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معماری\ArchiBuilder\ArchiBuilder\Models\MachineLearning\"/>
    </mc:Choice>
  </mc:AlternateContent>
  <xr:revisionPtr revIDLastSave="0" documentId="13_ncr:1_{9F8A11AF-81A2-42D3-A226-E6A36586317F}" xr6:coauthVersionLast="47" xr6:coauthVersionMax="47" xr10:uidLastSave="{00000000-0000-0000-0000-000000000000}"/>
  <bookViews>
    <workbookView xWindow="-120" yWindow="-120" windowWidth="29040" windowHeight="15720" activeTab="3" xr2:uid="{EF97EBC0-F5EB-4900-874E-E3DCAE718183}"/>
  </bookViews>
  <sheets>
    <sheet name="Color types" sheetId="2" r:id="rId1"/>
    <sheet name="Data" sheetId="1" r:id="rId2"/>
    <sheet name="Distribution" sheetId="3" r:id="rId3"/>
    <sheet name="Sample-Data" sheetId="4" r:id="rId4"/>
    <sheet name="Sample-Plan" sheetId="5" r:id="rId5"/>
  </sheets>
  <calcPr calcId="191029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9" i="1"/>
  <c r="A97" i="1"/>
  <c r="C97" i="1"/>
  <c r="B97" i="1" s="1"/>
  <c r="D97" i="1"/>
  <c r="F97" i="1"/>
  <c r="A98" i="1"/>
  <c r="C98" i="1"/>
  <c r="B98" i="1" s="1"/>
  <c r="D98" i="1"/>
  <c r="F98" i="1"/>
  <c r="A99" i="1"/>
  <c r="C99" i="1"/>
  <c r="B99" i="1" s="1"/>
  <c r="D99" i="1"/>
  <c r="F99" i="1"/>
  <c r="A100" i="1"/>
  <c r="C100" i="1"/>
  <c r="B100" i="1" s="1"/>
  <c r="D100" i="1"/>
  <c r="F100" i="1"/>
  <c r="A101" i="1"/>
  <c r="C101" i="1"/>
  <c r="B101" i="1" s="1"/>
  <c r="D101" i="1"/>
  <c r="F101" i="1"/>
  <c r="A102" i="1"/>
  <c r="C102" i="1"/>
  <c r="B102" i="1" s="1"/>
  <c r="D102" i="1"/>
  <c r="F102" i="1"/>
  <c r="A103" i="1"/>
  <c r="C103" i="1"/>
  <c r="B103" i="1" s="1"/>
  <c r="D103" i="1"/>
  <c r="F103" i="1"/>
  <c r="A104" i="1"/>
  <c r="C104" i="1"/>
  <c r="B104" i="1" s="1"/>
  <c r="D104" i="1"/>
  <c r="F104" i="1"/>
  <c r="A105" i="1"/>
  <c r="C105" i="1"/>
  <c r="B105" i="1" s="1"/>
  <c r="D105" i="1"/>
  <c r="F105" i="1"/>
  <c r="A106" i="1"/>
  <c r="C106" i="1"/>
  <c r="B106" i="1" s="1"/>
  <c r="D106" i="1"/>
  <c r="F106" i="1"/>
  <c r="A107" i="1"/>
  <c r="C107" i="1"/>
  <c r="B107" i="1" s="1"/>
  <c r="D107" i="1"/>
  <c r="F107" i="1"/>
  <c r="A108" i="1"/>
  <c r="C108" i="1"/>
  <c r="B108" i="1" s="1"/>
  <c r="D108" i="1"/>
  <c r="F108" i="1"/>
  <c r="A109" i="1"/>
  <c r="C109" i="1"/>
  <c r="B109" i="1" s="1"/>
  <c r="D109" i="1"/>
  <c r="F109" i="1"/>
  <c r="A110" i="1"/>
  <c r="C110" i="1"/>
  <c r="B110" i="1" s="1"/>
  <c r="D110" i="1"/>
  <c r="F110" i="1"/>
  <c r="A111" i="1"/>
  <c r="C111" i="1"/>
  <c r="B111" i="1" s="1"/>
  <c r="D111" i="1"/>
  <c r="F111" i="1"/>
  <c r="A112" i="1"/>
  <c r="C112" i="1"/>
  <c r="B112" i="1" s="1"/>
  <c r="D112" i="1"/>
  <c r="F112" i="1"/>
  <c r="A113" i="1"/>
  <c r="C113" i="1"/>
  <c r="B113" i="1" s="1"/>
  <c r="D113" i="1"/>
  <c r="F113" i="1"/>
  <c r="A114" i="1"/>
  <c r="C114" i="1"/>
  <c r="B114" i="1" s="1"/>
  <c r="D114" i="1"/>
  <c r="F114" i="1"/>
  <c r="A115" i="1"/>
  <c r="C115" i="1"/>
  <c r="B115" i="1" s="1"/>
  <c r="D115" i="1"/>
  <c r="F115" i="1"/>
  <c r="A116" i="1"/>
  <c r="C116" i="1"/>
  <c r="B116" i="1" s="1"/>
  <c r="D116" i="1"/>
  <c r="F116" i="1"/>
  <c r="A117" i="1"/>
  <c r="C117" i="1"/>
  <c r="B117" i="1" s="1"/>
  <c r="D117" i="1"/>
  <c r="F117" i="1"/>
  <c r="A118" i="1"/>
  <c r="C118" i="1"/>
  <c r="B118" i="1" s="1"/>
  <c r="D118" i="1"/>
  <c r="F118" i="1"/>
  <c r="A119" i="1"/>
  <c r="C119" i="1"/>
  <c r="B119" i="1" s="1"/>
  <c r="D119" i="1"/>
  <c r="F119" i="1"/>
  <c r="A120" i="1"/>
  <c r="C120" i="1"/>
  <c r="B120" i="1" s="1"/>
  <c r="D120" i="1"/>
  <c r="F120" i="1"/>
  <c r="A121" i="1"/>
  <c r="C121" i="1"/>
  <c r="B121" i="1" s="1"/>
  <c r="D121" i="1"/>
  <c r="F121" i="1"/>
  <c r="A122" i="1"/>
  <c r="C122" i="1"/>
  <c r="B122" i="1" s="1"/>
  <c r="D122" i="1"/>
  <c r="F122" i="1"/>
  <c r="A123" i="1"/>
  <c r="C123" i="1"/>
  <c r="B123" i="1" s="1"/>
  <c r="D123" i="1"/>
  <c r="F123" i="1"/>
  <c r="A124" i="1"/>
  <c r="C124" i="1"/>
  <c r="B124" i="1" s="1"/>
  <c r="D124" i="1"/>
  <c r="F124" i="1"/>
  <c r="A125" i="1"/>
  <c r="C125" i="1"/>
  <c r="B125" i="1" s="1"/>
  <c r="D125" i="1"/>
  <c r="F125" i="1"/>
  <c r="A126" i="1"/>
  <c r="C126" i="1"/>
  <c r="B126" i="1" s="1"/>
  <c r="D126" i="1"/>
  <c r="F126" i="1"/>
  <c r="A127" i="1"/>
  <c r="C127" i="1"/>
  <c r="B127" i="1" s="1"/>
  <c r="D127" i="1"/>
  <c r="F127" i="1"/>
  <c r="A128" i="1"/>
  <c r="C128" i="1"/>
  <c r="B128" i="1" s="1"/>
  <c r="D128" i="1"/>
  <c r="F128" i="1"/>
  <c r="A129" i="1"/>
  <c r="C129" i="1"/>
  <c r="B129" i="1" s="1"/>
  <c r="D129" i="1"/>
  <c r="F129" i="1"/>
  <c r="A130" i="1"/>
  <c r="C130" i="1"/>
  <c r="B130" i="1" s="1"/>
  <c r="D130" i="1"/>
  <c r="F130" i="1"/>
  <c r="A131" i="1"/>
  <c r="C131" i="1"/>
  <c r="B131" i="1" s="1"/>
  <c r="D131" i="1"/>
  <c r="F131" i="1"/>
  <c r="A132" i="1"/>
  <c r="C132" i="1"/>
  <c r="B132" i="1" s="1"/>
  <c r="D132" i="1"/>
  <c r="F132" i="1"/>
  <c r="A133" i="1"/>
  <c r="C133" i="1"/>
  <c r="B133" i="1" s="1"/>
  <c r="D133" i="1"/>
  <c r="F133" i="1"/>
  <c r="A134" i="1"/>
  <c r="C134" i="1"/>
  <c r="B134" i="1" s="1"/>
  <c r="D134" i="1"/>
  <c r="F134" i="1"/>
  <c r="A135" i="1"/>
  <c r="C135" i="1"/>
  <c r="B135" i="1" s="1"/>
  <c r="D135" i="1"/>
  <c r="F135" i="1"/>
  <c r="A136" i="1"/>
  <c r="C136" i="1"/>
  <c r="B136" i="1" s="1"/>
  <c r="D136" i="1"/>
  <c r="F136" i="1"/>
  <c r="A137" i="1"/>
  <c r="C137" i="1"/>
  <c r="B137" i="1" s="1"/>
  <c r="D137" i="1"/>
  <c r="F137" i="1"/>
  <c r="A138" i="1"/>
  <c r="C138" i="1"/>
  <c r="B138" i="1" s="1"/>
  <c r="D138" i="1"/>
  <c r="F138" i="1"/>
  <c r="A139" i="1"/>
  <c r="C139" i="1"/>
  <c r="B139" i="1" s="1"/>
  <c r="D139" i="1"/>
  <c r="F139" i="1"/>
  <c r="A140" i="1"/>
  <c r="C140" i="1"/>
  <c r="B140" i="1" s="1"/>
  <c r="D140" i="1"/>
  <c r="F140" i="1"/>
  <c r="A141" i="1"/>
  <c r="C141" i="1"/>
  <c r="B141" i="1" s="1"/>
  <c r="D141" i="1"/>
  <c r="F141" i="1"/>
  <c r="A142" i="1"/>
  <c r="C142" i="1"/>
  <c r="B142" i="1" s="1"/>
  <c r="D142" i="1"/>
  <c r="F142" i="1"/>
  <c r="A143" i="1"/>
  <c r="C143" i="1"/>
  <c r="B143" i="1" s="1"/>
  <c r="D143" i="1"/>
  <c r="F143" i="1"/>
  <c r="A144" i="1"/>
  <c r="C144" i="1"/>
  <c r="B144" i="1" s="1"/>
  <c r="D144" i="1"/>
  <c r="F144" i="1"/>
  <c r="A145" i="1"/>
  <c r="C145" i="1"/>
  <c r="B145" i="1" s="1"/>
  <c r="D145" i="1"/>
  <c r="F145" i="1"/>
  <c r="A146" i="1"/>
  <c r="C146" i="1"/>
  <c r="B146" i="1" s="1"/>
  <c r="D146" i="1"/>
  <c r="F146" i="1"/>
  <c r="A147" i="1"/>
  <c r="C147" i="1"/>
  <c r="B147" i="1" s="1"/>
  <c r="D147" i="1"/>
  <c r="F147" i="1"/>
  <c r="A148" i="1"/>
  <c r="C148" i="1"/>
  <c r="B148" i="1" s="1"/>
  <c r="D148" i="1"/>
  <c r="F148" i="1"/>
  <c r="A149" i="1"/>
  <c r="C149" i="1"/>
  <c r="B149" i="1" s="1"/>
  <c r="D149" i="1"/>
  <c r="F149" i="1"/>
  <c r="A150" i="1"/>
  <c r="C150" i="1"/>
  <c r="B150" i="1" s="1"/>
  <c r="D150" i="1"/>
  <c r="F150" i="1"/>
  <c r="A151" i="1"/>
  <c r="C151" i="1"/>
  <c r="B151" i="1" s="1"/>
  <c r="D151" i="1"/>
  <c r="F151" i="1"/>
  <c r="A152" i="1"/>
  <c r="C152" i="1"/>
  <c r="B152" i="1" s="1"/>
  <c r="D152" i="1"/>
  <c r="F152" i="1"/>
  <c r="A153" i="1"/>
  <c r="C153" i="1"/>
  <c r="B153" i="1" s="1"/>
  <c r="D153" i="1"/>
  <c r="F153" i="1"/>
  <c r="A154" i="1"/>
  <c r="C154" i="1"/>
  <c r="B154" i="1" s="1"/>
  <c r="D154" i="1"/>
  <c r="F154" i="1"/>
  <c r="A155" i="1"/>
  <c r="C155" i="1"/>
  <c r="B155" i="1" s="1"/>
  <c r="D155" i="1"/>
  <c r="F155" i="1"/>
  <c r="A156" i="1"/>
  <c r="C156" i="1"/>
  <c r="B156" i="1" s="1"/>
  <c r="D156" i="1"/>
  <c r="F156" i="1"/>
  <c r="A157" i="1"/>
  <c r="C157" i="1"/>
  <c r="B157" i="1" s="1"/>
  <c r="D157" i="1"/>
  <c r="F157" i="1"/>
  <c r="A158" i="1"/>
  <c r="C158" i="1"/>
  <c r="B158" i="1" s="1"/>
  <c r="D158" i="1"/>
  <c r="F158" i="1"/>
  <c r="A159" i="1"/>
  <c r="C159" i="1"/>
  <c r="B159" i="1" s="1"/>
  <c r="D159" i="1"/>
  <c r="F159" i="1"/>
  <c r="A160" i="1"/>
  <c r="C160" i="1"/>
  <c r="B160" i="1" s="1"/>
  <c r="D160" i="1"/>
  <c r="F160" i="1"/>
  <c r="A161" i="1"/>
  <c r="C161" i="1"/>
  <c r="B161" i="1" s="1"/>
  <c r="D161" i="1"/>
  <c r="F161" i="1"/>
  <c r="A162" i="1"/>
  <c r="C162" i="1"/>
  <c r="B162" i="1" s="1"/>
  <c r="D162" i="1"/>
  <c r="F162" i="1"/>
  <c r="A163" i="1"/>
  <c r="C163" i="1"/>
  <c r="B163" i="1" s="1"/>
  <c r="D163" i="1"/>
  <c r="F163" i="1"/>
  <c r="A164" i="1"/>
  <c r="C164" i="1"/>
  <c r="B164" i="1" s="1"/>
  <c r="D164" i="1"/>
  <c r="F164" i="1"/>
  <c r="A165" i="1"/>
  <c r="C165" i="1"/>
  <c r="B165" i="1" s="1"/>
  <c r="D165" i="1"/>
  <c r="F165" i="1"/>
  <c r="A166" i="1"/>
  <c r="C166" i="1"/>
  <c r="B166" i="1" s="1"/>
  <c r="D166" i="1"/>
  <c r="F166" i="1"/>
  <c r="A167" i="1"/>
  <c r="C167" i="1"/>
  <c r="B167" i="1" s="1"/>
  <c r="D167" i="1"/>
  <c r="F167" i="1"/>
  <c r="A168" i="1"/>
  <c r="C168" i="1"/>
  <c r="B168" i="1" s="1"/>
  <c r="D168" i="1"/>
  <c r="F168" i="1"/>
  <c r="A169" i="1"/>
  <c r="C169" i="1"/>
  <c r="B169" i="1" s="1"/>
  <c r="D169" i="1"/>
  <c r="F169" i="1"/>
  <c r="A170" i="1"/>
  <c r="C170" i="1"/>
  <c r="B170" i="1" s="1"/>
  <c r="D170" i="1"/>
  <c r="F170" i="1"/>
  <c r="A171" i="1"/>
  <c r="C171" i="1"/>
  <c r="B171" i="1" s="1"/>
  <c r="D171" i="1"/>
  <c r="F171" i="1"/>
  <c r="A172" i="1"/>
  <c r="C172" i="1"/>
  <c r="B172" i="1" s="1"/>
  <c r="D172" i="1"/>
  <c r="F172" i="1"/>
  <c r="A173" i="1"/>
  <c r="C173" i="1"/>
  <c r="B173" i="1" s="1"/>
  <c r="D173" i="1"/>
  <c r="F173" i="1"/>
  <c r="A174" i="1"/>
  <c r="C174" i="1"/>
  <c r="B174" i="1" s="1"/>
  <c r="D174" i="1"/>
  <c r="F174" i="1"/>
  <c r="A175" i="1"/>
  <c r="C175" i="1"/>
  <c r="B175" i="1" s="1"/>
  <c r="D175" i="1"/>
  <c r="F175" i="1"/>
  <c r="A176" i="1"/>
  <c r="C176" i="1"/>
  <c r="B176" i="1" s="1"/>
  <c r="D176" i="1"/>
  <c r="F176" i="1"/>
  <c r="A177" i="1"/>
  <c r="C177" i="1"/>
  <c r="B177" i="1" s="1"/>
  <c r="D177" i="1"/>
  <c r="F177" i="1"/>
  <c r="A178" i="1"/>
  <c r="C178" i="1"/>
  <c r="B178" i="1" s="1"/>
  <c r="D178" i="1"/>
  <c r="F178" i="1"/>
  <c r="A179" i="1"/>
  <c r="C179" i="1"/>
  <c r="B179" i="1" s="1"/>
  <c r="D179" i="1"/>
  <c r="F179" i="1"/>
  <c r="A180" i="1"/>
  <c r="C180" i="1"/>
  <c r="B180" i="1" s="1"/>
  <c r="D180" i="1"/>
  <c r="F180" i="1"/>
  <c r="A181" i="1"/>
  <c r="C181" i="1"/>
  <c r="B181" i="1" s="1"/>
  <c r="D181" i="1"/>
  <c r="F181" i="1"/>
  <c r="A182" i="1"/>
  <c r="C182" i="1"/>
  <c r="B182" i="1" s="1"/>
  <c r="D182" i="1"/>
  <c r="F182" i="1"/>
  <c r="A183" i="1"/>
  <c r="C183" i="1"/>
  <c r="B183" i="1" s="1"/>
  <c r="D183" i="1"/>
  <c r="F183" i="1"/>
  <c r="A184" i="1"/>
  <c r="C184" i="1"/>
  <c r="B184" i="1" s="1"/>
  <c r="D184" i="1"/>
  <c r="F184" i="1"/>
  <c r="A185" i="1"/>
  <c r="C185" i="1"/>
  <c r="B185" i="1" s="1"/>
  <c r="D185" i="1"/>
  <c r="F185" i="1"/>
  <c r="A186" i="1"/>
  <c r="C186" i="1"/>
  <c r="B186" i="1" s="1"/>
  <c r="D186" i="1"/>
  <c r="F186" i="1"/>
  <c r="A187" i="1"/>
  <c r="C187" i="1"/>
  <c r="B187" i="1" s="1"/>
  <c r="D187" i="1"/>
  <c r="F187" i="1"/>
  <c r="A188" i="1"/>
  <c r="C188" i="1"/>
  <c r="B188" i="1" s="1"/>
  <c r="D188" i="1"/>
  <c r="F188" i="1"/>
  <c r="A189" i="1"/>
  <c r="C189" i="1"/>
  <c r="B189" i="1" s="1"/>
  <c r="D189" i="1"/>
  <c r="F189" i="1"/>
  <c r="A190" i="1"/>
  <c r="C190" i="1"/>
  <c r="B190" i="1" s="1"/>
  <c r="D190" i="1"/>
  <c r="F190" i="1"/>
  <c r="A191" i="1"/>
  <c r="C191" i="1"/>
  <c r="B191" i="1" s="1"/>
  <c r="D191" i="1"/>
  <c r="F191" i="1"/>
  <c r="A192" i="1"/>
  <c r="C192" i="1"/>
  <c r="B192" i="1" s="1"/>
  <c r="D192" i="1"/>
  <c r="F192" i="1"/>
  <c r="A193" i="1"/>
  <c r="C193" i="1"/>
  <c r="B193" i="1" s="1"/>
  <c r="D193" i="1"/>
  <c r="F193" i="1"/>
  <c r="A194" i="1"/>
  <c r="C194" i="1"/>
  <c r="B194" i="1" s="1"/>
  <c r="D194" i="1"/>
  <c r="F194" i="1"/>
  <c r="A195" i="1"/>
  <c r="C195" i="1"/>
  <c r="B195" i="1" s="1"/>
  <c r="D195" i="1"/>
  <c r="F195" i="1"/>
  <c r="A196" i="1"/>
  <c r="C196" i="1"/>
  <c r="B196" i="1" s="1"/>
  <c r="D196" i="1"/>
  <c r="F196" i="1"/>
  <c r="A197" i="1"/>
  <c r="C197" i="1"/>
  <c r="B197" i="1" s="1"/>
  <c r="D197" i="1"/>
  <c r="F197" i="1"/>
  <c r="A198" i="1"/>
  <c r="C198" i="1"/>
  <c r="B198" i="1" s="1"/>
  <c r="D198" i="1"/>
  <c r="F198" i="1"/>
  <c r="A199" i="1"/>
  <c r="C199" i="1"/>
  <c r="B199" i="1" s="1"/>
  <c r="D199" i="1"/>
  <c r="F199" i="1"/>
  <c r="A200" i="1"/>
  <c r="C200" i="1"/>
  <c r="B200" i="1" s="1"/>
  <c r="D200" i="1"/>
  <c r="F200" i="1"/>
  <c r="A201" i="1"/>
  <c r="C201" i="1"/>
  <c r="B201" i="1" s="1"/>
  <c r="D201" i="1"/>
  <c r="F201" i="1"/>
  <c r="A202" i="1"/>
  <c r="C202" i="1"/>
  <c r="B202" i="1" s="1"/>
  <c r="D202" i="1"/>
  <c r="F202" i="1"/>
  <c r="A203" i="1"/>
  <c r="C203" i="1"/>
  <c r="B203" i="1" s="1"/>
  <c r="D203" i="1"/>
  <c r="F203" i="1"/>
  <c r="A204" i="1"/>
  <c r="C204" i="1"/>
  <c r="B204" i="1" s="1"/>
  <c r="D204" i="1"/>
  <c r="F204" i="1"/>
  <c r="A205" i="1"/>
  <c r="C205" i="1"/>
  <c r="B205" i="1" s="1"/>
  <c r="D205" i="1"/>
  <c r="F205" i="1"/>
  <c r="A206" i="1"/>
  <c r="C206" i="1"/>
  <c r="B206" i="1" s="1"/>
  <c r="D206" i="1"/>
  <c r="F206" i="1"/>
  <c r="A207" i="1"/>
  <c r="C207" i="1"/>
  <c r="B207" i="1" s="1"/>
  <c r="D207" i="1"/>
  <c r="F207" i="1"/>
  <c r="A208" i="1"/>
  <c r="C208" i="1"/>
  <c r="B208" i="1" s="1"/>
  <c r="D208" i="1"/>
  <c r="F208" i="1"/>
  <c r="A209" i="1"/>
  <c r="C209" i="1"/>
  <c r="B209" i="1" s="1"/>
  <c r="D209" i="1"/>
  <c r="F209" i="1"/>
  <c r="A210" i="1"/>
  <c r="C210" i="1"/>
  <c r="B210" i="1" s="1"/>
  <c r="D210" i="1"/>
  <c r="F210" i="1"/>
  <c r="A211" i="1"/>
  <c r="C211" i="1"/>
  <c r="B211" i="1" s="1"/>
  <c r="D211" i="1"/>
  <c r="F211" i="1"/>
  <c r="A212" i="1"/>
  <c r="C212" i="1"/>
  <c r="B212" i="1" s="1"/>
  <c r="D212" i="1"/>
  <c r="F212" i="1"/>
  <c r="A213" i="1"/>
  <c r="C213" i="1"/>
  <c r="B213" i="1" s="1"/>
  <c r="D213" i="1"/>
  <c r="F213" i="1"/>
  <c r="A214" i="1"/>
  <c r="C214" i="1"/>
  <c r="B214" i="1" s="1"/>
  <c r="D214" i="1"/>
  <c r="F214" i="1"/>
  <c r="A215" i="1"/>
  <c r="C215" i="1"/>
  <c r="B215" i="1" s="1"/>
  <c r="D215" i="1"/>
  <c r="F215" i="1"/>
  <c r="A216" i="1"/>
  <c r="C216" i="1"/>
  <c r="B216" i="1" s="1"/>
  <c r="D216" i="1"/>
  <c r="F216" i="1"/>
  <c r="A217" i="1"/>
  <c r="C217" i="1"/>
  <c r="B217" i="1" s="1"/>
  <c r="D217" i="1"/>
  <c r="F217" i="1"/>
  <c r="A218" i="1"/>
  <c r="C218" i="1"/>
  <c r="B218" i="1" s="1"/>
  <c r="D218" i="1"/>
  <c r="F218" i="1"/>
  <c r="A219" i="1"/>
  <c r="C219" i="1"/>
  <c r="B219" i="1" s="1"/>
  <c r="D219" i="1"/>
  <c r="F219" i="1"/>
  <c r="A220" i="1"/>
  <c r="C220" i="1"/>
  <c r="B220" i="1" s="1"/>
  <c r="D220" i="1"/>
  <c r="F220" i="1"/>
  <c r="A221" i="1"/>
  <c r="C221" i="1"/>
  <c r="B221" i="1" s="1"/>
  <c r="D221" i="1"/>
  <c r="F221" i="1"/>
  <c r="A222" i="1"/>
  <c r="C222" i="1"/>
  <c r="B222" i="1" s="1"/>
  <c r="D222" i="1"/>
  <c r="F222" i="1"/>
  <c r="A223" i="1"/>
  <c r="C223" i="1"/>
  <c r="B223" i="1" s="1"/>
  <c r="D223" i="1"/>
  <c r="F223" i="1"/>
  <c r="A224" i="1"/>
  <c r="C224" i="1"/>
  <c r="B224" i="1" s="1"/>
  <c r="D224" i="1"/>
  <c r="F224" i="1"/>
  <c r="A225" i="1"/>
  <c r="C225" i="1"/>
  <c r="B225" i="1" s="1"/>
  <c r="D225" i="1"/>
  <c r="F225" i="1"/>
  <c r="A226" i="1"/>
  <c r="C226" i="1"/>
  <c r="B226" i="1" s="1"/>
  <c r="D226" i="1"/>
  <c r="F226" i="1"/>
  <c r="A227" i="1"/>
  <c r="C227" i="1"/>
  <c r="B227" i="1" s="1"/>
  <c r="D227" i="1"/>
  <c r="F227" i="1"/>
  <c r="A228" i="1"/>
  <c r="C228" i="1"/>
  <c r="B228" i="1" s="1"/>
  <c r="D228" i="1"/>
  <c r="F228" i="1"/>
  <c r="A229" i="1"/>
  <c r="C229" i="1"/>
  <c r="B229" i="1" s="1"/>
  <c r="D229" i="1"/>
  <c r="F229" i="1"/>
  <c r="A230" i="1"/>
  <c r="C230" i="1"/>
  <c r="B230" i="1" s="1"/>
  <c r="D230" i="1"/>
  <c r="F230" i="1"/>
  <c r="A231" i="1"/>
  <c r="C231" i="1"/>
  <c r="B231" i="1" s="1"/>
  <c r="D231" i="1"/>
  <c r="F231" i="1"/>
  <c r="A232" i="1"/>
  <c r="C232" i="1"/>
  <c r="B232" i="1" s="1"/>
  <c r="D232" i="1"/>
  <c r="F232" i="1"/>
  <c r="A233" i="1"/>
  <c r="C233" i="1"/>
  <c r="B233" i="1" s="1"/>
  <c r="D233" i="1"/>
  <c r="F233" i="1"/>
  <c r="A234" i="1"/>
  <c r="C234" i="1"/>
  <c r="B234" i="1" s="1"/>
  <c r="D234" i="1"/>
  <c r="F234" i="1"/>
  <c r="A235" i="1"/>
  <c r="C235" i="1"/>
  <c r="B235" i="1" s="1"/>
  <c r="D235" i="1"/>
  <c r="F235" i="1"/>
  <c r="A236" i="1"/>
  <c r="C236" i="1"/>
  <c r="B236" i="1" s="1"/>
  <c r="D236" i="1"/>
  <c r="F236" i="1"/>
  <c r="A237" i="1"/>
  <c r="C237" i="1"/>
  <c r="B237" i="1" s="1"/>
  <c r="D237" i="1"/>
  <c r="F237" i="1"/>
  <c r="A238" i="1"/>
  <c r="C238" i="1"/>
  <c r="B238" i="1" s="1"/>
  <c r="D238" i="1"/>
  <c r="F238" i="1"/>
  <c r="A239" i="1"/>
  <c r="C239" i="1"/>
  <c r="B239" i="1" s="1"/>
  <c r="D239" i="1"/>
  <c r="F239" i="1"/>
  <c r="A240" i="1"/>
  <c r="C240" i="1"/>
  <c r="B240" i="1" s="1"/>
  <c r="D240" i="1"/>
  <c r="F240" i="1"/>
  <c r="A241" i="1"/>
  <c r="C241" i="1"/>
  <c r="B241" i="1" s="1"/>
  <c r="D241" i="1"/>
  <c r="F241" i="1"/>
  <c r="A242" i="1"/>
  <c r="C242" i="1"/>
  <c r="B242" i="1" s="1"/>
  <c r="D242" i="1"/>
  <c r="F242" i="1"/>
  <c r="A243" i="1"/>
  <c r="C243" i="1"/>
  <c r="B243" i="1" s="1"/>
  <c r="D243" i="1"/>
  <c r="F243" i="1"/>
  <c r="A244" i="1"/>
  <c r="C244" i="1"/>
  <c r="B244" i="1" s="1"/>
  <c r="D244" i="1"/>
  <c r="F244" i="1"/>
  <c r="A245" i="1"/>
  <c r="C245" i="1"/>
  <c r="B245" i="1" s="1"/>
  <c r="D245" i="1"/>
  <c r="F245" i="1"/>
  <c r="A246" i="1"/>
  <c r="C246" i="1"/>
  <c r="B246" i="1" s="1"/>
  <c r="D246" i="1"/>
  <c r="F246" i="1"/>
  <c r="A247" i="1"/>
  <c r="C247" i="1"/>
  <c r="B247" i="1" s="1"/>
  <c r="D247" i="1"/>
  <c r="F247" i="1"/>
  <c r="A248" i="1"/>
  <c r="C248" i="1"/>
  <c r="B248" i="1" s="1"/>
  <c r="D248" i="1"/>
  <c r="F248" i="1"/>
  <c r="A249" i="1"/>
  <c r="C249" i="1"/>
  <c r="B249" i="1" s="1"/>
  <c r="D249" i="1"/>
  <c r="F249" i="1"/>
  <c r="A250" i="1"/>
  <c r="C250" i="1"/>
  <c r="B250" i="1" s="1"/>
  <c r="D250" i="1"/>
  <c r="F250" i="1"/>
  <c r="A251" i="1"/>
  <c r="C251" i="1"/>
  <c r="B251" i="1" s="1"/>
  <c r="D251" i="1"/>
  <c r="F251" i="1"/>
  <c r="A252" i="1"/>
  <c r="C252" i="1"/>
  <c r="B252" i="1" s="1"/>
  <c r="D252" i="1"/>
  <c r="F252" i="1"/>
  <c r="A253" i="1"/>
  <c r="C253" i="1"/>
  <c r="B253" i="1" s="1"/>
  <c r="D253" i="1"/>
  <c r="F253" i="1"/>
  <c r="A254" i="1"/>
  <c r="C254" i="1"/>
  <c r="B254" i="1" s="1"/>
  <c r="D254" i="1"/>
  <c r="F254" i="1"/>
  <c r="A255" i="1"/>
  <c r="C255" i="1"/>
  <c r="B255" i="1" s="1"/>
  <c r="D255" i="1"/>
  <c r="F255" i="1"/>
  <c r="A256" i="1"/>
  <c r="C256" i="1"/>
  <c r="B256" i="1" s="1"/>
  <c r="D256" i="1"/>
  <c r="F256" i="1"/>
  <c r="A257" i="1"/>
  <c r="C257" i="1"/>
  <c r="B257" i="1" s="1"/>
  <c r="D257" i="1"/>
  <c r="F257" i="1"/>
  <c r="A258" i="1"/>
  <c r="C258" i="1"/>
  <c r="B258" i="1" s="1"/>
  <c r="D258" i="1"/>
  <c r="F258" i="1"/>
  <c r="A259" i="1"/>
  <c r="C259" i="1"/>
  <c r="B259" i="1" s="1"/>
  <c r="D259" i="1"/>
  <c r="F259" i="1"/>
  <c r="A260" i="1"/>
  <c r="C260" i="1"/>
  <c r="B260" i="1" s="1"/>
  <c r="D260" i="1"/>
  <c r="F260" i="1"/>
  <c r="A261" i="1"/>
  <c r="C261" i="1"/>
  <c r="B261" i="1" s="1"/>
  <c r="D261" i="1"/>
  <c r="F261" i="1"/>
  <c r="A262" i="1"/>
  <c r="C262" i="1"/>
  <c r="B262" i="1" s="1"/>
  <c r="D262" i="1"/>
  <c r="F262" i="1"/>
  <c r="A263" i="1"/>
  <c r="C263" i="1"/>
  <c r="B263" i="1" s="1"/>
  <c r="D263" i="1"/>
  <c r="F263" i="1"/>
  <c r="A264" i="1"/>
  <c r="C264" i="1"/>
  <c r="B264" i="1" s="1"/>
  <c r="D264" i="1"/>
  <c r="F264" i="1"/>
  <c r="A265" i="1"/>
  <c r="C265" i="1"/>
  <c r="B265" i="1" s="1"/>
  <c r="D265" i="1"/>
  <c r="F265" i="1"/>
  <c r="A266" i="1"/>
  <c r="C266" i="1"/>
  <c r="B266" i="1" s="1"/>
  <c r="D266" i="1"/>
  <c r="F266" i="1"/>
  <c r="A267" i="1"/>
  <c r="C267" i="1"/>
  <c r="B267" i="1" s="1"/>
  <c r="D267" i="1"/>
  <c r="F267" i="1"/>
  <c r="A268" i="1"/>
  <c r="C268" i="1"/>
  <c r="B268" i="1" s="1"/>
  <c r="D268" i="1"/>
  <c r="F268" i="1"/>
  <c r="A269" i="1"/>
  <c r="C269" i="1"/>
  <c r="B269" i="1" s="1"/>
  <c r="D269" i="1"/>
  <c r="F269" i="1"/>
  <c r="A270" i="1"/>
  <c r="C270" i="1"/>
  <c r="B270" i="1" s="1"/>
  <c r="D270" i="1"/>
  <c r="F270" i="1"/>
  <c r="A271" i="1"/>
  <c r="C271" i="1"/>
  <c r="B271" i="1" s="1"/>
  <c r="D271" i="1"/>
  <c r="F271" i="1"/>
  <c r="A272" i="1"/>
  <c r="C272" i="1"/>
  <c r="B272" i="1" s="1"/>
  <c r="D272" i="1"/>
  <c r="F272" i="1"/>
  <c r="A273" i="1"/>
  <c r="C273" i="1"/>
  <c r="B273" i="1" s="1"/>
  <c r="D273" i="1"/>
  <c r="F273" i="1"/>
  <c r="A274" i="1"/>
  <c r="C274" i="1"/>
  <c r="B274" i="1" s="1"/>
  <c r="D274" i="1"/>
  <c r="F274" i="1"/>
  <c r="A275" i="1"/>
  <c r="C275" i="1"/>
  <c r="B275" i="1" s="1"/>
  <c r="D275" i="1"/>
  <c r="F275" i="1"/>
  <c r="A276" i="1"/>
  <c r="C276" i="1"/>
  <c r="B276" i="1" s="1"/>
  <c r="D276" i="1"/>
  <c r="F276" i="1"/>
  <c r="A277" i="1"/>
  <c r="C277" i="1"/>
  <c r="B277" i="1" s="1"/>
  <c r="D277" i="1"/>
  <c r="F277" i="1"/>
  <c r="A278" i="1"/>
  <c r="C278" i="1"/>
  <c r="B278" i="1" s="1"/>
  <c r="D278" i="1"/>
  <c r="F278" i="1"/>
  <c r="A279" i="1"/>
  <c r="C279" i="1"/>
  <c r="B279" i="1" s="1"/>
  <c r="D279" i="1"/>
  <c r="F279" i="1"/>
  <c r="A280" i="1"/>
  <c r="C280" i="1"/>
  <c r="B280" i="1" s="1"/>
  <c r="D280" i="1"/>
  <c r="F280" i="1"/>
  <c r="A281" i="1"/>
  <c r="C281" i="1"/>
  <c r="B281" i="1" s="1"/>
  <c r="D281" i="1"/>
  <c r="F281" i="1"/>
  <c r="A282" i="1"/>
  <c r="C282" i="1"/>
  <c r="B282" i="1" s="1"/>
  <c r="D282" i="1"/>
  <c r="F282" i="1"/>
  <c r="A283" i="1"/>
  <c r="C283" i="1"/>
  <c r="B283" i="1" s="1"/>
  <c r="D283" i="1"/>
  <c r="F283" i="1"/>
  <c r="A284" i="1"/>
  <c r="C284" i="1"/>
  <c r="B284" i="1" s="1"/>
  <c r="D284" i="1"/>
  <c r="F284" i="1"/>
  <c r="A285" i="1"/>
  <c r="C285" i="1"/>
  <c r="B285" i="1" s="1"/>
  <c r="D285" i="1"/>
  <c r="F285" i="1"/>
  <c r="A286" i="1"/>
  <c r="C286" i="1"/>
  <c r="B286" i="1" s="1"/>
  <c r="D286" i="1"/>
  <c r="F286" i="1"/>
  <c r="A287" i="1"/>
  <c r="C287" i="1"/>
  <c r="B287" i="1" s="1"/>
  <c r="D287" i="1"/>
  <c r="F287" i="1"/>
  <c r="A288" i="1"/>
  <c r="C288" i="1"/>
  <c r="B288" i="1" s="1"/>
  <c r="D288" i="1"/>
  <c r="F288" i="1"/>
  <c r="A289" i="1"/>
  <c r="C289" i="1"/>
  <c r="B289" i="1" s="1"/>
  <c r="D289" i="1"/>
  <c r="F289" i="1"/>
  <c r="A290" i="1"/>
  <c r="C290" i="1"/>
  <c r="B290" i="1" s="1"/>
  <c r="D290" i="1"/>
  <c r="F290" i="1"/>
  <c r="A291" i="1"/>
  <c r="C291" i="1"/>
  <c r="B291" i="1" s="1"/>
  <c r="D291" i="1"/>
  <c r="F291" i="1"/>
  <c r="A292" i="1"/>
  <c r="C292" i="1"/>
  <c r="B292" i="1" s="1"/>
  <c r="D292" i="1"/>
  <c r="F292" i="1"/>
  <c r="A293" i="1"/>
  <c r="C293" i="1"/>
  <c r="B293" i="1" s="1"/>
  <c r="D293" i="1"/>
  <c r="F293" i="1"/>
  <c r="A294" i="1"/>
  <c r="C294" i="1"/>
  <c r="B294" i="1" s="1"/>
  <c r="D294" i="1"/>
  <c r="F294" i="1"/>
  <c r="A295" i="1"/>
  <c r="C295" i="1"/>
  <c r="B295" i="1" s="1"/>
  <c r="D295" i="1"/>
  <c r="F295" i="1"/>
  <c r="A296" i="1"/>
  <c r="C296" i="1"/>
  <c r="B296" i="1" s="1"/>
  <c r="D296" i="1"/>
  <c r="F296" i="1"/>
  <c r="A297" i="1"/>
  <c r="C297" i="1"/>
  <c r="B297" i="1" s="1"/>
  <c r="D297" i="1"/>
  <c r="F297" i="1"/>
  <c r="A298" i="1"/>
  <c r="C298" i="1"/>
  <c r="B298" i="1" s="1"/>
  <c r="D298" i="1"/>
  <c r="F298" i="1"/>
  <c r="A299" i="1"/>
  <c r="C299" i="1"/>
  <c r="B299" i="1" s="1"/>
  <c r="D299" i="1"/>
  <c r="F299" i="1"/>
  <c r="A300" i="1"/>
  <c r="C300" i="1"/>
  <c r="B300" i="1" s="1"/>
  <c r="D300" i="1"/>
  <c r="F300" i="1"/>
  <c r="A301" i="1"/>
  <c r="C301" i="1"/>
  <c r="B301" i="1" s="1"/>
  <c r="D301" i="1"/>
  <c r="F301" i="1"/>
  <c r="A302" i="1"/>
  <c r="C302" i="1"/>
  <c r="B302" i="1" s="1"/>
  <c r="D302" i="1"/>
  <c r="F302" i="1"/>
  <c r="A303" i="1"/>
  <c r="C303" i="1"/>
  <c r="B303" i="1" s="1"/>
  <c r="D303" i="1"/>
  <c r="F303" i="1"/>
  <c r="A304" i="1"/>
  <c r="C304" i="1"/>
  <c r="B304" i="1" s="1"/>
  <c r="D304" i="1"/>
  <c r="F304" i="1"/>
  <c r="A305" i="1"/>
  <c r="C305" i="1"/>
  <c r="B305" i="1" s="1"/>
  <c r="D305" i="1"/>
  <c r="F305" i="1"/>
  <c r="A306" i="1"/>
  <c r="C306" i="1"/>
  <c r="B306" i="1" s="1"/>
  <c r="D306" i="1"/>
  <c r="F306" i="1"/>
  <c r="A307" i="1"/>
  <c r="C307" i="1"/>
  <c r="B307" i="1" s="1"/>
  <c r="D307" i="1"/>
  <c r="F307" i="1"/>
  <c r="A308" i="1"/>
  <c r="C308" i="1"/>
  <c r="B308" i="1" s="1"/>
  <c r="D308" i="1"/>
  <c r="F308" i="1"/>
  <c r="A309" i="1"/>
  <c r="C309" i="1"/>
  <c r="B309" i="1" s="1"/>
  <c r="D309" i="1"/>
  <c r="F309" i="1"/>
  <c r="A310" i="1"/>
  <c r="C310" i="1"/>
  <c r="B310" i="1" s="1"/>
  <c r="D310" i="1"/>
  <c r="F310" i="1"/>
  <c r="A311" i="1"/>
  <c r="C311" i="1"/>
  <c r="B311" i="1" s="1"/>
  <c r="D311" i="1"/>
  <c r="F311" i="1"/>
  <c r="A312" i="1"/>
  <c r="C312" i="1"/>
  <c r="B312" i="1" s="1"/>
  <c r="D312" i="1"/>
  <c r="F312" i="1"/>
  <c r="A313" i="1"/>
  <c r="C313" i="1"/>
  <c r="B313" i="1" s="1"/>
  <c r="D313" i="1"/>
  <c r="F313" i="1"/>
  <c r="A314" i="1"/>
  <c r="C314" i="1"/>
  <c r="B314" i="1" s="1"/>
  <c r="D314" i="1"/>
  <c r="F314" i="1"/>
  <c r="A315" i="1"/>
  <c r="C315" i="1"/>
  <c r="B315" i="1" s="1"/>
  <c r="D315" i="1"/>
  <c r="F315" i="1"/>
  <c r="A316" i="1"/>
  <c r="C316" i="1"/>
  <c r="B316" i="1" s="1"/>
  <c r="D316" i="1"/>
  <c r="F316" i="1"/>
  <c r="A317" i="1"/>
  <c r="C317" i="1"/>
  <c r="B317" i="1" s="1"/>
  <c r="D317" i="1"/>
  <c r="F317" i="1"/>
  <c r="A318" i="1"/>
  <c r="C318" i="1"/>
  <c r="B318" i="1" s="1"/>
  <c r="D318" i="1"/>
  <c r="F318" i="1"/>
  <c r="A319" i="1"/>
  <c r="C319" i="1"/>
  <c r="B319" i="1" s="1"/>
  <c r="D319" i="1"/>
  <c r="F319" i="1"/>
  <c r="A320" i="1"/>
  <c r="C320" i="1"/>
  <c r="B320" i="1" s="1"/>
  <c r="D320" i="1"/>
  <c r="F320" i="1"/>
  <c r="A321" i="1"/>
  <c r="C321" i="1"/>
  <c r="B321" i="1" s="1"/>
  <c r="D321" i="1"/>
  <c r="F321" i="1"/>
  <c r="A322" i="1"/>
  <c r="C322" i="1"/>
  <c r="B322" i="1" s="1"/>
  <c r="D322" i="1"/>
  <c r="F322" i="1"/>
  <c r="A323" i="1"/>
  <c r="C323" i="1"/>
  <c r="B323" i="1" s="1"/>
  <c r="D323" i="1"/>
  <c r="F323" i="1"/>
  <c r="A324" i="1"/>
  <c r="C324" i="1"/>
  <c r="B324" i="1" s="1"/>
  <c r="D324" i="1"/>
  <c r="F324" i="1"/>
  <c r="A325" i="1"/>
  <c r="C325" i="1"/>
  <c r="B325" i="1" s="1"/>
  <c r="D325" i="1"/>
  <c r="F325" i="1"/>
  <c r="A326" i="1"/>
  <c r="C326" i="1"/>
  <c r="B326" i="1" s="1"/>
  <c r="D326" i="1"/>
  <c r="F326" i="1"/>
  <c r="A327" i="1"/>
  <c r="C327" i="1"/>
  <c r="B327" i="1" s="1"/>
  <c r="D327" i="1"/>
  <c r="F327" i="1"/>
  <c r="A328" i="1"/>
  <c r="C328" i="1"/>
  <c r="B328" i="1" s="1"/>
  <c r="D328" i="1"/>
  <c r="F328" i="1"/>
  <c r="A329" i="1"/>
  <c r="C329" i="1"/>
  <c r="B329" i="1" s="1"/>
  <c r="D329" i="1"/>
  <c r="F329" i="1"/>
  <c r="A330" i="1"/>
  <c r="C330" i="1"/>
  <c r="B330" i="1" s="1"/>
  <c r="D330" i="1"/>
  <c r="F330" i="1"/>
  <c r="A331" i="1"/>
  <c r="C331" i="1"/>
  <c r="B331" i="1" s="1"/>
  <c r="D331" i="1"/>
  <c r="F331" i="1"/>
  <c r="A332" i="1"/>
  <c r="C332" i="1"/>
  <c r="B332" i="1" s="1"/>
  <c r="D332" i="1"/>
  <c r="F332" i="1"/>
  <c r="A333" i="1"/>
  <c r="C333" i="1"/>
  <c r="B333" i="1" s="1"/>
  <c r="D333" i="1"/>
  <c r="F333" i="1"/>
  <c r="A334" i="1"/>
  <c r="C334" i="1"/>
  <c r="B334" i="1" s="1"/>
  <c r="D334" i="1"/>
  <c r="F334" i="1"/>
  <c r="A335" i="1"/>
  <c r="C335" i="1"/>
  <c r="B335" i="1" s="1"/>
  <c r="D335" i="1"/>
  <c r="F335" i="1"/>
  <c r="A336" i="1"/>
  <c r="C336" i="1"/>
  <c r="B336" i="1" s="1"/>
  <c r="D336" i="1"/>
  <c r="F336" i="1"/>
  <c r="A337" i="1"/>
  <c r="C337" i="1"/>
  <c r="B337" i="1" s="1"/>
  <c r="D337" i="1"/>
  <c r="F337" i="1"/>
  <c r="A338" i="1"/>
  <c r="C338" i="1"/>
  <c r="B338" i="1" s="1"/>
  <c r="D338" i="1"/>
  <c r="F338" i="1"/>
  <c r="A339" i="1"/>
  <c r="C339" i="1"/>
  <c r="B339" i="1" s="1"/>
  <c r="D339" i="1"/>
  <c r="F339" i="1"/>
  <c r="A340" i="1"/>
  <c r="C340" i="1"/>
  <c r="B340" i="1" s="1"/>
  <c r="D340" i="1"/>
  <c r="F340" i="1"/>
  <c r="A341" i="1"/>
  <c r="C341" i="1"/>
  <c r="B341" i="1" s="1"/>
  <c r="D341" i="1"/>
  <c r="F341" i="1"/>
  <c r="A342" i="1"/>
  <c r="C342" i="1"/>
  <c r="B342" i="1" s="1"/>
  <c r="D342" i="1"/>
  <c r="F342" i="1"/>
  <c r="A343" i="1"/>
  <c r="C343" i="1"/>
  <c r="B343" i="1" s="1"/>
  <c r="D343" i="1"/>
  <c r="F343" i="1"/>
  <c r="A344" i="1"/>
  <c r="C344" i="1"/>
  <c r="B344" i="1" s="1"/>
  <c r="D344" i="1"/>
  <c r="F344" i="1"/>
  <c r="A345" i="1"/>
  <c r="C345" i="1"/>
  <c r="B345" i="1" s="1"/>
  <c r="D345" i="1"/>
  <c r="F345" i="1"/>
  <c r="A346" i="1"/>
  <c r="C346" i="1"/>
  <c r="B346" i="1" s="1"/>
  <c r="D346" i="1"/>
  <c r="F346" i="1"/>
  <c r="A347" i="1"/>
  <c r="C347" i="1"/>
  <c r="B347" i="1" s="1"/>
  <c r="D347" i="1"/>
  <c r="F347" i="1"/>
  <c r="A348" i="1"/>
  <c r="C348" i="1"/>
  <c r="B348" i="1" s="1"/>
  <c r="D348" i="1"/>
  <c r="F348" i="1"/>
  <c r="A349" i="1"/>
  <c r="C349" i="1"/>
  <c r="B349" i="1" s="1"/>
  <c r="D349" i="1"/>
  <c r="F349" i="1"/>
  <c r="A350" i="1"/>
  <c r="C350" i="1"/>
  <c r="B350" i="1" s="1"/>
  <c r="D350" i="1"/>
  <c r="F350" i="1"/>
  <c r="A351" i="1"/>
  <c r="C351" i="1"/>
  <c r="B351" i="1" s="1"/>
  <c r="D351" i="1"/>
  <c r="F351" i="1"/>
  <c r="A352" i="1"/>
  <c r="C352" i="1"/>
  <c r="B352" i="1" s="1"/>
  <c r="D352" i="1"/>
  <c r="F352" i="1"/>
  <c r="A353" i="1"/>
  <c r="C353" i="1"/>
  <c r="B353" i="1" s="1"/>
  <c r="D353" i="1"/>
  <c r="F353" i="1"/>
  <c r="A354" i="1"/>
  <c r="C354" i="1"/>
  <c r="B354" i="1" s="1"/>
  <c r="D354" i="1"/>
  <c r="F354" i="1"/>
  <c r="A355" i="1"/>
  <c r="C355" i="1"/>
  <c r="B355" i="1" s="1"/>
  <c r="D355" i="1"/>
  <c r="F355" i="1"/>
  <c r="A356" i="1"/>
  <c r="C356" i="1"/>
  <c r="B356" i="1" s="1"/>
  <c r="D356" i="1"/>
  <c r="F356" i="1"/>
  <c r="A357" i="1"/>
  <c r="C357" i="1"/>
  <c r="B357" i="1" s="1"/>
  <c r="D357" i="1"/>
  <c r="F357" i="1"/>
  <c r="A358" i="1"/>
  <c r="C358" i="1"/>
  <c r="B358" i="1" s="1"/>
  <c r="D358" i="1"/>
  <c r="F358" i="1"/>
  <c r="A359" i="1"/>
  <c r="C359" i="1"/>
  <c r="B359" i="1" s="1"/>
  <c r="D359" i="1"/>
  <c r="F359" i="1"/>
  <c r="A360" i="1"/>
  <c r="C360" i="1"/>
  <c r="B360" i="1" s="1"/>
  <c r="D360" i="1"/>
  <c r="F360" i="1"/>
  <c r="A361" i="1"/>
  <c r="C361" i="1"/>
  <c r="B361" i="1" s="1"/>
  <c r="D361" i="1"/>
  <c r="F361" i="1"/>
  <c r="A362" i="1"/>
  <c r="C362" i="1"/>
  <c r="B362" i="1" s="1"/>
  <c r="D362" i="1"/>
  <c r="F362" i="1"/>
  <c r="A363" i="1"/>
  <c r="C363" i="1"/>
  <c r="B363" i="1" s="1"/>
  <c r="D363" i="1"/>
  <c r="F363" i="1"/>
  <c r="A364" i="1"/>
  <c r="C364" i="1"/>
  <c r="B364" i="1" s="1"/>
  <c r="D364" i="1"/>
  <c r="F364" i="1"/>
  <c r="A365" i="1"/>
  <c r="C365" i="1"/>
  <c r="B365" i="1" s="1"/>
  <c r="D365" i="1"/>
  <c r="F365" i="1"/>
  <c r="A366" i="1"/>
  <c r="C366" i="1"/>
  <c r="B366" i="1" s="1"/>
  <c r="D366" i="1"/>
  <c r="F366" i="1"/>
  <c r="A367" i="1"/>
  <c r="C367" i="1"/>
  <c r="B367" i="1" s="1"/>
  <c r="D367" i="1"/>
  <c r="F367" i="1"/>
  <c r="A368" i="1"/>
  <c r="C368" i="1"/>
  <c r="B368" i="1" s="1"/>
  <c r="D368" i="1"/>
  <c r="F368" i="1"/>
  <c r="A369" i="1"/>
  <c r="C369" i="1"/>
  <c r="B369" i="1" s="1"/>
  <c r="D369" i="1"/>
  <c r="F369" i="1"/>
  <c r="A370" i="1"/>
  <c r="C370" i="1"/>
  <c r="B370" i="1" s="1"/>
  <c r="D370" i="1"/>
  <c r="F370" i="1"/>
  <c r="A371" i="1"/>
  <c r="C371" i="1"/>
  <c r="B371" i="1" s="1"/>
  <c r="D371" i="1"/>
  <c r="F371" i="1"/>
  <c r="A372" i="1"/>
  <c r="C372" i="1"/>
  <c r="B372" i="1" s="1"/>
  <c r="D372" i="1"/>
  <c r="F372" i="1"/>
  <c r="A373" i="1"/>
  <c r="C373" i="1"/>
  <c r="B373" i="1" s="1"/>
  <c r="D373" i="1"/>
  <c r="F373" i="1"/>
  <c r="A374" i="1"/>
  <c r="C374" i="1"/>
  <c r="B374" i="1" s="1"/>
  <c r="D374" i="1"/>
  <c r="F374" i="1"/>
  <c r="A375" i="1"/>
  <c r="C375" i="1"/>
  <c r="B375" i="1" s="1"/>
  <c r="D375" i="1"/>
  <c r="F375" i="1"/>
  <c r="A376" i="1"/>
  <c r="C376" i="1"/>
  <c r="B376" i="1" s="1"/>
  <c r="D376" i="1"/>
  <c r="F376" i="1"/>
  <c r="A377" i="1"/>
  <c r="C377" i="1"/>
  <c r="B377" i="1" s="1"/>
  <c r="D377" i="1"/>
  <c r="F377" i="1"/>
  <c r="A378" i="1"/>
  <c r="C378" i="1"/>
  <c r="B378" i="1" s="1"/>
  <c r="D378" i="1"/>
  <c r="F378" i="1"/>
  <c r="A379" i="1"/>
  <c r="C379" i="1"/>
  <c r="B379" i="1" s="1"/>
  <c r="D379" i="1"/>
  <c r="F379" i="1"/>
  <c r="A380" i="1"/>
  <c r="C380" i="1"/>
  <c r="B380" i="1" s="1"/>
  <c r="D380" i="1"/>
  <c r="F380" i="1"/>
  <c r="A381" i="1"/>
  <c r="C381" i="1"/>
  <c r="B381" i="1" s="1"/>
  <c r="D381" i="1"/>
  <c r="F381" i="1"/>
  <c r="A382" i="1"/>
  <c r="C382" i="1"/>
  <c r="B382" i="1" s="1"/>
  <c r="D382" i="1"/>
  <c r="F382" i="1"/>
  <c r="A383" i="1"/>
  <c r="C383" i="1"/>
  <c r="B383" i="1" s="1"/>
  <c r="D383" i="1"/>
  <c r="F383" i="1"/>
  <c r="A384" i="1"/>
  <c r="C384" i="1"/>
  <c r="B384" i="1" s="1"/>
  <c r="D384" i="1"/>
  <c r="F384" i="1"/>
  <c r="A385" i="1"/>
  <c r="C385" i="1"/>
  <c r="B385" i="1" s="1"/>
  <c r="D385" i="1"/>
  <c r="F385" i="1"/>
  <c r="A386" i="1"/>
  <c r="C386" i="1"/>
  <c r="B386" i="1" s="1"/>
  <c r="D386" i="1"/>
  <c r="F386" i="1"/>
  <c r="A387" i="1"/>
  <c r="C387" i="1"/>
  <c r="B387" i="1" s="1"/>
  <c r="D387" i="1"/>
  <c r="F387" i="1"/>
  <c r="A388" i="1"/>
  <c r="C388" i="1"/>
  <c r="B388" i="1" s="1"/>
  <c r="D388" i="1"/>
  <c r="F388" i="1"/>
  <c r="A389" i="1"/>
  <c r="C389" i="1"/>
  <c r="B389" i="1" s="1"/>
  <c r="D389" i="1"/>
  <c r="F389" i="1"/>
  <c r="A390" i="1"/>
  <c r="C390" i="1"/>
  <c r="B390" i="1" s="1"/>
  <c r="D390" i="1"/>
  <c r="F390" i="1"/>
  <c r="A391" i="1"/>
  <c r="C391" i="1"/>
  <c r="B391" i="1" s="1"/>
  <c r="D391" i="1"/>
  <c r="F391" i="1"/>
  <c r="A392" i="1"/>
  <c r="C392" i="1"/>
  <c r="B392" i="1" s="1"/>
  <c r="D392" i="1"/>
  <c r="F392" i="1"/>
  <c r="A393" i="1"/>
  <c r="C393" i="1"/>
  <c r="B393" i="1" s="1"/>
  <c r="D393" i="1"/>
  <c r="F393" i="1"/>
  <c r="A394" i="1"/>
  <c r="C394" i="1"/>
  <c r="B394" i="1" s="1"/>
  <c r="D394" i="1"/>
  <c r="F394" i="1"/>
  <c r="A395" i="1"/>
  <c r="C395" i="1"/>
  <c r="B395" i="1" s="1"/>
  <c r="D395" i="1"/>
  <c r="F395" i="1"/>
  <c r="A396" i="1"/>
  <c r="C396" i="1"/>
  <c r="B396" i="1" s="1"/>
  <c r="D396" i="1"/>
  <c r="F396" i="1"/>
  <c r="A397" i="1"/>
  <c r="C397" i="1"/>
  <c r="B397" i="1" s="1"/>
  <c r="D397" i="1"/>
  <c r="F397" i="1"/>
  <c r="A398" i="1"/>
  <c r="C398" i="1"/>
  <c r="B398" i="1" s="1"/>
  <c r="D398" i="1"/>
  <c r="F398" i="1"/>
  <c r="A399" i="1"/>
  <c r="C399" i="1"/>
  <c r="B399" i="1" s="1"/>
  <c r="D399" i="1"/>
  <c r="F399" i="1"/>
  <c r="A400" i="1"/>
  <c r="C400" i="1"/>
  <c r="B400" i="1" s="1"/>
  <c r="D400" i="1"/>
  <c r="F400" i="1"/>
  <c r="A401" i="1"/>
  <c r="C401" i="1"/>
  <c r="B401" i="1" s="1"/>
  <c r="D401" i="1"/>
  <c r="F401" i="1"/>
  <c r="A402" i="1"/>
  <c r="C402" i="1"/>
  <c r="B402" i="1" s="1"/>
  <c r="D402" i="1"/>
  <c r="F402" i="1"/>
  <c r="A403" i="1"/>
  <c r="C403" i="1"/>
  <c r="B403" i="1" s="1"/>
  <c r="D403" i="1"/>
  <c r="F403" i="1"/>
  <c r="A404" i="1"/>
  <c r="C404" i="1"/>
  <c r="B404" i="1" s="1"/>
  <c r="D404" i="1"/>
  <c r="F404" i="1"/>
  <c r="A405" i="1"/>
  <c r="C405" i="1"/>
  <c r="B405" i="1" s="1"/>
  <c r="D405" i="1"/>
  <c r="F405" i="1"/>
  <c r="A406" i="1"/>
  <c r="C406" i="1"/>
  <c r="B406" i="1" s="1"/>
  <c r="D406" i="1"/>
  <c r="F406" i="1"/>
  <c r="A407" i="1"/>
  <c r="C407" i="1"/>
  <c r="B407" i="1" s="1"/>
  <c r="D407" i="1"/>
  <c r="F407" i="1"/>
  <c r="A408" i="1"/>
  <c r="C408" i="1"/>
  <c r="B408" i="1" s="1"/>
  <c r="D408" i="1"/>
  <c r="F408" i="1"/>
  <c r="A409" i="1"/>
  <c r="C409" i="1"/>
  <c r="B409" i="1" s="1"/>
  <c r="D409" i="1"/>
  <c r="F409" i="1"/>
  <c r="A410" i="1"/>
  <c r="C410" i="1"/>
  <c r="B410" i="1" s="1"/>
  <c r="D410" i="1"/>
  <c r="F410" i="1"/>
  <c r="A411" i="1"/>
  <c r="C411" i="1"/>
  <c r="B411" i="1" s="1"/>
  <c r="D411" i="1"/>
  <c r="F411" i="1"/>
  <c r="A412" i="1"/>
  <c r="C412" i="1"/>
  <c r="B412" i="1" s="1"/>
  <c r="D412" i="1"/>
  <c r="F412" i="1"/>
  <c r="A413" i="1"/>
  <c r="C413" i="1"/>
  <c r="B413" i="1" s="1"/>
  <c r="D413" i="1"/>
  <c r="F413" i="1"/>
  <c r="A414" i="1"/>
  <c r="C414" i="1"/>
  <c r="B414" i="1" s="1"/>
  <c r="D414" i="1"/>
  <c r="F414" i="1"/>
  <c r="A415" i="1"/>
  <c r="C415" i="1"/>
  <c r="B415" i="1" s="1"/>
  <c r="D415" i="1"/>
  <c r="F415" i="1"/>
  <c r="A416" i="1"/>
  <c r="C416" i="1"/>
  <c r="B416" i="1" s="1"/>
  <c r="D416" i="1"/>
  <c r="F416" i="1"/>
  <c r="A417" i="1"/>
  <c r="C417" i="1"/>
  <c r="B417" i="1" s="1"/>
  <c r="D417" i="1"/>
  <c r="F417" i="1"/>
  <c r="A418" i="1"/>
  <c r="C418" i="1"/>
  <c r="B418" i="1" s="1"/>
  <c r="D418" i="1"/>
  <c r="F418" i="1"/>
  <c r="A419" i="1"/>
  <c r="C419" i="1"/>
  <c r="B419" i="1" s="1"/>
  <c r="D419" i="1"/>
  <c r="F419" i="1"/>
  <c r="A420" i="1"/>
  <c r="C420" i="1"/>
  <c r="B420" i="1" s="1"/>
  <c r="D420" i="1"/>
  <c r="F420" i="1"/>
  <c r="A421" i="1"/>
  <c r="C421" i="1"/>
  <c r="B421" i="1" s="1"/>
  <c r="D421" i="1"/>
  <c r="F421" i="1"/>
  <c r="A422" i="1"/>
  <c r="C422" i="1"/>
  <c r="B422" i="1" s="1"/>
  <c r="D422" i="1"/>
  <c r="F422" i="1"/>
  <c r="A423" i="1"/>
  <c r="C423" i="1"/>
  <c r="B423" i="1" s="1"/>
  <c r="D423" i="1"/>
  <c r="F423" i="1"/>
  <c r="A424" i="1"/>
  <c r="C424" i="1"/>
  <c r="B424" i="1" s="1"/>
  <c r="D424" i="1"/>
  <c r="F424" i="1"/>
  <c r="A425" i="1"/>
  <c r="C425" i="1"/>
  <c r="B425" i="1" s="1"/>
  <c r="D425" i="1"/>
  <c r="F425" i="1"/>
  <c r="A426" i="1"/>
  <c r="C426" i="1"/>
  <c r="B426" i="1" s="1"/>
  <c r="D426" i="1"/>
  <c r="F426" i="1"/>
  <c r="A427" i="1"/>
  <c r="C427" i="1"/>
  <c r="B427" i="1" s="1"/>
  <c r="D427" i="1"/>
  <c r="F427" i="1"/>
  <c r="A428" i="1"/>
  <c r="C428" i="1"/>
  <c r="B428" i="1" s="1"/>
  <c r="D428" i="1"/>
  <c r="F428" i="1"/>
  <c r="A429" i="1"/>
  <c r="C429" i="1"/>
  <c r="B429" i="1" s="1"/>
  <c r="D429" i="1"/>
  <c r="F429" i="1"/>
  <c r="A430" i="1"/>
  <c r="C430" i="1"/>
  <c r="B430" i="1" s="1"/>
  <c r="D430" i="1"/>
  <c r="F430" i="1"/>
  <c r="A431" i="1"/>
  <c r="C431" i="1"/>
  <c r="B431" i="1" s="1"/>
  <c r="D431" i="1"/>
  <c r="F431" i="1"/>
  <c r="A432" i="1"/>
  <c r="C432" i="1"/>
  <c r="B432" i="1" s="1"/>
  <c r="D432" i="1"/>
  <c r="F432" i="1"/>
  <c r="A433" i="1"/>
  <c r="C433" i="1"/>
  <c r="B433" i="1" s="1"/>
  <c r="D433" i="1"/>
  <c r="F433" i="1"/>
  <c r="A434" i="1"/>
  <c r="C434" i="1"/>
  <c r="B434" i="1" s="1"/>
  <c r="D434" i="1"/>
  <c r="F434" i="1"/>
  <c r="A435" i="1"/>
  <c r="C435" i="1"/>
  <c r="B435" i="1" s="1"/>
  <c r="D435" i="1"/>
  <c r="F435" i="1"/>
  <c r="A436" i="1"/>
  <c r="C436" i="1"/>
  <c r="B436" i="1" s="1"/>
  <c r="D436" i="1"/>
  <c r="F436" i="1"/>
  <c r="A437" i="1"/>
  <c r="C437" i="1"/>
  <c r="B437" i="1" s="1"/>
  <c r="D437" i="1"/>
  <c r="F437" i="1"/>
  <c r="A438" i="1"/>
  <c r="C438" i="1"/>
  <c r="B438" i="1" s="1"/>
  <c r="D438" i="1"/>
  <c r="F438" i="1"/>
  <c r="A439" i="1"/>
  <c r="C439" i="1"/>
  <c r="B439" i="1" s="1"/>
  <c r="D439" i="1"/>
  <c r="F439" i="1"/>
  <c r="A440" i="1"/>
  <c r="C440" i="1"/>
  <c r="B440" i="1" s="1"/>
  <c r="D440" i="1"/>
  <c r="F440" i="1"/>
  <c r="A441" i="1"/>
  <c r="C441" i="1"/>
  <c r="B441" i="1" s="1"/>
  <c r="D441" i="1"/>
  <c r="F441" i="1"/>
  <c r="A442" i="1"/>
  <c r="C442" i="1"/>
  <c r="B442" i="1" s="1"/>
  <c r="D442" i="1"/>
  <c r="F442" i="1"/>
  <c r="A443" i="1"/>
  <c r="C443" i="1"/>
  <c r="B443" i="1" s="1"/>
  <c r="D443" i="1"/>
  <c r="F443" i="1"/>
  <c r="A444" i="1"/>
  <c r="C444" i="1"/>
  <c r="B444" i="1" s="1"/>
  <c r="D444" i="1"/>
  <c r="F444" i="1"/>
  <c r="A445" i="1"/>
  <c r="C445" i="1"/>
  <c r="B445" i="1" s="1"/>
  <c r="D445" i="1"/>
  <c r="F445" i="1"/>
  <c r="A446" i="1"/>
  <c r="C446" i="1"/>
  <c r="B446" i="1" s="1"/>
  <c r="D446" i="1"/>
  <c r="F446" i="1"/>
  <c r="A447" i="1"/>
  <c r="C447" i="1"/>
  <c r="B447" i="1" s="1"/>
  <c r="D447" i="1"/>
  <c r="F447" i="1"/>
  <c r="A448" i="1"/>
  <c r="C448" i="1"/>
  <c r="B448" i="1" s="1"/>
  <c r="D448" i="1"/>
  <c r="F448" i="1"/>
  <c r="A449" i="1"/>
  <c r="C449" i="1"/>
  <c r="B449" i="1" s="1"/>
  <c r="D449" i="1"/>
  <c r="F449" i="1"/>
  <c r="A450" i="1"/>
  <c r="C450" i="1"/>
  <c r="B450" i="1" s="1"/>
  <c r="D450" i="1"/>
  <c r="F450" i="1"/>
  <c r="A451" i="1"/>
  <c r="C451" i="1"/>
  <c r="B451" i="1" s="1"/>
  <c r="D451" i="1"/>
  <c r="F451" i="1"/>
  <c r="A452" i="1"/>
  <c r="C452" i="1"/>
  <c r="B452" i="1" s="1"/>
  <c r="D452" i="1"/>
  <c r="F452" i="1"/>
  <c r="A453" i="1"/>
  <c r="C453" i="1"/>
  <c r="B453" i="1" s="1"/>
  <c r="D453" i="1"/>
  <c r="F453" i="1"/>
  <c r="A454" i="1"/>
  <c r="C454" i="1"/>
  <c r="B454" i="1" s="1"/>
  <c r="D454" i="1"/>
  <c r="F454" i="1"/>
  <c r="A455" i="1"/>
  <c r="C455" i="1"/>
  <c r="B455" i="1" s="1"/>
  <c r="D455" i="1"/>
  <c r="F455" i="1"/>
  <c r="A456" i="1"/>
  <c r="C456" i="1"/>
  <c r="B456" i="1" s="1"/>
  <c r="D456" i="1"/>
  <c r="F456" i="1"/>
  <c r="A457" i="1"/>
  <c r="C457" i="1"/>
  <c r="B457" i="1" s="1"/>
  <c r="D457" i="1"/>
  <c r="F457" i="1"/>
  <c r="A458" i="1"/>
  <c r="C458" i="1"/>
  <c r="B458" i="1" s="1"/>
  <c r="D458" i="1"/>
  <c r="F458" i="1"/>
  <c r="A459" i="1"/>
  <c r="C459" i="1"/>
  <c r="B459" i="1" s="1"/>
  <c r="D459" i="1"/>
  <c r="F459" i="1"/>
  <c r="A460" i="1"/>
  <c r="C460" i="1"/>
  <c r="B460" i="1" s="1"/>
  <c r="D460" i="1"/>
  <c r="F460" i="1"/>
  <c r="A461" i="1"/>
  <c r="C461" i="1"/>
  <c r="B461" i="1" s="1"/>
  <c r="D461" i="1"/>
  <c r="F461" i="1"/>
  <c r="A462" i="1"/>
  <c r="C462" i="1"/>
  <c r="B462" i="1" s="1"/>
  <c r="D462" i="1"/>
  <c r="F462" i="1"/>
  <c r="A463" i="1"/>
  <c r="C463" i="1"/>
  <c r="B463" i="1" s="1"/>
  <c r="D463" i="1"/>
  <c r="F463" i="1"/>
  <c r="A464" i="1"/>
  <c r="C464" i="1"/>
  <c r="B464" i="1" s="1"/>
  <c r="D464" i="1"/>
  <c r="F464" i="1"/>
  <c r="A465" i="1"/>
  <c r="C465" i="1"/>
  <c r="B465" i="1" s="1"/>
  <c r="D465" i="1"/>
  <c r="F465" i="1"/>
  <c r="A466" i="1"/>
  <c r="C466" i="1"/>
  <c r="B466" i="1" s="1"/>
  <c r="D466" i="1"/>
  <c r="F466" i="1"/>
  <c r="A467" i="1"/>
  <c r="C467" i="1"/>
  <c r="B467" i="1" s="1"/>
  <c r="D467" i="1"/>
  <c r="F467" i="1"/>
  <c r="A468" i="1"/>
  <c r="C468" i="1"/>
  <c r="B468" i="1" s="1"/>
  <c r="D468" i="1"/>
  <c r="F468" i="1"/>
  <c r="A469" i="1"/>
  <c r="C469" i="1"/>
  <c r="B469" i="1" s="1"/>
  <c r="D469" i="1"/>
  <c r="F469" i="1"/>
  <c r="A470" i="1"/>
  <c r="C470" i="1"/>
  <c r="B470" i="1" s="1"/>
  <c r="D470" i="1"/>
  <c r="F470" i="1"/>
  <c r="A471" i="1"/>
  <c r="C471" i="1"/>
  <c r="B471" i="1" s="1"/>
  <c r="D471" i="1"/>
  <c r="F471" i="1"/>
  <c r="A472" i="1"/>
  <c r="C472" i="1"/>
  <c r="B472" i="1" s="1"/>
  <c r="D472" i="1"/>
  <c r="F472" i="1"/>
  <c r="A473" i="1"/>
  <c r="C473" i="1"/>
  <c r="B473" i="1" s="1"/>
  <c r="D473" i="1"/>
  <c r="F473" i="1"/>
  <c r="A474" i="1"/>
  <c r="C474" i="1"/>
  <c r="B474" i="1" s="1"/>
  <c r="D474" i="1"/>
  <c r="F474" i="1"/>
  <c r="A475" i="1"/>
  <c r="C475" i="1"/>
  <c r="B475" i="1" s="1"/>
  <c r="D475" i="1"/>
  <c r="F475" i="1"/>
  <c r="A476" i="1"/>
  <c r="C476" i="1"/>
  <c r="B476" i="1" s="1"/>
  <c r="D476" i="1"/>
  <c r="F476" i="1"/>
  <c r="A477" i="1"/>
  <c r="C477" i="1"/>
  <c r="B477" i="1" s="1"/>
  <c r="D477" i="1"/>
  <c r="F477" i="1"/>
  <c r="A478" i="1"/>
  <c r="C478" i="1"/>
  <c r="B478" i="1" s="1"/>
  <c r="D478" i="1"/>
  <c r="F478" i="1"/>
  <c r="A479" i="1"/>
  <c r="C479" i="1"/>
  <c r="B479" i="1" s="1"/>
  <c r="D479" i="1"/>
  <c r="F479" i="1"/>
  <c r="A480" i="1"/>
  <c r="C480" i="1"/>
  <c r="B480" i="1" s="1"/>
  <c r="D480" i="1"/>
  <c r="F480" i="1"/>
  <c r="A481" i="1"/>
  <c r="C481" i="1"/>
  <c r="B481" i="1" s="1"/>
  <c r="D481" i="1"/>
  <c r="F481" i="1"/>
  <c r="A482" i="1"/>
  <c r="C482" i="1"/>
  <c r="B482" i="1" s="1"/>
  <c r="D482" i="1"/>
  <c r="F482" i="1"/>
  <c r="A483" i="1"/>
  <c r="C483" i="1"/>
  <c r="B483" i="1" s="1"/>
  <c r="D483" i="1"/>
  <c r="F483" i="1"/>
  <c r="A484" i="1"/>
  <c r="C484" i="1"/>
  <c r="B484" i="1" s="1"/>
  <c r="D484" i="1"/>
  <c r="F484" i="1"/>
  <c r="A485" i="1"/>
  <c r="C485" i="1"/>
  <c r="B485" i="1" s="1"/>
  <c r="D485" i="1"/>
  <c r="F485" i="1"/>
  <c r="A486" i="1"/>
  <c r="C486" i="1"/>
  <c r="B486" i="1" s="1"/>
  <c r="D486" i="1"/>
  <c r="F486" i="1"/>
  <c r="A487" i="1"/>
  <c r="C487" i="1"/>
  <c r="B487" i="1" s="1"/>
  <c r="D487" i="1"/>
  <c r="F487" i="1"/>
  <c r="A488" i="1"/>
  <c r="C488" i="1"/>
  <c r="B488" i="1" s="1"/>
  <c r="D488" i="1"/>
  <c r="F488" i="1"/>
  <c r="A489" i="1"/>
  <c r="C489" i="1"/>
  <c r="B489" i="1" s="1"/>
  <c r="D489" i="1"/>
  <c r="F489" i="1"/>
  <c r="A490" i="1"/>
  <c r="C490" i="1"/>
  <c r="B490" i="1" s="1"/>
  <c r="D490" i="1"/>
  <c r="F490" i="1"/>
  <c r="A491" i="1"/>
  <c r="C491" i="1"/>
  <c r="B491" i="1" s="1"/>
  <c r="D491" i="1"/>
  <c r="F491" i="1"/>
  <c r="A492" i="1"/>
  <c r="C492" i="1"/>
  <c r="B492" i="1" s="1"/>
  <c r="D492" i="1"/>
  <c r="F492" i="1"/>
  <c r="A493" i="1"/>
  <c r="C493" i="1"/>
  <c r="B493" i="1" s="1"/>
  <c r="D493" i="1"/>
  <c r="F493" i="1"/>
  <c r="A494" i="1"/>
  <c r="C494" i="1"/>
  <c r="B494" i="1" s="1"/>
  <c r="D494" i="1"/>
  <c r="F494" i="1"/>
  <c r="A495" i="1"/>
  <c r="C495" i="1"/>
  <c r="B495" i="1" s="1"/>
  <c r="D495" i="1"/>
  <c r="F495" i="1"/>
  <c r="A496" i="1"/>
  <c r="C496" i="1"/>
  <c r="B496" i="1" s="1"/>
  <c r="D496" i="1"/>
  <c r="F496" i="1"/>
  <c r="A497" i="1"/>
  <c r="C497" i="1"/>
  <c r="B497" i="1" s="1"/>
  <c r="D497" i="1"/>
  <c r="F497" i="1"/>
  <c r="A498" i="1"/>
  <c r="C498" i="1"/>
  <c r="B498" i="1" s="1"/>
  <c r="D498" i="1"/>
  <c r="F498" i="1"/>
  <c r="A499" i="1"/>
  <c r="C499" i="1"/>
  <c r="B499" i="1" s="1"/>
  <c r="D499" i="1"/>
  <c r="F499" i="1"/>
  <c r="A500" i="1"/>
  <c r="C500" i="1"/>
  <c r="B500" i="1" s="1"/>
  <c r="D500" i="1"/>
  <c r="F500" i="1"/>
  <c r="A501" i="1"/>
  <c r="C501" i="1"/>
  <c r="B501" i="1" s="1"/>
  <c r="D501" i="1"/>
  <c r="F501" i="1"/>
  <c r="A502" i="1"/>
  <c r="C502" i="1"/>
  <c r="B502" i="1" s="1"/>
  <c r="D502" i="1"/>
  <c r="F502" i="1"/>
  <c r="A503" i="1"/>
  <c r="C503" i="1"/>
  <c r="B503" i="1" s="1"/>
  <c r="D503" i="1"/>
  <c r="F503" i="1"/>
  <c r="A504" i="1"/>
  <c r="C504" i="1"/>
  <c r="B504" i="1" s="1"/>
  <c r="D504" i="1"/>
  <c r="F504" i="1"/>
  <c r="A505" i="1"/>
  <c r="C505" i="1"/>
  <c r="B505" i="1" s="1"/>
  <c r="D505" i="1"/>
  <c r="F505" i="1"/>
  <c r="A506" i="1"/>
  <c r="C506" i="1"/>
  <c r="B506" i="1" s="1"/>
  <c r="D506" i="1"/>
  <c r="F506" i="1"/>
  <c r="A507" i="1"/>
  <c r="C507" i="1"/>
  <c r="B507" i="1" s="1"/>
  <c r="D507" i="1"/>
  <c r="F507" i="1"/>
  <c r="A508" i="1"/>
  <c r="C508" i="1"/>
  <c r="B508" i="1" s="1"/>
  <c r="D508" i="1"/>
  <c r="F508" i="1"/>
  <c r="A509" i="1"/>
  <c r="C509" i="1"/>
  <c r="B509" i="1" s="1"/>
  <c r="D509" i="1"/>
  <c r="F509" i="1"/>
  <c r="A510" i="1"/>
  <c r="C510" i="1"/>
  <c r="B510" i="1" s="1"/>
  <c r="D510" i="1"/>
  <c r="F510" i="1"/>
  <c r="A511" i="1"/>
  <c r="C511" i="1"/>
  <c r="B511" i="1" s="1"/>
  <c r="D511" i="1"/>
  <c r="F511" i="1"/>
  <c r="A512" i="1"/>
  <c r="C512" i="1"/>
  <c r="B512" i="1" s="1"/>
  <c r="D512" i="1"/>
  <c r="F512" i="1"/>
  <c r="A513" i="1"/>
  <c r="C513" i="1"/>
  <c r="B513" i="1" s="1"/>
  <c r="D513" i="1"/>
  <c r="F513" i="1"/>
  <c r="A514" i="1"/>
  <c r="C514" i="1"/>
  <c r="B514" i="1" s="1"/>
  <c r="D514" i="1"/>
  <c r="F514" i="1"/>
  <c r="A515" i="1"/>
  <c r="C515" i="1"/>
  <c r="B515" i="1" s="1"/>
  <c r="D515" i="1"/>
  <c r="F515" i="1"/>
  <c r="A516" i="1"/>
  <c r="C516" i="1"/>
  <c r="B516" i="1" s="1"/>
  <c r="D516" i="1"/>
  <c r="F516" i="1"/>
  <c r="A517" i="1"/>
  <c r="C517" i="1"/>
  <c r="B517" i="1" s="1"/>
  <c r="D517" i="1"/>
  <c r="F517" i="1"/>
  <c r="A518" i="1"/>
  <c r="C518" i="1"/>
  <c r="B518" i="1" s="1"/>
  <c r="D518" i="1"/>
  <c r="F518" i="1"/>
  <c r="A519" i="1"/>
  <c r="C519" i="1"/>
  <c r="B519" i="1" s="1"/>
  <c r="D519" i="1"/>
  <c r="F519" i="1"/>
  <c r="A520" i="1"/>
  <c r="C520" i="1"/>
  <c r="B520" i="1" s="1"/>
  <c r="D520" i="1"/>
  <c r="F520" i="1"/>
  <c r="A521" i="1"/>
  <c r="C521" i="1"/>
  <c r="B521" i="1" s="1"/>
  <c r="D521" i="1"/>
  <c r="F521" i="1"/>
  <c r="A522" i="1"/>
  <c r="C522" i="1"/>
  <c r="B522" i="1" s="1"/>
  <c r="D522" i="1"/>
  <c r="F522" i="1"/>
  <c r="A523" i="1"/>
  <c r="C523" i="1"/>
  <c r="B523" i="1" s="1"/>
  <c r="D523" i="1"/>
  <c r="F523" i="1"/>
  <c r="A524" i="1"/>
  <c r="C524" i="1"/>
  <c r="B524" i="1" s="1"/>
  <c r="D524" i="1"/>
  <c r="F524" i="1"/>
  <c r="A525" i="1"/>
  <c r="C525" i="1"/>
  <c r="B525" i="1" s="1"/>
  <c r="D525" i="1"/>
  <c r="F525" i="1"/>
  <c r="A526" i="1"/>
  <c r="C526" i="1"/>
  <c r="B526" i="1" s="1"/>
  <c r="D526" i="1"/>
  <c r="F526" i="1"/>
  <c r="A527" i="1"/>
  <c r="C527" i="1"/>
  <c r="B527" i="1" s="1"/>
  <c r="D527" i="1"/>
  <c r="F527" i="1"/>
  <c r="A528" i="1"/>
  <c r="C528" i="1"/>
  <c r="B528" i="1" s="1"/>
  <c r="D528" i="1"/>
  <c r="F528" i="1"/>
  <c r="A529" i="1"/>
  <c r="C529" i="1"/>
  <c r="B529" i="1" s="1"/>
  <c r="D529" i="1"/>
  <c r="F529" i="1"/>
  <c r="A530" i="1"/>
  <c r="C530" i="1"/>
  <c r="B530" i="1" s="1"/>
  <c r="D530" i="1"/>
  <c r="F530" i="1"/>
  <c r="A531" i="1"/>
  <c r="C531" i="1"/>
  <c r="B531" i="1" s="1"/>
  <c r="D531" i="1"/>
  <c r="F531" i="1"/>
  <c r="A532" i="1"/>
  <c r="C532" i="1"/>
  <c r="B532" i="1" s="1"/>
  <c r="D532" i="1"/>
  <c r="F532" i="1"/>
  <c r="A533" i="1"/>
  <c r="C533" i="1"/>
  <c r="B533" i="1" s="1"/>
  <c r="D533" i="1"/>
  <c r="F533" i="1"/>
  <c r="A534" i="1"/>
  <c r="C534" i="1"/>
  <c r="B534" i="1" s="1"/>
  <c r="D534" i="1"/>
  <c r="F534" i="1"/>
  <c r="A535" i="1"/>
  <c r="C535" i="1"/>
  <c r="B535" i="1" s="1"/>
  <c r="D535" i="1"/>
  <c r="F535" i="1"/>
  <c r="A536" i="1"/>
  <c r="C536" i="1"/>
  <c r="B536" i="1" s="1"/>
  <c r="D536" i="1"/>
  <c r="F536" i="1"/>
  <c r="A537" i="1"/>
  <c r="C537" i="1"/>
  <c r="B537" i="1" s="1"/>
  <c r="D537" i="1"/>
  <c r="F537" i="1"/>
  <c r="A538" i="1"/>
  <c r="C538" i="1"/>
  <c r="B538" i="1" s="1"/>
  <c r="D538" i="1"/>
  <c r="F538" i="1"/>
  <c r="A539" i="1"/>
  <c r="C539" i="1"/>
  <c r="B539" i="1" s="1"/>
  <c r="D539" i="1"/>
  <c r="F539" i="1"/>
  <c r="A540" i="1"/>
  <c r="C540" i="1"/>
  <c r="B540" i="1" s="1"/>
  <c r="D540" i="1"/>
  <c r="F540" i="1"/>
  <c r="A541" i="1"/>
  <c r="C541" i="1"/>
  <c r="B541" i="1" s="1"/>
  <c r="D541" i="1"/>
  <c r="F541" i="1"/>
  <c r="A542" i="1"/>
  <c r="C542" i="1"/>
  <c r="B542" i="1" s="1"/>
  <c r="D542" i="1"/>
  <c r="F542" i="1"/>
  <c r="A543" i="1"/>
  <c r="C543" i="1"/>
  <c r="B543" i="1" s="1"/>
  <c r="D543" i="1"/>
  <c r="F543" i="1"/>
  <c r="A544" i="1"/>
  <c r="C544" i="1"/>
  <c r="B544" i="1" s="1"/>
  <c r="D544" i="1"/>
  <c r="F544" i="1"/>
  <c r="A545" i="1"/>
  <c r="C545" i="1"/>
  <c r="B545" i="1" s="1"/>
  <c r="D545" i="1"/>
  <c r="F545" i="1"/>
  <c r="A546" i="1"/>
  <c r="C546" i="1"/>
  <c r="B546" i="1" s="1"/>
  <c r="D546" i="1"/>
  <c r="F546" i="1"/>
  <c r="A547" i="1"/>
  <c r="C547" i="1"/>
  <c r="B547" i="1" s="1"/>
  <c r="D547" i="1"/>
  <c r="F547" i="1"/>
  <c r="A548" i="1"/>
  <c r="C548" i="1"/>
  <c r="B548" i="1" s="1"/>
  <c r="D548" i="1"/>
  <c r="F548" i="1"/>
  <c r="A549" i="1"/>
  <c r="C549" i="1"/>
  <c r="B549" i="1" s="1"/>
  <c r="D549" i="1"/>
  <c r="F549" i="1"/>
  <c r="A550" i="1"/>
  <c r="C550" i="1"/>
  <c r="B550" i="1" s="1"/>
  <c r="D550" i="1"/>
  <c r="F550" i="1"/>
  <c r="A551" i="1"/>
  <c r="C551" i="1"/>
  <c r="B551" i="1" s="1"/>
  <c r="D551" i="1"/>
  <c r="F551" i="1"/>
  <c r="A552" i="1"/>
  <c r="C552" i="1"/>
  <c r="B552" i="1" s="1"/>
  <c r="D552" i="1"/>
  <c r="F552" i="1"/>
  <c r="A553" i="1"/>
  <c r="C553" i="1"/>
  <c r="B553" i="1" s="1"/>
  <c r="D553" i="1"/>
  <c r="F553" i="1"/>
  <c r="A554" i="1"/>
  <c r="C554" i="1"/>
  <c r="B554" i="1" s="1"/>
  <c r="D554" i="1"/>
  <c r="F554" i="1"/>
  <c r="A555" i="1"/>
  <c r="C555" i="1"/>
  <c r="B555" i="1" s="1"/>
  <c r="D555" i="1"/>
  <c r="F555" i="1"/>
  <c r="A556" i="1"/>
  <c r="C556" i="1"/>
  <c r="B556" i="1" s="1"/>
  <c r="D556" i="1"/>
  <c r="F556" i="1"/>
  <c r="A557" i="1"/>
  <c r="C557" i="1"/>
  <c r="B557" i="1" s="1"/>
  <c r="D557" i="1"/>
  <c r="F557" i="1"/>
  <c r="A558" i="1"/>
  <c r="C558" i="1"/>
  <c r="B558" i="1" s="1"/>
  <c r="D558" i="1"/>
  <c r="F558" i="1"/>
  <c r="A559" i="1"/>
  <c r="C559" i="1"/>
  <c r="B559" i="1" s="1"/>
  <c r="D559" i="1"/>
  <c r="F559" i="1"/>
  <c r="A560" i="1"/>
  <c r="C560" i="1"/>
  <c r="B560" i="1" s="1"/>
  <c r="D560" i="1"/>
  <c r="F560" i="1"/>
  <c r="A561" i="1"/>
  <c r="C561" i="1"/>
  <c r="B561" i="1" s="1"/>
  <c r="D561" i="1"/>
  <c r="F561" i="1"/>
  <c r="A562" i="1"/>
  <c r="C562" i="1"/>
  <c r="B562" i="1" s="1"/>
  <c r="D562" i="1"/>
  <c r="F562" i="1"/>
  <c r="A563" i="1"/>
  <c r="C563" i="1"/>
  <c r="B563" i="1" s="1"/>
  <c r="D563" i="1"/>
  <c r="F563" i="1"/>
  <c r="A564" i="1"/>
  <c r="C564" i="1"/>
  <c r="B564" i="1" s="1"/>
  <c r="D564" i="1"/>
  <c r="F564" i="1"/>
  <c r="A565" i="1"/>
  <c r="C565" i="1"/>
  <c r="B565" i="1" s="1"/>
  <c r="D565" i="1"/>
  <c r="F565" i="1"/>
  <c r="A566" i="1"/>
  <c r="C566" i="1"/>
  <c r="B566" i="1" s="1"/>
  <c r="D566" i="1"/>
  <c r="F566" i="1"/>
  <c r="A567" i="1"/>
  <c r="C567" i="1"/>
  <c r="B567" i="1" s="1"/>
  <c r="D567" i="1"/>
  <c r="F567" i="1"/>
  <c r="A568" i="1"/>
  <c r="C568" i="1"/>
  <c r="B568" i="1" s="1"/>
  <c r="D568" i="1"/>
  <c r="F568" i="1"/>
  <c r="A569" i="1"/>
  <c r="C569" i="1"/>
  <c r="B569" i="1" s="1"/>
  <c r="D569" i="1"/>
  <c r="F569" i="1"/>
  <c r="A570" i="1"/>
  <c r="C570" i="1"/>
  <c r="B570" i="1" s="1"/>
  <c r="D570" i="1"/>
  <c r="F570" i="1"/>
  <c r="A571" i="1"/>
  <c r="C571" i="1"/>
  <c r="B571" i="1" s="1"/>
  <c r="D571" i="1"/>
  <c r="F571" i="1"/>
  <c r="A572" i="1"/>
  <c r="C572" i="1"/>
  <c r="B572" i="1" s="1"/>
  <c r="D572" i="1"/>
  <c r="F572" i="1"/>
  <c r="A573" i="1"/>
  <c r="C573" i="1"/>
  <c r="B573" i="1" s="1"/>
  <c r="D573" i="1"/>
  <c r="F573" i="1"/>
  <c r="A574" i="1"/>
  <c r="C574" i="1"/>
  <c r="B574" i="1" s="1"/>
  <c r="D574" i="1"/>
  <c r="F574" i="1"/>
  <c r="A575" i="1"/>
  <c r="C575" i="1"/>
  <c r="B575" i="1" s="1"/>
  <c r="D575" i="1"/>
  <c r="F575" i="1"/>
  <c r="A576" i="1"/>
  <c r="C576" i="1"/>
  <c r="B576" i="1" s="1"/>
  <c r="D576" i="1"/>
  <c r="F576" i="1"/>
  <c r="A577" i="1"/>
  <c r="C577" i="1"/>
  <c r="B577" i="1" s="1"/>
  <c r="D577" i="1"/>
  <c r="F577" i="1"/>
  <c r="A578" i="1"/>
  <c r="C578" i="1"/>
  <c r="B578" i="1" s="1"/>
  <c r="D578" i="1"/>
  <c r="F578" i="1"/>
  <c r="A579" i="1"/>
  <c r="C579" i="1"/>
  <c r="B579" i="1" s="1"/>
  <c r="D579" i="1"/>
  <c r="F579" i="1"/>
  <c r="A580" i="1"/>
  <c r="C580" i="1"/>
  <c r="B580" i="1" s="1"/>
  <c r="D580" i="1"/>
  <c r="F580" i="1"/>
  <c r="A581" i="1"/>
  <c r="C581" i="1"/>
  <c r="B581" i="1" s="1"/>
  <c r="D581" i="1"/>
  <c r="F581" i="1"/>
  <c r="A582" i="1"/>
  <c r="C582" i="1"/>
  <c r="B582" i="1" s="1"/>
  <c r="D582" i="1"/>
  <c r="F582" i="1"/>
  <c r="A583" i="1"/>
  <c r="C583" i="1"/>
  <c r="B583" i="1" s="1"/>
  <c r="D583" i="1"/>
  <c r="F583" i="1"/>
  <c r="A584" i="1"/>
  <c r="C584" i="1"/>
  <c r="B584" i="1" s="1"/>
  <c r="D584" i="1"/>
  <c r="F584" i="1"/>
  <c r="A585" i="1"/>
  <c r="C585" i="1"/>
  <c r="B585" i="1" s="1"/>
  <c r="D585" i="1"/>
  <c r="F585" i="1"/>
  <c r="A586" i="1"/>
  <c r="C586" i="1"/>
  <c r="B586" i="1" s="1"/>
  <c r="D586" i="1"/>
  <c r="F586" i="1"/>
  <c r="A587" i="1"/>
  <c r="C587" i="1"/>
  <c r="B587" i="1" s="1"/>
  <c r="D587" i="1"/>
  <c r="F587" i="1"/>
  <c r="A588" i="1"/>
  <c r="C588" i="1"/>
  <c r="B588" i="1" s="1"/>
  <c r="D588" i="1"/>
  <c r="F588" i="1"/>
  <c r="A589" i="1"/>
  <c r="C589" i="1"/>
  <c r="B589" i="1" s="1"/>
  <c r="D589" i="1"/>
  <c r="F589" i="1"/>
  <c r="A590" i="1"/>
  <c r="C590" i="1"/>
  <c r="B590" i="1" s="1"/>
  <c r="D590" i="1"/>
  <c r="F590" i="1"/>
  <c r="A591" i="1"/>
  <c r="C591" i="1"/>
  <c r="B591" i="1" s="1"/>
  <c r="D591" i="1"/>
  <c r="F591" i="1"/>
  <c r="A592" i="1"/>
  <c r="C592" i="1"/>
  <c r="B592" i="1" s="1"/>
  <c r="D592" i="1"/>
  <c r="F592" i="1"/>
  <c r="A593" i="1"/>
  <c r="C593" i="1"/>
  <c r="B593" i="1" s="1"/>
  <c r="D593" i="1"/>
  <c r="F593" i="1"/>
  <c r="A594" i="1"/>
  <c r="C594" i="1"/>
  <c r="B594" i="1" s="1"/>
  <c r="D594" i="1"/>
  <c r="F594" i="1"/>
  <c r="A595" i="1"/>
  <c r="C595" i="1"/>
  <c r="B595" i="1" s="1"/>
  <c r="D595" i="1"/>
  <c r="F595" i="1"/>
  <c r="A596" i="1"/>
  <c r="C596" i="1"/>
  <c r="B596" i="1" s="1"/>
  <c r="D596" i="1"/>
  <c r="F596" i="1"/>
  <c r="A597" i="1"/>
  <c r="C597" i="1"/>
  <c r="B597" i="1" s="1"/>
  <c r="D597" i="1"/>
  <c r="F597" i="1"/>
  <c r="A598" i="1"/>
  <c r="C598" i="1"/>
  <c r="B598" i="1" s="1"/>
  <c r="D598" i="1"/>
  <c r="F598" i="1"/>
  <c r="A599" i="1"/>
  <c r="C599" i="1"/>
  <c r="B599" i="1" s="1"/>
  <c r="D599" i="1"/>
  <c r="F599" i="1"/>
  <c r="A600" i="1"/>
  <c r="C600" i="1"/>
  <c r="B600" i="1" s="1"/>
  <c r="D600" i="1"/>
  <c r="F600" i="1"/>
  <c r="A601" i="1"/>
  <c r="C601" i="1"/>
  <c r="B601" i="1" s="1"/>
  <c r="D601" i="1"/>
  <c r="F601" i="1"/>
  <c r="A602" i="1"/>
  <c r="C602" i="1"/>
  <c r="B602" i="1" s="1"/>
  <c r="D602" i="1"/>
  <c r="F602" i="1"/>
  <c r="A603" i="1"/>
  <c r="C603" i="1"/>
  <c r="B603" i="1" s="1"/>
  <c r="D603" i="1"/>
  <c r="F603" i="1"/>
  <c r="A604" i="1"/>
  <c r="C604" i="1"/>
  <c r="B604" i="1" s="1"/>
  <c r="D604" i="1"/>
  <c r="F604" i="1"/>
  <c r="A605" i="1"/>
  <c r="C605" i="1"/>
  <c r="B605" i="1" s="1"/>
  <c r="D605" i="1"/>
  <c r="F605" i="1"/>
  <c r="A606" i="1"/>
  <c r="C606" i="1"/>
  <c r="B606" i="1" s="1"/>
  <c r="D606" i="1"/>
  <c r="F606" i="1"/>
  <c r="A607" i="1"/>
  <c r="C607" i="1"/>
  <c r="B607" i="1" s="1"/>
  <c r="D607" i="1"/>
  <c r="F607" i="1"/>
  <c r="A608" i="1"/>
  <c r="C608" i="1"/>
  <c r="B608" i="1" s="1"/>
  <c r="D608" i="1"/>
  <c r="F608" i="1"/>
  <c r="A609" i="1"/>
  <c r="C609" i="1"/>
  <c r="B609" i="1" s="1"/>
  <c r="D609" i="1"/>
  <c r="F609" i="1"/>
  <c r="A610" i="1"/>
  <c r="C610" i="1"/>
  <c r="B610" i="1" s="1"/>
  <c r="D610" i="1"/>
  <c r="F610" i="1"/>
  <c r="A611" i="1"/>
  <c r="C611" i="1"/>
  <c r="B611" i="1" s="1"/>
  <c r="D611" i="1"/>
  <c r="F611" i="1"/>
  <c r="A612" i="1"/>
  <c r="C612" i="1"/>
  <c r="B612" i="1" s="1"/>
  <c r="D612" i="1"/>
  <c r="F612" i="1"/>
  <c r="A613" i="1"/>
  <c r="C613" i="1"/>
  <c r="B613" i="1" s="1"/>
  <c r="D613" i="1"/>
  <c r="F613" i="1"/>
  <c r="A614" i="1"/>
  <c r="C614" i="1"/>
  <c r="B614" i="1" s="1"/>
  <c r="D614" i="1"/>
  <c r="F614" i="1"/>
  <c r="A615" i="1"/>
  <c r="C615" i="1"/>
  <c r="B615" i="1" s="1"/>
  <c r="D615" i="1"/>
  <c r="F615" i="1"/>
  <c r="A616" i="1"/>
  <c r="C616" i="1"/>
  <c r="B616" i="1" s="1"/>
  <c r="D616" i="1"/>
  <c r="F616" i="1"/>
  <c r="A617" i="1"/>
  <c r="C617" i="1"/>
  <c r="B617" i="1" s="1"/>
  <c r="D617" i="1"/>
  <c r="F617" i="1"/>
  <c r="A618" i="1"/>
  <c r="C618" i="1"/>
  <c r="B618" i="1" s="1"/>
  <c r="D618" i="1"/>
  <c r="F618" i="1"/>
  <c r="A619" i="1"/>
  <c r="C619" i="1"/>
  <c r="B619" i="1" s="1"/>
  <c r="D619" i="1"/>
  <c r="F619" i="1"/>
  <c r="A620" i="1"/>
  <c r="C620" i="1"/>
  <c r="B620" i="1" s="1"/>
  <c r="D620" i="1"/>
  <c r="F620" i="1"/>
  <c r="A621" i="1"/>
  <c r="C621" i="1"/>
  <c r="B621" i="1" s="1"/>
  <c r="D621" i="1"/>
  <c r="F621" i="1"/>
  <c r="A622" i="1"/>
  <c r="C622" i="1"/>
  <c r="B622" i="1" s="1"/>
  <c r="D622" i="1"/>
  <c r="F622" i="1"/>
  <c r="A623" i="1"/>
  <c r="C623" i="1"/>
  <c r="B623" i="1" s="1"/>
  <c r="D623" i="1"/>
  <c r="F623" i="1"/>
  <c r="A624" i="1"/>
  <c r="C624" i="1"/>
  <c r="B624" i="1" s="1"/>
  <c r="D624" i="1"/>
  <c r="F624" i="1"/>
  <c r="A625" i="1"/>
  <c r="C625" i="1"/>
  <c r="B625" i="1" s="1"/>
  <c r="D625" i="1"/>
  <c r="F625" i="1"/>
  <c r="A626" i="1"/>
  <c r="C626" i="1"/>
  <c r="B626" i="1" s="1"/>
  <c r="D626" i="1"/>
  <c r="F626" i="1"/>
  <c r="A627" i="1"/>
  <c r="C627" i="1"/>
  <c r="B627" i="1" s="1"/>
  <c r="D627" i="1"/>
  <c r="F627" i="1"/>
  <c r="A628" i="1"/>
  <c r="C628" i="1"/>
  <c r="B628" i="1" s="1"/>
  <c r="D628" i="1"/>
  <c r="F628" i="1"/>
  <c r="A629" i="1"/>
  <c r="C629" i="1"/>
  <c r="B629" i="1" s="1"/>
  <c r="D629" i="1"/>
  <c r="F629" i="1"/>
  <c r="A630" i="1"/>
  <c r="C630" i="1"/>
  <c r="B630" i="1" s="1"/>
  <c r="D630" i="1"/>
  <c r="F630" i="1"/>
  <c r="A631" i="1"/>
  <c r="C631" i="1"/>
  <c r="B631" i="1" s="1"/>
  <c r="D631" i="1"/>
  <c r="F631" i="1"/>
  <c r="A632" i="1"/>
  <c r="C632" i="1"/>
  <c r="B632" i="1" s="1"/>
  <c r="D632" i="1"/>
  <c r="F632" i="1"/>
  <c r="A633" i="1"/>
  <c r="C633" i="1"/>
  <c r="B633" i="1" s="1"/>
  <c r="D633" i="1"/>
  <c r="F633" i="1"/>
  <c r="A634" i="1"/>
  <c r="C634" i="1"/>
  <c r="B634" i="1" s="1"/>
  <c r="D634" i="1"/>
  <c r="F634" i="1"/>
  <c r="A635" i="1"/>
  <c r="C635" i="1"/>
  <c r="B635" i="1" s="1"/>
  <c r="D635" i="1"/>
  <c r="F635" i="1"/>
  <c r="A636" i="1"/>
  <c r="C636" i="1"/>
  <c r="B636" i="1" s="1"/>
  <c r="D636" i="1"/>
  <c r="F636" i="1"/>
  <c r="A637" i="1"/>
  <c r="C637" i="1"/>
  <c r="B637" i="1" s="1"/>
  <c r="D637" i="1"/>
  <c r="F637" i="1"/>
  <c r="A638" i="1"/>
  <c r="C638" i="1"/>
  <c r="B638" i="1" s="1"/>
  <c r="D638" i="1"/>
  <c r="F638" i="1"/>
  <c r="A639" i="1"/>
  <c r="C639" i="1"/>
  <c r="B639" i="1" s="1"/>
  <c r="D639" i="1"/>
  <c r="F639" i="1"/>
  <c r="A640" i="1"/>
  <c r="C640" i="1"/>
  <c r="B640" i="1" s="1"/>
  <c r="D640" i="1"/>
  <c r="F640" i="1"/>
  <c r="A641" i="1"/>
  <c r="C641" i="1"/>
  <c r="B641" i="1" s="1"/>
  <c r="D641" i="1"/>
  <c r="F641" i="1"/>
  <c r="A642" i="1"/>
  <c r="C642" i="1"/>
  <c r="B642" i="1" s="1"/>
  <c r="D642" i="1"/>
  <c r="F642" i="1"/>
  <c r="A643" i="1"/>
  <c r="C643" i="1"/>
  <c r="B643" i="1" s="1"/>
  <c r="D643" i="1"/>
  <c r="F643" i="1"/>
  <c r="A644" i="1"/>
  <c r="C644" i="1"/>
  <c r="B644" i="1" s="1"/>
  <c r="D644" i="1"/>
  <c r="F644" i="1"/>
  <c r="A645" i="1"/>
  <c r="C645" i="1"/>
  <c r="B645" i="1" s="1"/>
  <c r="D645" i="1"/>
  <c r="F645" i="1"/>
  <c r="A646" i="1"/>
  <c r="C646" i="1"/>
  <c r="B646" i="1" s="1"/>
  <c r="D646" i="1"/>
  <c r="F646" i="1"/>
  <c r="A647" i="1"/>
  <c r="C647" i="1"/>
  <c r="B647" i="1" s="1"/>
  <c r="D647" i="1"/>
  <c r="F647" i="1"/>
  <c r="A648" i="1"/>
  <c r="C648" i="1"/>
  <c r="B648" i="1" s="1"/>
  <c r="D648" i="1"/>
  <c r="F648" i="1"/>
  <c r="A649" i="1"/>
  <c r="C649" i="1"/>
  <c r="B649" i="1" s="1"/>
  <c r="D649" i="1"/>
  <c r="F649" i="1"/>
  <c r="A650" i="1"/>
  <c r="C650" i="1"/>
  <c r="B650" i="1" s="1"/>
  <c r="D650" i="1"/>
  <c r="F650" i="1"/>
  <c r="A651" i="1"/>
  <c r="C651" i="1"/>
  <c r="B651" i="1" s="1"/>
  <c r="D651" i="1"/>
  <c r="F651" i="1"/>
  <c r="A652" i="1"/>
  <c r="C652" i="1"/>
  <c r="B652" i="1" s="1"/>
  <c r="D652" i="1"/>
  <c r="F652" i="1"/>
  <c r="A653" i="1"/>
  <c r="C653" i="1"/>
  <c r="B653" i="1" s="1"/>
  <c r="D653" i="1"/>
  <c r="F653" i="1"/>
  <c r="A654" i="1"/>
  <c r="C654" i="1"/>
  <c r="B654" i="1" s="1"/>
  <c r="D654" i="1"/>
  <c r="F654" i="1"/>
  <c r="A655" i="1"/>
  <c r="C655" i="1"/>
  <c r="B655" i="1" s="1"/>
  <c r="D655" i="1"/>
  <c r="F655" i="1"/>
  <c r="A656" i="1"/>
  <c r="C656" i="1"/>
  <c r="B656" i="1" s="1"/>
  <c r="D656" i="1"/>
  <c r="F656" i="1"/>
  <c r="A657" i="1"/>
  <c r="C657" i="1"/>
  <c r="B657" i="1" s="1"/>
  <c r="D657" i="1"/>
  <c r="F657" i="1"/>
  <c r="A658" i="1"/>
  <c r="C658" i="1"/>
  <c r="B658" i="1" s="1"/>
  <c r="D658" i="1"/>
  <c r="F658" i="1"/>
  <c r="A659" i="1"/>
  <c r="C659" i="1"/>
  <c r="B659" i="1" s="1"/>
  <c r="D659" i="1"/>
  <c r="F659" i="1"/>
  <c r="A660" i="1"/>
  <c r="C660" i="1"/>
  <c r="B660" i="1" s="1"/>
  <c r="D660" i="1"/>
  <c r="F660" i="1"/>
  <c r="A661" i="1"/>
  <c r="C661" i="1"/>
  <c r="B661" i="1" s="1"/>
  <c r="D661" i="1"/>
  <c r="F661" i="1"/>
  <c r="A662" i="1"/>
  <c r="C662" i="1"/>
  <c r="B662" i="1" s="1"/>
  <c r="D662" i="1"/>
  <c r="F662" i="1"/>
  <c r="A663" i="1"/>
  <c r="C663" i="1"/>
  <c r="B663" i="1" s="1"/>
  <c r="D663" i="1"/>
  <c r="F663" i="1"/>
  <c r="A664" i="1"/>
  <c r="C664" i="1"/>
  <c r="B664" i="1" s="1"/>
  <c r="D664" i="1"/>
  <c r="F664" i="1"/>
  <c r="A665" i="1"/>
  <c r="C665" i="1"/>
  <c r="B665" i="1" s="1"/>
  <c r="D665" i="1"/>
  <c r="F665" i="1"/>
  <c r="A666" i="1"/>
  <c r="C666" i="1"/>
  <c r="B666" i="1" s="1"/>
  <c r="D666" i="1"/>
  <c r="F666" i="1"/>
  <c r="A667" i="1"/>
  <c r="C667" i="1"/>
  <c r="B667" i="1" s="1"/>
  <c r="D667" i="1"/>
  <c r="F667" i="1"/>
  <c r="A668" i="1"/>
  <c r="C668" i="1"/>
  <c r="B668" i="1" s="1"/>
  <c r="D668" i="1"/>
  <c r="F668" i="1"/>
  <c r="A669" i="1"/>
  <c r="C669" i="1"/>
  <c r="B669" i="1" s="1"/>
  <c r="D669" i="1"/>
  <c r="F669" i="1"/>
  <c r="A670" i="1"/>
  <c r="C670" i="1"/>
  <c r="B670" i="1" s="1"/>
  <c r="D670" i="1"/>
  <c r="F670" i="1"/>
  <c r="A671" i="1"/>
  <c r="C671" i="1"/>
  <c r="B671" i="1" s="1"/>
  <c r="D671" i="1"/>
  <c r="F671" i="1"/>
  <c r="A672" i="1"/>
  <c r="C672" i="1"/>
  <c r="B672" i="1" s="1"/>
  <c r="D672" i="1"/>
  <c r="F672" i="1"/>
  <c r="A673" i="1"/>
  <c r="C673" i="1"/>
  <c r="B673" i="1" s="1"/>
  <c r="D673" i="1"/>
  <c r="F673" i="1"/>
  <c r="A674" i="1"/>
  <c r="C674" i="1"/>
  <c r="B674" i="1" s="1"/>
  <c r="D674" i="1"/>
  <c r="F674" i="1"/>
  <c r="A675" i="1"/>
  <c r="C675" i="1"/>
  <c r="B675" i="1" s="1"/>
  <c r="D675" i="1"/>
  <c r="F675" i="1"/>
  <c r="A676" i="1"/>
  <c r="C676" i="1"/>
  <c r="B676" i="1" s="1"/>
  <c r="D676" i="1"/>
  <c r="F676" i="1"/>
  <c r="A677" i="1"/>
  <c r="C677" i="1"/>
  <c r="B677" i="1" s="1"/>
  <c r="D677" i="1"/>
  <c r="F677" i="1"/>
  <c r="A678" i="1"/>
  <c r="C678" i="1"/>
  <c r="B678" i="1" s="1"/>
  <c r="D678" i="1"/>
  <c r="F678" i="1"/>
  <c r="A679" i="1"/>
  <c r="C679" i="1"/>
  <c r="B679" i="1" s="1"/>
  <c r="D679" i="1"/>
  <c r="F679" i="1"/>
  <c r="A680" i="1"/>
  <c r="C680" i="1"/>
  <c r="B680" i="1" s="1"/>
  <c r="D680" i="1"/>
  <c r="F680" i="1"/>
  <c r="A681" i="1"/>
  <c r="C681" i="1"/>
  <c r="B681" i="1" s="1"/>
  <c r="D681" i="1"/>
  <c r="F681" i="1"/>
  <c r="A682" i="1"/>
  <c r="C682" i="1"/>
  <c r="B682" i="1" s="1"/>
  <c r="D682" i="1"/>
  <c r="F682" i="1"/>
  <c r="A683" i="1"/>
  <c r="C683" i="1"/>
  <c r="B683" i="1" s="1"/>
  <c r="D683" i="1"/>
  <c r="F683" i="1"/>
  <c r="A684" i="1"/>
  <c r="C684" i="1"/>
  <c r="B684" i="1" s="1"/>
  <c r="D684" i="1"/>
  <c r="F684" i="1"/>
  <c r="A685" i="1"/>
  <c r="C685" i="1"/>
  <c r="B685" i="1" s="1"/>
  <c r="D685" i="1"/>
  <c r="F685" i="1"/>
  <c r="A686" i="1"/>
  <c r="C686" i="1"/>
  <c r="B686" i="1" s="1"/>
  <c r="D686" i="1"/>
  <c r="F686" i="1"/>
  <c r="A687" i="1"/>
  <c r="C687" i="1"/>
  <c r="B687" i="1" s="1"/>
  <c r="D687" i="1"/>
  <c r="F687" i="1"/>
  <c r="A688" i="1"/>
  <c r="C688" i="1"/>
  <c r="B688" i="1" s="1"/>
  <c r="D688" i="1"/>
  <c r="F688" i="1"/>
  <c r="A689" i="1"/>
  <c r="C689" i="1"/>
  <c r="B689" i="1" s="1"/>
  <c r="D689" i="1"/>
  <c r="F689" i="1"/>
  <c r="A690" i="1"/>
  <c r="C690" i="1"/>
  <c r="B690" i="1" s="1"/>
  <c r="D690" i="1"/>
  <c r="F690" i="1"/>
  <c r="A691" i="1"/>
  <c r="C691" i="1"/>
  <c r="B691" i="1" s="1"/>
  <c r="D691" i="1"/>
  <c r="F691" i="1"/>
  <c r="A692" i="1"/>
  <c r="C692" i="1"/>
  <c r="B692" i="1" s="1"/>
  <c r="D692" i="1"/>
  <c r="F692" i="1"/>
  <c r="A693" i="1"/>
  <c r="C693" i="1"/>
  <c r="B693" i="1" s="1"/>
  <c r="D693" i="1"/>
  <c r="F693" i="1"/>
  <c r="A694" i="1"/>
  <c r="C694" i="1"/>
  <c r="B694" i="1" s="1"/>
  <c r="D694" i="1"/>
  <c r="F694" i="1"/>
  <c r="A695" i="1"/>
  <c r="C695" i="1"/>
  <c r="B695" i="1" s="1"/>
  <c r="D695" i="1"/>
  <c r="F695" i="1"/>
  <c r="A696" i="1"/>
  <c r="C696" i="1"/>
  <c r="B696" i="1" s="1"/>
  <c r="D696" i="1"/>
  <c r="F696" i="1"/>
  <c r="A697" i="1"/>
  <c r="C697" i="1"/>
  <c r="B697" i="1" s="1"/>
  <c r="D697" i="1"/>
  <c r="F697" i="1"/>
  <c r="A698" i="1"/>
  <c r="C698" i="1"/>
  <c r="B698" i="1" s="1"/>
  <c r="D698" i="1"/>
  <c r="F698" i="1"/>
  <c r="A699" i="1"/>
  <c r="C699" i="1"/>
  <c r="B699" i="1" s="1"/>
  <c r="D699" i="1"/>
  <c r="F699" i="1"/>
  <c r="A700" i="1"/>
  <c r="C700" i="1"/>
  <c r="B700" i="1" s="1"/>
  <c r="D700" i="1"/>
  <c r="F700" i="1"/>
  <c r="A701" i="1"/>
  <c r="C701" i="1"/>
  <c r="B701" i="1" s="1"/>
  <c r="D701" i="1"/>
  <c r="F701" i="1"/>
  <c r="A702" i="1"/>
  <c r="C702" i="1"/>
  <c r="B702" i="1" s="1"/>
  <c r="D702" i="1"/>
  <c r="F702" i="1"/>
  <c r="A703" i="1"/>
  <c r="C703" i="1"/>
  <c r="B703" i="1" s="1"/>
  <c r="D703" i="1"/>
  <c r="F703" i="1"/>
  <c r="A704" i="1"/>
  <c r="C704" i="1"/>
  <c r="B704" i="1" s="1"/>
  <c r="D704" i="1"/>
  <c r="F704" i="1"/>
  <c r="A705" i="1"/>
  <c r="C705" i="1"/>
  <c r="B705" i="1" s="1"/>
  <c r="D705" i="1"/>
  <c r="F705" i="1"/>
  <c r="A706" i="1"/>
  <c r="C706" i="1"/>
  <c r="B706" i="1" s="1"/>
  <c r="D706" i="1"/>
  <c r="F706" i="1"/>
  <c r="A707" i="1"/>
  <c r="C707" i="1"/>
  <c r="B707" i="1" s="1"/>
  <c r="D707" i="1"/>
  <c r="F707" i="1"/>
  <c r="A708" i="1"/>
  <c r="C708" i="1"/>
  <c r="B708" i="1" s="1"/>
  <c r="D708" i="1"/>
  <c r="F708" i="1"/>
  <c r="A709" i="1"/>
  <c r="C709" i="1"/>
  <c r="B709" i="1" s="1"/>
  <c r="D709" i="1"/>
  <c r="F709" i="1"/>
  <c r="A710" i="1"/>
  <c r="C710" i="1"/>
  <c r="B710" i="1" s="1"/>
  <c r="D710" i="1"/>
  <c r="F710" i="1"/>
  <c r="A711" i="1"/>
  <c r="C711" i="1"/>
  <c r="B711" i="1" s="1"/>
  <c r="D711" i="1"/>
  <c r="F711" i="1"/>
  <c r="A712" i="1"/>
  <c r="C712" i="1"/>
  <c r="B712" i="1" s="1"/>
  <c r="D712" i="1"/>
  <c r="F712" i="1"/>
  <c r="A713" i="1"/>
  <c r="C713" i="1"/>
  <c r="B713" i="1" s="1"/>
  <c r="D713" i="1"/>
  <c r="F713" i="1"/>
  <c r="A714" i="1"/>
  <c r="C714" i="1"/>
  <c r="B714" i="1" s="1"/>
  <c r="D714" i="1"/>
  <c r="F714" i="1"/>
  <c r="A715" i="1"/>
  <c r="C715" i="1"/>
  <c r="B715" i="1" s="1"/>
  <c r="D715" i="1"/>
  <c r="F715" i="1"/>
  <c r="A716" i="1"/>
  <c r="C716" i="1"/>
  <c r="B716" i="1" s="1"/>
  <c r="D716" i="1"/>
  <c r="F716" i="1"/>
  <c r="A717" i="1"/>
  <c r="C717" i="1"/>
  <c r="B717" i="1" s="1"/>
  <c r="D717" i="1"/>
  <c r="F717" i="1"/>
  <c r="A718" i="1"/>
  <c r="C718" i="1"/>
  <c r="B718" i="1" s="1"/>
  <c r="D718" i="1"/>
  <c r="F718" i="1"/>
  <c r="A719" i="1"/>
  <c r="C719" i="1"/>
  <c r="B719" i="1" s="1"/>
  <c r="D719" i="1"/>
  <c r="F719" i="1"/>
  <c r="A720" i="1"/>
  <c r="C720" i="1"/>
  <c r="B720" i="1" s="1"/>
  <c r="D720" i="1"/>
  <c r="F720" i="1"/>
  <c r="A721" i="1"/>
  <c r="C721" i="1"/>
  <c r="B721" i="1" s="1"/>
  <c r="D721" i="1"/>
  <c r="F721" i="1"/>
  <c r="A722" i="1"/>
  <c r="C722" i="1"/>
  <c r="B722" i="1" s="1"/>
  <c r="D722" i="1"/>
  <c r="F722" i="1"/>
  <c r="A723" i="1"/>
  <c r="C723" i="1"/>
  <c r="B723" i="1" s="1"/>
  <c r="D723" i="1"/>
  <c r="F723" i="1"/>
  <c r="A724" i="1"/>
  <c r="C724" i="1"/>
  <c r="B724" i="1" s="1"/>
  <c r="D724" i="1"/>
  <c r="F724" i="1"/>
  <c r="A725" i="1"/>
  <c r="C725" i="1"/>
  <c r="B725" i="1" s="1"/>
  <c r="D725" i="1"/>
  <c r="F725" i="1"/>
  <c r="A726" i="1"/>
  <c r="C726" i="1"/>
  <c r="B726" i="1" s="1"/>
  <c r="D726" i="1"/>
  <c r="F726" i="1"/>
  <c r="A727" i="1"/>
  <c r="C727" i="1"/>
  <c r="B727" i="1" s="1"/>
  <c r="D727" i="1"/>
  <c r="F727" i="1"/>
  <c r="A728" i="1"/>
  <c r="C728" i="1"/>
  <c r="B728" i="1" s="1"/>
  <c r="D728" i="1"/>
  <c r="F728" i="1"/>
  <c r="A729" i="1"/>
  <c r="C729" i="1"/>
  <c r="B729" i="1" s="1"/>
  <c r="D729" i="1"/>
  <c r="F729" i="1"/>
  <c r="A730" i="1"/>
  <c r="C730" i="1"/>
  <c r="B730" i="1" s="1"/>
  <c r="D730" i="1"/>
  <c r="F730" i="1"/>
  <c r="A731" i="1"/>
  <c r="C731" i="1"/>
  <c r="B731" i="1" s="1"/>
  <c r="D731" i="1"/>
  <c r="F731" i="1"/>
  <c r="A732" i="1"/>
  <c r="C732" i="1"/>
  <c r="B732" i="1" s="1"/>
  <c r="D732" i="1"/>
  <c r="F732" i="1"/>
  <c r="A733" i="1"/>
  <c r="C733" i="1"/>
  <c r="B733" i="1" s="1"/>
  <c r="D733" i="1"/>
  <c r="F733" i="1"/>
  <c r="A734" i="1"/>
  <c r="C734" i="1"/>
  <c r="B734" i="1" s="1"/>
  <c r="D734" i="1"/>
  <c r="F734" i="1"/>
  <c r="A735" i="1"/>
  <c r="C735" i="1"/>
  <c r="B735" i="1" s="1"/>
  <c r="D735" i="1"/>
  <c r="F735" i="1"/>
  <c r="A736" i="1"/>
  <c r="C736" i="1"/>
  <c r="B736" i="1" s="1"/>
  <c r="D736" i="1"/>
  <c r="F736" i="1"/>
  <c r="A737" i="1"/>
  <c r="C737" i="1"/>
  <c r="B737" i="1" s="1"/>
  <c r="D737" i="1"/>
  <c r="F737" i="1"/>
  <c r="A738" i="1"/>
  <c r="C738" i="1"/>
  <c r="B738" i="1" s="1"/>
  <c r="D738" i="1"/>
  <c r="F738" i="1"/>
  <c r="A739" i="1"/>
  <c r="C739" i="1"/>
  <c r="B739" i="1" s="1"/>
  <c r="D739" i="1"/>
  <c r="F739" i="1"/>
  <c r="A740" i="1"/>
  <c r="C740" i="1"/>
  <c r="B740" i="1" s="1"/>
  <c r="D740" i="1"/>
  <c r="F740" i="1"/>
  <c r="A741" i="1"/>
  <c r="C741" i="1"/>
  <c r="B741" i="1" s="1"/>
  <c r="D741" i="1"/>
  <c r="F741" i="1"/>
  <c r="A742" i="1"/>
  <c r="C742" i="1"/>
  <c r="B742" i="1" s="1"/>
  <c r="D742" i="1"/>
  <c r="F742" i="1"/>
  <c r="A743" i="1"/>
  <c r="C743" i="1"/>
  <c r="B743" i="1" s="1"/>
  <c r="D743" i="1"/>
  <c r="F743" i="1"/>
  <c r="A744" i="1"/>
  <c r="C744" i="1"/>
  <c r="B744" i="1" s="1"/>
  <c r="D744" i="1"/>
  <c r="F744" i="1"/>
  <c r="A745" i="1"/>
  <c r="C745" i="1"/>
  <c r="B745" i="1" s="1"/>
  <c r="D745" i="1"/>
  <c r="F745" i="1"/>
  <c r="A746" i="1"/>
  <c r="C746" i="1"/>
  <c r="B746" i="1" s="1"/>
  <c r="D746" i="1"/>
  <c r="F746" i="1"/>
  <c r="A747" i="1"/>
  <c r="C747" i="1"/>
  <c r="B747" i="1" s="1"/>
  <c r="D747" i="1"/>
  <c r="F747" i="1"/>
  <c r="A748" i="1"/>
  <c r="C748" i="1"/>
  <c r="B748" i="1" s="1"/>
  <c r="D748" i="1"/>
  <c r="F748" i="1"/>
  <c r="A749" i="1"/>
  <c r="C749" i="1"/>
  <c r="B749" i="1" s="1"/>
  <c r="D749" i="1"/>
  <c r="F749" i="1"/>
  <c r="A750" i="1"/>
  <c r="C750" i="1"/>
  <c r="B750" i="1" s="1"/>
  <c r="D750" i="1"/>
  <c r="F750" i="1"/>
  <c r="A751" i="1"/>
  <c r="C751" i="1"/>
  <c r="B751" i="1" s="1"/>
  <c r="D751" i="1"/>
  <c r="F751" i="1"/>
  <c r="A752" i="1"/>
  <c r="C752" i="1"/>
  <c r="B752" i="1" s="1"/>
  <c r="D752" i="1"/>
  <c r="F752" i="1"/>
  <c r="A753" i="1"/>
  <c r="C753" i="1"/>
  <c r="B753" i="1" s="1"/>
  <c r="D753" i="1"/>
  <c r="F753" i="1"/>
  <c r="A754" i="1"/>
  <c r="C754" i="1"/>
  <c r="B754" i="1" s="1"/>
  <c r="D754" i="1"/>
  <c r="F754" i="1"/>
  <c r="A755" i="1"/>
  <c r="C755" i="1"/>
  <c r="B755" i="1" s="1"/>
  <c r="D755" i="1"/>
  <c r="F755" i="1"/>
  <c r="A756" i="1"/>
  <c r="C756" i="1"/>
  <c r="B756" i="1" s="1"/>
  <c r="D756" i="1"/>
  <c r="F756" i="1"/>
  <c r="A757" i="1"/>
  <c r="C757" i="1"/>
  <c r="B757" i="1" s="1"/>
  <c r="D757" i="1"/>
  <c r="F757" i="1"/>
  <c r="A758" i="1"/>
  <c r="C758" i="1"/>
  <c r="B758" i="1" s="1"/>
  <c r="D758" i="1"/>
  <c r="F758" i="1"/>
  <c r="A759" i="1"/>
  <c r="C759" i="1"/>
  <c r="B759" i="1" s="1"/>
  <c r="D759" i="1"/>
  <c r="F759" i="1"/>
  <c r="A760" i="1"/>
  <c r="C760" i="1"/>
  <c r="B760" i="1" s="1"/>
  <c r="D760" i="1"/>
  <c r="F760" i="1"/>
  <c r="A761" i="1"/>
  <c r="C761" i="1"/>
  <c r="B761" i="1" s="1"/>
  <c r="D761" i="1"/>
  <c r="F761" i="1"/>
  <c r="A762" i="1"/>
  <c r="C762" i="1"/>
  <c r="B762" i="1" s="1"/>
  <c r="D762" i="1"/>
  <c r="F762" i="1"/>
  <c r="A763" i="1"/>
  <c r="C763" i="1"/>
  <c r="B763" i="1" s="1"/>
  <c r="D763" i="1"/>
  <c r="F763" i="1"/>
  <c r="A764" i="1"/>
  <c r="C764" i="1"/>
  <c r="B764" i="1" s="1"/>
  <c r="D764" i="1"/>
  <c r="F764" i="1"/>
  <c r="A765" i="1"/>
  <c r="C765" i="1"/>
  <c r="B765" i="1" s="1"/>
  <c r="D765" i="1"/>
  <c r="F765" i="1"/>
  <c r="A766" i="1"/>
  <c r="C766" i="1"/>
  <c r="B766" i="1" s="1"/>
  <c r="D766" i="1"/>
  <c r="F766" i="1"/>
  <c r="A767" i="1"/>
  <c r="C767" i="1"/>
  <c r="B767" i="1" s="1"/>
  <c r="D767" i="1"/>
  <c r="F767" i="1"/>
  <c r="A768" i="1"/>
  <c r="C768" i="1"/>
  <c r="B768" i="1" s="1"/>
  <c r="D768" i="1"/>
  <c r="F768" i="1"/>
  <c r="A769" i="1"/>
  <c r="C769" i="1"/>
  <c r="B769" i="1" s="1"/>
  <c r="D769" i="1"/>
  <c r="F769" i="1"/>
  <c r="A770" i="1"/>
  <c r="C770" i="1"/>
  <c r="B770" i="1" s="1"/>
  <c r="D770" i="1"/>
  <c r="F770" i="1"/>
  <c r="A771" i="1"/>
  <c r="C771" i="1"/>
  <c r="B771" i="1" s="1"/>
  <c r="D771" i="1"/>
  <c r="F771" i="1"/>
  <c r="A772" i="1"/>
  <c r="C772" i="1"/>
  <c r="B772" i="1" s="1"/>
  <c r="D772" i="1"/>
  <c r="F772" i="1"/>
  <c r="A773" i="1"/>
  <c r="C773" i="1"/>
  <c r="B773" i="1" s="1"/>
  <c r="D773" i="1"/>
  <c r="F773" i="1"/>
  <c r="A774" i="1"/>
  <c r="C774" i="1"/>
  <c r="B774" i="1" s="1"/>
  <c r="D774" i="1"/>
  <c r="F774" i="1"/>
  <c r="A775" i="1"/>
  <c r="C775" i="1"/>
  <c r="B775" i="1" s="1"/>
  <c r="D775" i="1"/>
  <c r="F775" i="1"/>
  <c r="A776" i="1"/>
  <c r="C776" i="1"/>
  <c r="B776" i="1" s="1"/>
  <c r="D776" i="1"/>
  <c r="F776" i="1"/>
  <c r="A777" i="1"/>
  <c r="C777" i="1"/>
  <c r="B777" i="1" s="1"/>
  <c r="D777" i="1"/>
  <c r="F777" i="1"/>
  <c r="A778" i="1"/>
  <c r="C778" i="1"/>
  <c r="B778" i="1" s="1"/>
  <c r="D778" i="1"/>
  <c r="F778" i="1"/>
  <c r="A779" i="1"/>
  <c r="C779" i="1"/>
  <c r="B779" i="1" s="1"/>
  <c r="D779" i="1"/>
  <c r="F779" i="1"/>
  <c r="A780" i="1"/>
  <c r="C780" i="1"/>
  <c r="B780" i="1" s="1"/>
  <c r="D780" i="1"/>
  <c r="F780" i="1"/>
  <c r="A781" i="1"/>
  <c r="C781" i="1"/>
  <c r="B781" i="1" s="1"/>
  <c r="D781" i="1"/>
  <c r="F781" i="1"/>
  <c r="A782" i="1"/>
  <c r="C782" i="1"/>
  <c r="B782" i="1" s="1"/>
  <c r="D782" i="1"/>
  <c r="F782" i="1"/>
  <c r="A783" i="1"/>
  <c r="C783" i="1"/>
  <c r="B783" i="1" s="1"/>
  <c r="D783" i="1"/>
  <c r="F783" i="1"/>
  <c r="A784" i="1"/>
  <c r="C784" i="1"/>
  <c r="B784" i="1" s="1"/>
  <c r="D784" i="1"/>
  <c r="F784" i="1"/>
  <c r="A785" i="1"/>
  <c r="C785" i="1"/>
  <c r="B785" i="1" s="1"/>
  <c r="D785" i="1"/>
  <c r="F785" i="1"/>
  <c r="A786" i="1"/>
  <c r="C786" i="1"/>
  <c r="B786" i="1" s="1"/>
  <c r="D786" i="1"/>
  <c r="F786" i="1"/>
  <c r="A787" i="1"/>
  <c r="C787" i="1"/>
  <c r="B787" i="1" s="1"/>
  <c r="D787" i="1"/>
  <c r="F787" i="1"/>
  <c r="A788" i="1"/>
  <c r="C788" i="1"/>
  <c r="B788" i="1" s="1"/>
  <c r="D788" i="1"/>
  <c r="F788" i="1"/>
  <c r="A789" i="1"/>
  <c r="C789" i="1"/>
  <c r="B789" i="1" s="1"/>
  <c r="D789" i="1"/>
  <c r="F789" i="1"/>
  <c r="A790" i="1"/>
  <c r="C790" i="1"/>
  <c r="B790" i="1" s="1"/>
  <c r="D790" i="1"/>
  <c r="F790" i="1"/>
  <c r="A791" i="1"/>
  <c r="C791" i="1"/>
  <c r="B791" i="1" s="1"/>
  <c r="D791" i="1"/>
  <c r="F791" i="1"/>
  <c r="A792" i="1"/>
  <c r="C792" i="1"/>
  <c r="B792" i="1" s="1"/>
  <c r="D792" i="1"/>
  <c r="F792" i="1"/>
  <c r="A793" i="1"/>
  <c r="C793" i="1"/>
  <c r="B793" i="1" s="1"/>
  <c r="D793" i="1"/>
  <c r="F793" i="1"/>
  <c r="A794" i="1"/>
  <c r="C794" i="1"/>
  <c r="B794" i="1" s="1"/>
  <c r="D794" i="1"/>
  <c r="F794" i="1"/>
  <c r="A795" i="1"/>
  <c r="C795" i="1"/>
  <c r="B795" i="1" s="1"/>
  <c r="D795" i="1"/>
  <c r="F795" i="1"/>
  <c r="A796" i="1"/>
  <c r="C796" i="1"/>
  <c r="B796" i="1" s="1"/>
  <c r="D796" i="1"/>
  <c r="F796" i="1"/>
  <c r="A797" i="1"/>
  <c r="C797" i="1"/>
  <c r="B797" i="1" s="1"/>
  <c r="D797" i="1"/>
  <c r="F797" i="1"/>
  <c r="A798" i="1"/>
  <c r="C798" i="1"/>
  <c r="B798" i="1" s="1"/>
  <c r="D798" i="1"/>
  <c r="F798" i="1"/>
  <c r="A799" i="1"/>
  <c r="C799" i="1"/>
  <c r="B799" i="1" s="1"/>
  <c r="D799" i="1"/>
  <c r="F799" i="1"/>
  <c r="A800" i="1"/>
  <c r="C800" i="1"/>
  <c r="B800" i="1" s="1"/>
  <c r="D800" i="1"/>
  <c r="F800" i="1"/>
  <c r="A801" i="1"/>
  <c r="C801" i="1"/>
  <c r="B801" i="1" s="1"/>
  <c r="D801" i="1"/>
  <c r="F801" i="1"/>
  <c r="A802" i="1"/>
  <c r="C802" i="1"/>
  <c r="B802" i="1" s="1"/>
  <c r="D802" i="1"/>
  <c r="F802" i="1"/>
  <c r="A803" i="1"/>
  <c r="C803" i="1"/>
  <c r="B803" i="1" s="1"/>
  <c r="D803" i="1"/>
  <c r="F803" i="1"/>
  <c r="A804" i="1"/>
  <c r="C804" i="1"/>
  <c r="B804" i="1" s="1"/>
  <c r="D804" i="1"/>
  <c r="F804" i="1"/>
  <c r="A805" i="1"/>
  <c r="C805" i="1"/>
  <c r="B805" i="1" s="1"/>
  <c r="D805" i="1"/>
  <c r="F805" i="1"/>
  <c r="A806" i="1"/>
  <c r="C806" i="1"/>
  <c r="B806" i="1" s="1"/>
  <c r="D806" i="1"/>
  <c r="F806" i="1"/>
  <c r="A807" i="1"/>
  <c r="C807" i="1"/>
  <c r="B807" i="1" s="1"/>
  <c r="D807" i="1"/>
  <c r="F807" i="1"/>
  <c r="A808" i="1"/>
  <c r="C808" i="1"/>
  <c r="B808" i="1" s="1"/>
  <c r="D808" i="1"/>
  <c r="F808" i="1"/>
  <c r="A809" i="1"/>
  <c r="C809" i="1"/>
  <c r="B809" i="1" s="1"/>
  <c r="D809" i="1"/>
  <c r="F809" i="1"/>
  <c r="A810" i="1"/>
  <c r="C810" i="1"/>
  <c r="B810" i="1" s="1"/>
  <c r="D810" i="1"/>
  <c r="F810" i="1"/>
  <c r="A811" i="1"/>
  <c r="C811" i="1"/>
  <c r="B811" i="1" s="1"/>
  <c r="D811" i="1"/>
  <c r="F811" i="1"/>
  <c r="A812" i="1"/>
  <c r="C812" i="1"/>
  <c r="B812" i="1" s="1"/>
  <c r="D812" i="1"/>
  <c r="F812" i="1"/>
  <c r="A813" i="1"/>
  <c r="C813" i="1"/>
  <c r="B813" i="1" s="1"/>
  <c r="D813" i="1"/>
  <c r="F813" i="1"/>
  <c r="A814" i="1"/>
  <c r="C814" i="1"/>
  <c r="B814" i="1" s="1"/>
  <c r="D814" i="1"/>
  <c r="F814" i="1"/>
  <c r="A815" i="1"/>
  <c r="C815" i="1"/>
  <c r="B815" i="1" s="1"/>
  <c r="D815" i="1"/>
  <c r="F815" i="1"/>
  <c r="A816" i="1"/>
  <c r="C816" i="1"/>
  <c r="B816" i="1" s="1"/>
  <c r="D816" i="1"/>
  <c r="F816" i="1"/>
  <c r="A817" i="1"/>
  <c r="C817" i="1"/>
  <c r="B817" i="1" s="1"/>
  <c r="D817" i="1"/>
  <c r="F817" i="1"/>
  <c r="A818" i="1"/>
  <c r="C818" i="1"/>
  <c r="B818" i="1" s="1"/>
  <c r="D818" i="1"/>
  <c r="F818" i="1"/>
  <c r="A819" i="1"/>
  <c r="C819" i="1"/>
  <c r="B819" i="1" s="1"/>
  <c r="D819" i="1"/>
  <c r="F819" i="1"/>
  <c r="A820" i="1"/>
  <c r="C820" i="1"/>
  <c r="B820" i="1" s="1"/>
  <c r="D820" i="1"/>
  <c r="F820" i="1"/>
  <c r="A821" i="1"/>
  <c r="C821" i="1"/>
  <c r="B821" i="1" s="1"/>
  <c r="D821" i="1"/>
  <c r="F821" i="1"/>
  <c r="A822" i="1"/>
  <c r="C822" i="1"/>
  <c r="B822" i="1" s="1"/>
  <c r="D822" i="1"/>
  <c r="F822" i="1"/>
  <c r="A823" i="1"/>
  <c r="C823" i="1"/>
  <c r="B823" i="1" s="1"/>
  <c r="D823" i="1"/>
  <c r="F823" i="1"/>
  <c r="A824" i="1"/>
  <c r="C824" i="1"/>
  <c r="B824" i="1" s="1"/>
  <c r="D824" i="1"/>
  <c r="F824" i="1"/>
  <c r="A825" i="1"/>
  <c r="C825" i="1"/>
  <c r="B825" i="1" s="1"/>
  <c r="D825" i="1"/>
  <c r="F825" i="1"/>
  <c r="A826" i="1"/>
  <c r="C826" i="1"/>
  <c r="B826" i="1" s="1"/>
  <c r="D826" i="1"/>
  <c r="F826" i="1"/>
  <c r="A827" i="1"/>
  <c r="C827" i="1"/>
  <c r="B827" i="1" s="1"/>
  <c r="D827" i="1"/>
  <c r="F827" i="1"/>
  <c r="A828" i="1"/>
  <c r="C828" i="1"/>
  <c r="B828" i="1" s="1"/>
  <c r="D828" i="1"/>
  <c r="F828" i="1"/>
  <c r="A829" i="1"/>
  <c r="C829" i="1"/>
  <c r="B829" i="1" s="1"/>
  <c r="D829" i="1"/>
  <c r="F829" i="1"/>
  <c r="A830" i="1"/>
  <c r="C830" i="1"/>
  <c r="B830" i="1" s="1"/>
  <c r="D830" i="1"/>
  <c r="F830" i="1"/>
  <c r="A831" i="1"/>
  <c r="C831" i="1"/>
  <c r="B831" i="1" s="1"/>
  <c r="D831" i="1"/>
  <c r="F831" i="1"/>
  <c r="A832" i="1"/>
  <c r="C832" i="1"/>
  <c r="B832" i="1" s="1"/>
  <c r="D832" i="1"/>
  <c r="F832" i="1"/>
  <c r="A833" i="1"/>
  <c r="C833" i="1"/>
  <c r="B833" i="1" s="1"/>
  <c r="D833" i="1"/>
  <c r="F833" i="1"/>
  <c r="A834" i="1"/>
  <c r="C834" i="1"/>
  <c r="B834" i="1" s="1"/>
  <c r="D834" i="1"/>
  <c r="F834" i="1"/>
  <c r="A835" i="1"/>
  <c r="C835" i="1"/>
  <c r="B835" i="1" s="1"/>
  <c r="D835" i="1"/>
  <c r="F835" i="1"/>
  <c r="A836" i="1"/>
  <c r="C836" i="1"/>
  <c r="B836" i="1" s="1"/>
  <c r="D836" i="1"/>
  <c r="F836" i="1"/>
  <c r="A837" i="1"/>
  <c r="C837" i="1"/>
  <c r="B837" i="1" s="1"/>
  <c r="D837" i="1"/>
  <c r="F837" i="1"/>
  <c r="A838" i="1"/>
  <c r="C838" i="1"/>
  <c r="B838" i="1" s="1"/>
  <c r="D838" i="1"/>
  <c r="F838" i="1"/>
  <c r="A839" i="1"/>
  <c r="C839" i="1"/>
  <c r="B839" i="1" s="1"/>
  <c r="D839" i="1"/>
  <c r="F839" i="1"/>
  <c r="A840" i="1"/>
  <c r="C840" i="1"/>
  <c r="B840" i="1" s="1"/>
  <c r="D840" i="1"/>
  <c r="F840" i="1"/>
  <c r="A841" i="1"/>
  <c r="C841" i="1"/>
  <c r="B841" i="1" s="1"/>
  <c r="D841" i="1"/>
  <c r="F841" i="1"/>
  <c r="A842" i="1"/>
  <c r="C842" i="1"/>
  <c r="B842" i="1" s="1"/>
  <c r="D842" i="1"/>
  <c r="F842" i="1"/>
  <c r="A843" i="1"/>
  <c r="C843" i="1"/>
  <c r="B843" i="1" s="1"/>
  <c r="D843" i="1"/>
  <c r="F843" i="1"/>
  <c r="A844" i="1"/>
  <c r="C844" i="1"/>
  <c r="B844" i="1" s="1"/>
  <c r="D844" i="1"/>
  <c r="F844" i="1"/>
  <c r="A845" i="1"/>
  <c r="C845" i="1"/>
  <c r="B845" i="1" s="1"/>
  <c r="D845" i="1"/>
  <c r="F845" i="1"/>
  <c r="A846" i="1"/>
  <c r="C846" i="1"/>
  <c r="B846" i="1" s="1"/>
  <c r="D846" i="1"/>
  <c r="F846" i="1"/>
  <c r="A847" i="1"/>
  <c r="C847" i="1"/>
  <c r="B847" i="1" s="1"/>
  <c r="D847" i="1"/>
  <c r="F847" i="1"/>
  <c r="A848" i="1"/>
  <c r="C848" i="1"/>
  <c r="B848" i="1" s="1"/>
  <c r="D848" i="1"/>
  <c r="F848" i="1"/>
  <c r="A849" i="1"/>
  <c r="C849" i="1"/>
  <c r="B849" i="1" s="1"/>
  <c r="D849" i="1"/>
  <c r="F849" i="1"/>
  <c r="A850" i="1"/>
  <c r="C850" i="1"/>
  <c r="B850" i="1" s="1"/>
  <c r="D850" i="1"/>
  <c r="F850" i="1"/>
  <c r="A851" i="1"/>
  <c r="C851" i="1"/>
  <c r="B851" i="1" s="1"/>
  <c r="D851" i="1"/>
  <c r="F851" i="1"/>
  <c r="A852" i="1"/>
  <c r="C852" i="1"/>
  <c r="B852" i="1" s="1"/>
  <c r="D852" i="1"/>
  <c r="F852" i="1"/>
  <c r="A853" i="1"/>
  <c r="C853" i="1"/>
  <c r="B853" i="1" s="1"/>
  <c r="D853" i="1"/>
  <c r="F853" i="1"/>
  <c r="A854" i="1"/>
  <c r="C854" i="1"/>
  <c r="B854" i="1" s="1"/>
  <c r="D854" i="1"/>
  <c r="F854" i="1"/>
  <c r="A855" i="1"/>
  <c r="C855" i="1"/>
  <c r="B855" i="1" s="1"/>
  <c r="D855" i="1"/>
  <c r="F855" i="1"/>
  <c r="A856" i="1"/>
  <c r="C856" i="1"/>
  <c r="B856" i="1" s="1"/>
  <c r="D856" i="1"/>
  <c r="F856" i="1"/>
  <c r="A857" i="1"/>
  <c r="C857" i="1"/>
  <c r="B857" i="1" s="1"/>
  <c r="D857" i="1"/>
  <c r="F857" i="1"/>
  <c r="A858" i="1"/>
  <c r="C858" i="1"/>
  <c r="B858" i="1" s="1"/>
  <c r="D858" i="1"/>
  <c r="F858" i="1"/>
  <c r="A859" i="1"/>
  <c r="C859" i="1"/>
  <c r="B859" i="1" s="1"/>
  <c r="D859" i="1"/>
  <c r="F859" i="1"/>
  <c r="A860" i="1"/>
  <c r="C860" i="1"/>
  <c r="B860" i="1" s="1"/>
  <c r="D860" i="1"/>
  <c r="F860" i="1"/>
  <c r="A861" i="1"/>
  <c r="C861" i="1"/>
  <c r="B861" i="1" s="1"/>
  <c r="D861" i="1"/>
  <c r="F861" i="1"/>
  <c r="A862" i="1"/>
  <c r="C862" i="1"/>
  <c r="B862" i="1" s="1"/>
  <c r="D862" i="1"/>
  <c r="F862" i="1"/>
  <c r="A863" i="1"/>
  <c r="C863" i="1"/>
  <c r="B863" i="1" s="1"/>
  <c r="D863" i="1"/>
  <c r="F863" i="1"/>
  <c r="A864" i="1"/>
  <c r="C864" i="1"/>
  <c r="B864" i="1" s="1"/>
  <c r="D864" i="1"/>
  <c r="F864" i="1"/>
  <c r="A865" i="1"/>
  <c r="C865" i="1"/>
  <c r="B865" i="1" s="1"/>
  <c r="D865" i="1"/>
  <c r="F865" i="1"/>
  <c r="A866" i="1"/>
  <c r="C866" i="1"/>
  <c r="B866" i="1" s="1"/>
  <c r="D866" i="1"/>
  <c r="F866" i="1"/>
  <c r="A867" i="1"/>
  <c r="C867" i="1"/>
  <c r="B867" i="1" s="1"/>
  <c r="D867" i="1"/>
  <c r="F867" i="1"/>
  <c r="A868" i="1"/>
  <c r="C868" i="1"/>
  <c r="B868" i="1" s="1"/>
  <c r="D868" i="1"/>
  <c r="F868" i="1"/>
  <c r="A869" i="1"/>
  <c r="C869" i="1"/>
  <c r="B869" i="1" s="1"/>
  <c r="D869" i="1"/>
  <c r="F869" i="1"/>
  <c r="A870" i="1"/>
  <c r="C870" i="1"/>
  <c r="B870" i="1" s="1"/>
  <c r="D870" i="1"/>
  <c r="F870" i="1"/>
  <c r="A871" i="1"/>
  <c r="C871" i="1"/>
  <c r="B871" i="1" s="1"/>
  <c r="D871" i="1"/>
  <c r="F871" i="1"/>
  <c r="A872" i="1"/>
  <c r="C872" i="1"/>
  <c r="B872" i="1" s="1"/>
  <c r="D872" i="1"/>
  <c r="F872" i="1"/>
  <c r="A873" i="1"/>
  <c r="C873" i="1"/>
  <c r="B873" i="1" s="1"/>
  <c r="D873" i="1"/>
  <c r="F873" i="1"/>
  <c r="A874" i="1"/>
  <c r="C874" i="1"/>
  <c r="B874" i="1" s="1"/>
  <c r="D874" i="1"/>
  <c r="F874" i="1"/>
  <c r="A875" i="1"/>
  <c r="C875" i="1"/>
  <c r="B875" i="1" s="1"/>
  <c r="D875" i="1"/>
  <c r="F875" i="1"/>
  <c r="A876" i="1"/>
  <c r="C876" i="1"/>
  <c r="B876" i="1" s="1"/>
  <c r="D876" i="1"/>
  <c r="F876" i="1"/>
  <c r="A877" i="1"/>
  <c r="C877" i="1"/>
  <c r="B877" i="1" s="1"/>
  <c r="D877" i="1"/>
  <c r="F877" i="1"/>
  <c r="A878" i="1"/>
  <c r="C878" i="1"/>
  <c r="B878" i="1" s="1"/>
  <c r="D878" i="1"/>
  <c r="F878" i="1"/>
  <c r="A879" i="1"/>
  <c r="C879" i="1"/>
  <c r="B879" i="1" s="1"/>
  <c r="D879" i="1"/>
  <c r="F879" i="1"/>
  <c r="A880" i="1"/>
  <c r="C880" i="1"/>
  <c r="B880" i="1" s="1"/>
  <c r="D880" i="1"/>
  <c r="F880" i="1"/>
  <c r="A881" i="1"/>
  <c r="C881" i="1"/>
  <c r="B881" i="1" s="1"/>
  <c r="D881" i="1"/>
  <c r="F881" i="1"/>
  <c r="A882" i="1"/>
  <c r="C882" i="1"/>
  <c r="B882" i="1" s="1"/>
  <c r="D882" i="1"/>
  <c r="F882" i="1"/>
  <c r="A883" i="1"/>
  <c r="C883" i="1"/>
  <c r="B883" i="1" s="1"/>
  <c r="D883" i="1"/>
  <c r="F883" i="1"/>
  <c r="A884" i="1"/>
  <c r="C884" i="1"/>
  <c r="B884" i="1" s="1"/>
  <c r="D884" i="1"/>
  <c r="F884" i="1"/>
  <c r="A885" i="1"/>
  <c r="C885" i="1"/>
  <c r="B885" i="1" s="1"/>
  <c r="D885" i="1"/>
  <c r="F885" i="1"/>
  <c r="A886" i="1"/>
  <c r="C886" i="1"/>
  <c r="B886" i="1" s="1"/>
  <c r="D886" i="1"/>
  <c r="F886" i="1"/>
  <c r="A887" i="1"/>
  <c r="C887" i="1"/>
  <c r="B887" i="1" s="1"/>
  <c r="D887" i="1"/>
  <c r="F887" i="1"/>
  <c r="A888" i="1"/>
  <c r="C888" i="1"/>
  <c r="B888" i="1" s="1"/>
  <c r="D888" i="1"/>
  <c r="F888" i="1"/>
  <c r="A889" i="1"/>
  <c r="C889" i="1"/>
  <c r="B889" i="1" s="1"/>
  <c r="D889" i="1"/>
  <c r="F889" i="1"/>
  <c r="A890" i="1"/>
  <c r="C890" i="1"/>
  <c r="B890" i="1" s="1"/>
  <c r="D890" i="1"/>
  <c r="F890" i="1"/>
  <c r="A891" i="1"/>
  <c r="C891" i="1"/>
  <c r="B891" i="1" s="1"/>
  <c r="D891" i="1"/>
  <c r="F891" i="1"/>
  <c r="A892" i="1"/>
  <c r="C892" i="1"/>
  <c r="B892" i="1" s="1"/>
  <c r="D892" i="1"/>
  <c r="F892" i="1"/>
  <c r="A893" i="1"/>
  <c r="C893" i="1"/>
  <c r="B893" i="1" s="1"/>
  <c r="D893" i="1"/>
  <c r="F893" i="1"/>
  <c r="A894" i="1"/>
  <c r="C894" i="1"/>
  <c r="B894" i="1" s="1"/>
  <c r="D894" i="1"/>
  <c r="F894" i="1"/>
  <c r="A895" i="1"/>
  <c r="C895" i="1"/>
  <c r="B895" i="1" s="1"/>
  <c r="D895" i="1"/>
  <c r="F895" i="1"/>
  <c r="A896" i="1"/>
  <c r="C896" i="1"/>
  <c r="B896" i="1" s="1"/>
  <c r="D896" i="1"/>
  <c r="F896" i="1"/>
  <c r="A897" i="1"/>
  <c r="C897" i="1"/>
  <c r="B897" i="1" s="1"/>
  <c r="D897" i="1"/>
  <c r="F897" i="1"/>
  <c r="A898" i="1"/>
  <c r="C898" i="1"/>
  <c r="B898" i="1" s="1"/>
  <c r="D898" i="1"/>
  <c r="F898" i="1"/>
  <c r="A899" i="1"/>
  <c r="C899" i="1"/>
  <c r="B899" i="1" s="1"/>
  <c r="D899" i="1"/>
  <c r="F899" i="1"/>
  <c r="A900" i="1"/>
  <c r="C900" i="1"/>
  <c r="B900" i="1" s="1"/>
  <c r="D900" i="1"/>
  <c r="F900" i="1"/>
  <c r="A901" i="1"/>
  <c r="C901" i="1"/>
  <c r="B901" i="1" s="1"/>
  <c r="D901" i="1"/>
  <c r="F901" i="1"/>
  <c r="A902" i="1"/>
  <c r="C902" i="1"/>
  <c r="B902" i="1" s="1"/>
  <c r="D902" i="1"/>
  <c r="F902" i="1"/>
  <c r="A903" i="1"/>
  <c r="C903" i="1"/>
  <c r="B903" i="1" s="1"/>
  <c r="D903" i="1"/>
  <c r="F903" i="1"/>
  <c r="A904" i="1"/>
  <c r="C904" i="1"/>
  <c r="B904" i="1" s="1"/>
  <c r="D904" i="1"/>
  <c r="F904" i="1"/>
  <c r="A905" i="1"/>
  <c r="C905" i="1"/>
  <c r="B905" i="1" s="1"/>
  <c r="D905" i="1"/>
  <c r="F905" i="1"/>
  <c r="A906" i="1"/>
  <c r="C906" i="1"/>
  <c r="B906" i="1" s="1"/>
  <c r="D906" i="1"/>
  <c r="F906" i="1"/>
  <c r="A907" i="1"/>
  <c r="C907" i="1"/>
  <c r="B907" i="1" s="1"/>
  <c r="D907" i="1"/>
  <c r="F907" i="1"/>
  <c r="A908" i="1"/>
  <c r="C908" i="1"/>
  <c r="B908" i="1" s="1"/>
  <c r="D908" i="1"/>
  <c r="F908" i="1"/>
  <c r="A909" i="1"/>
  <c r="C909" i="1"/>
  <c r="B909" i="1" s="1"/>
  <c r="D909" i="1"/>
  <c r="F909" i="1"/>
  <c r="A910" i="1"/>
  <c r="C910" i="1"/>
  <c r="B910" i="1" s="1"/>
  <c r="D910" i="1"/>
  <c r="F910" i="1"/>
  <c r="A911" i="1"/>
  <c r="C911" i="1"/>
  <c r="B911" i="1" s="1"/>
  <c r="D911" i="1"/>
  <c r="F911" i="1"/>
  <c r="A912" i="1"/>
  <c r="C912" i="1"/>
  <c r="B912" i="1" s="1"/>
  <c r="D912" i="1"/>
  <c r="F912" i="1"/>
  <c r="A913" i="1"/>
  <c r="C913" i="1"/>
  <c r="B913" i="1" s="1"/>
  <c r="D913" i="1"/>
  <c r="F913" i="1"/>
  <c r="A914" i="1"/>
  <c r="C914" i="1"/>
  <c r="B914" i="1" s="1"/>
  <c r="D914" i="1"/>
  <c r="F914" i="1"/>
  <c r="A915" i="1"/>
  <c r="C915" i="1"/>
  <c r="B915" i="1" s="1"/>
  <c r="D915" i="1"/>
  <c r="F915" i="1"/>
  <c r="A916" i="1"/>
  <c r="C916" i="1"/>
  <c r="B916" i="1" s="1"/>
  <c r="D916" i="1"/>
  <c r="F916" i="1"/>
  <c r="A917" i="1"/>
  <c r="C917" i="1"/>
  <c r="B917" i="1" s="1"/>
  <c r="D917" i="1"/>
  <c r="F917" i="1"/>
  <c r="A918" i="1"/>
  <c r="C918" i="1"/>
  <c r="B918" i="1" s="1"/>
  <c r="D918" i="1"/>
  <c r="F918" i="1"/>
  <c r="A919" i="1"/>
  <c r="C919" i="1"/>
  <c r="B919" i="1" s="1"/>
  <c r="D919" i="1"/>
  <c r="F919" i="1"/>
  <c r="A920" i="1"/>
  <c r="C920" i="1"/>
  <c r="B920" i="1" s="1"/>
  <c r="D920" i="1"/>
  <c r="F920" i="1"/>
  <c r="A921" i="1"/>
  <c r="C921" i="1"/>
  <c r="B921" i="1" s="1"/>
  <c r="D921" i="1"/>
  <c r="F921" i="1"/>
  <c r="A922" i="1"/>
  <c r="C922" i="1"/>
  <c r="B922" i="1" s="1"/>
  <c r="D922" i="1"/>
  <c r="F922" i="1"/>
  <c r="A923" i="1"/>
  <c r="C923" i="1"/>
  <c r="B923" i="1" s="1"/>
  <c r="D923" i="1"/>
  <c r="F923" i="1"/>
  <c r="A924" i="1"/>
  <c r="C924" i="1"/>
  <c r="B924" i="1" s="1"/>
  <c r="D924" i="1"/>
  <c r="F924" i="1"/>
  <c r="A925" i="1"/>
  <c r="C925" i="1"/>
  <c r="B925" i="1" s="1"/>
  <c r="D925" i="1"/>
  <c r="F925" i="1"/>
  <c r="A926" i="1"/>
  <c r="C926" i="1"/>
  <c r="B926" i="1" s="1"/>
  <c r="D926" i="1"/>
  <c r="F926" i="1"/>
  <c r="A927" i="1"/>
  <c r="C927" i="1"/>
  <c r="B927" i="1" s="1"/>
  <c r="D927" i="1"/>
  <c r="F927" i="1"/>
  <c r="A928" i="1"/>
  <c r="C928" i="1"/>
  <c r="B928" i="1" s="1"/>
  <c r="D928" i="1"/>
  <c r="F928" i="1"/>
  <c r="A929" i="1"/>
  <c r="C929" i="1"/>
  <c r="B929" i="1" s="1"/>
  <c r="D929" i="1"/>
  <c r="F929" i="1"/>
  <c r="A930" i="1"/>
  <c r="C930" i="1"/>
  <c r="B930" i="1" s="1"/>
  <c r="D930" i="1"/>
  <c r="F930" i="1"/>
  <c r="A931" i="1"/>
  <c r="C931" i="1"/>
  <c r="B931" i="1" s="1"/>
  <c r="D931" i="1"/>
  <c r="F931" i="1"/>
  <c r="A932" i="1"/>
  <c r="C932" i="1"/>
  <c r="B932" i="1" s="1"/>
  <c r="D932" i="1"/>
  <c r="F932" i="1"/>
  <c r="A933" i="1"/>
  <c r="C933" i="1"/>
  <c r="B933" i="1" s="1"/>
  <c r="D933" i="1"/>
  <c r="F933" i="1"/>
  <c r="A934" i="1"/>
  <c r="C934" i="1"/>
  <c r="B934" i="1" s="1"/>
  <c r="D934" i="1"/>
  <c r="F934" i="1"/>
  <c r="A935" i="1"/>
  <c r="C935" i="1"/>
  <c r="B935" i="1" s="1"/>
  <c r="D935" i="1"/>
  <c r="F935" i="1"/>
  <c r="A936" i="1"/>
  <c r="C936" i="1"/>
  <c r="B936" i="1" s="1"/>
  <c r="D936" i="1"/>
  <c r="F936" i="1"/>
  <c r="A937" i="1"/>
  <c r="C937" i="1"/>
  <c r="B937" i="1" s="1"/>
  <c r="D937" i="1"/>
  <c r="F937" i="1"/>
  <c r="A938" i="1"/>
  <c r="C938" i="1"/>
  <c r="B938" i="1" s="1"/>
  <c r="D938" i="1"/>
  <c r="F938" i="1"/>
  <c r="A939" i="1"/>
  <c r="C939" i="1"/>
  <c r="B939" i="1" s="1"/>
  <c r="D939" i="1"/>
  <c r="F939" i="1"/>
  <c r="A940" i="1"/>
  <c r="C940" i="1"/>
  <c r="B940" i="1" s="1"/>
  <c r="D940" i="1"/>
  <c r="F940" i="1"/>
  <c r="A941" i="1"/>
  <c r="C941" i="1"/>
  <c r="B941" i="1" s="1"/>
  <c r="D941" i="1"/>
  <c r="F941" i="1"/>
  <c r="A942" i="1"/>
  <c r="C942" i="1"/>
  <c r="B942" i="1" s="1"/>
  <c r="D942" i="1"/>
  <c r="F942" i="1"/>
  <c r="A943" i="1"/>
  <c r="C943" i="1"/>
  <c r="B943" i="1" s="1"/>
  <c r="D943" i="1"/>
  <c r="F943" i="1"/>
  <c r="A944" i="1"/>
  <c r="C944" i="1"/>
  <c r="B944" i="1" s="1"/>
  <c r="D944" i="1"/>
  <c r="F944" i="1"/>
  <c r="A945" i="1"/>
  <c r="C945" i="1"/>
  <c r="B945" i="1" s="1"/>
  <c r="D945" i="1"/>
  <c r="F945" i="1"/>
  <c r="A946" i="1"/>
  <c r="C946" i="1"/>
  <c r="B946" i="1" s="1"/>
  <c r="D946" i="1"/>
  <c r="F946" i="1"/>
  <c r="A947" i="1"/>
  <c r="C947" i="1"/>
  <c r="B947" i="1" s="1"/>
  <c r="D947" i="1"/>
  <c r="F947" i="1"/>
  <c r="A948" i="1"/>
  <c r="C948" i="1"/>
  <c r="B948" i="1" s="1"/>
  <c r="D948" i="1"/>
  <c r="F948" i="1"/>
  <c r="A949" i="1"/>
  <c r="C949" i="1"/>
  <c r="B949" i="1" s="1"/>
  <c r="D949" i="1"/>
  <c r="F949" i="1"/>
  <c r="A950" i="1"/>
  <c r="C950" i="1"/>
  <c r="B950" i="1" s="1"/>
  <c r="D950" i="1"/>
  <c r="F950" i="1"/>
  <c r="A951" i="1"/>
  <c r="C951" i="1"/>
  <c r="B951" i="1" s="1"/>
  <c r="D951" i="1"/>
  <c r="F951" i="1"/>
  <c r="A952" i="1"/>
  <c r="C952" i="1"/>
  <c r="B952" i="1" s="1"/>
  <c r="D952" i="1"/>
  <c r="F952" i="1"/>
  <c r="A953" i="1"/>
  <c r="C953" i="1"/>
  <c r="B953" i="1" s="1"/>
  <c r="D953" i="1"/>
  <c r="F953" i="1"/>
  <c r="A954" i="1"/>
  <c r="C954" i="1"/>
  <c r="B954" i="1" s="1"/>
  <c r="D954" i="1"/>
  <c r="F954" i="1"/>
  <c r="A955" i="1"/>
  <c r="C955" i="1"/>
  <c r="B955" i="1" s="1"/>
  <c r="D955" i="1"/>
  <c r="F955" i="1"/>
  <c r="A956" i="1"/>
  <c r="C956" i="1"/>
  <c r="B956" i="1" s="1"/>
  <c r="D956" i="1"/>
  <c r="F956" i="1"/>
  <c r="A957" i="1"/>
  <c r="C957" i="1"/>
  <c r="B957" i="1" s="1"/>
  <c r="D957" i="1"/>
  <c r="F957" i="1"/>
  <c r="A958" i="1"/>
  <c r="C958" i="1"/>
  <c r="B958" i="1" s="1"/>
  <c r="D958" i="1"/>
  <c r="F958" i="1"/>
  <c r="A959" i="1"/>
  <c r="C959" i="1"/>
  <c r="B959" i="1" s="1"/>
  <c r="D959" i="1"/>
  <c r="F959" i="1"/>
  <c r="A960" i="1"/>
  <c r="C960" i="1"/>
  <c r="B960" i="1" s="1"/>
  <c r="D960" i="1"/>
  <c r="F960" i="1"/>
  <c r="A961" i="1"/>
  <c r="C961" i="1"/>
  <c r="B961" i="1" s="1"/>
  <c r="D961" i="1"/>
  <c r="F961" i="1"/>
  <c r="A962" i="1"/>
  <c r="C962" i="1"/>
  <c r="B962" i="1" s="1"/>
  <c r="D962" i="1"/>
  <c r="F962" i="1"/>
  <c r="A963" i="1"/>
  <c r="C963" i="1"/>
  <c r="B963" i="1" s="1"/>
  <c r="D963" i="1"/>
  <c r="F963" i="1"/>
  <c r="A964" i="1"/>
  <c r="C964" i="1"/>
  <c r="B964" i="1" s="1"/>
  <c r="D964" i="1"/>
  <c r="F964" i="1"/>
  <c r="A965" i="1"/>
  <c r="C965" i="1"/>
  <c r="B965" i="1" s="1"/>
  <c r="D965" i="1"/>
  <c r="F965" i="1"/>
  <c r="A966" i="1"/>
  <c r="C966" i="1"/>
  <c r="B966" i="1" s="1"/>
  <c r="D966" i="1"/>
  <c r="F966" i="1"/>
  <c r="A967" i="1"/>
  <c r="C967" i="1"/>
  <c r="B967" i="1" s="1"/>
  <c r="D967" i="1"/>
  <c r="F967" i="1"/>
  <c r="A968" i="1"/>
  <c r="C968" i="1"/>
  <c r="B968" i="1" s="1"/>
  <c r="D968" i="1"/>
  <c r="F968" i="1"/>
  <c r="A969" i="1"/>
  <c r="C969" i="1"/>
  <c r="B969" i="1" s="1"/>
  <c r="D969" i="1"/>
  <c r="F969" i="1"/>
  <c r="A970" i="1"/>
  <c r="C970" i="1"/>
  <c r="B970" i="1" s="1"/>
  <c r="D970" i="1"/>
  <c r="F970" i="1"/>
  <c r="A971" i="1"/>
  <c r="C971" i="1"/>
  <c r="B971" i="1" s="1"/>
  <c r="D971" i="1"/>
  <c r="F971" i="1"/>
  <c r="A972" i="1"/>
  <c r="C972" i="1"/>
  <c r="B972" i="1" s="1"/>
  <c r="D972" i="1"/>
  <c r="F972" i="1"/>
  <c r="A973" i="1"/>
  <c r="C973" i="1"/>
  <c r="B973" i="1" s="1"/>
  <c r="D973" i="1"/>
  <c r="F973" i="1"/>
  <c r="A974" i="1"/>
  <c r="C974" i="1"/>
  <c r="B974" i="1" s="1"/>
  <c r="D974" i="1"/>
  <c r="F974" i="1"/>
  <c r="A975" i="1"/>
  <c r="C975" i="1"/>
  <c r="B975" i="1" s="1"/>
  <c r="D975" i="1"/>
  <c r="F975" i="1"/>
  <c r="A976" i="1"/>
  <c r="C976" i="1"/>
  <c r="B976" i="1" s="1"/>
  <c r="D976" i="1"/>
  <c r="F976" i="1"/>
  <c r="A977" i="1"/>
  <c r="C977" i="1"/>
  <c r="B977" i="1" s="1"/>
  <c r="D977" i="1"/>
  <c r="F977" i="1"/>
  <c r="A978" i="1"/>
  <c r="C978" i="1"/>
  <c r="B978" i="1" s="1"/>
  <c r="D978" i="1"/>
  <c r="F978" i="1"/>
  <c r="A979" i="1"/>
  <c r="C979" i="1"/>
  <c r="B979" i="1" s="1"/>
  <c r="D979" i="1"/>
  <c r="F979" i="1"/>
  <c r="A980" i="1"/>
  <c r="C980" i="1"/>
  <c r="B980" i="1" s="1"/>
  <c r="D980" i="1"/>
  <c r="F980" i="1"/>
  <c r="A981" i="1"/>
  <c r="C981" i="1"/>
  <c r="B981" i="1" s="1"/>
  <c r="D981" i="1"/>
  <c r="F981" i="1"/>
  <c r="A982" i="1"/>
  <c r="C982" i="1"/>
  <c r="B982" i="1" s="1"/>
  <c r="D982" i="1"/>
  <c r="F982" i="1"/>
  <c r="A983" i="1"/>
  <c r="C983" i="1"/>
  <c r="B983" i="1" s="1"/>
  <c r="D983" i="1"/>
  <c r="F983" i="1"/>
  <c r="A984" i="1"/>
  <c r="C984" i="1"/>
  <c r="B984" i="1" s="1"/>
  <c r="D984" i="1"/>
  <c r="F984" i="1"/>
  <c r="A985" i="1"/>
  <c r="C985" i="1"/>
  <c r="B985" i="1" s="1"/>
  <c r="D985" i="1"/>
  <c r="F985" i="1"/>
  <c r="A986" i="1"/>
  <c r="C986" i="1"/>
  <c r="B986" i="1" s="1"/>
  <c r="D986" i="1"/>
  <c r="F986" i="1"/>
  <c r="A987" i="1"/>
  <c r="C987" i="1"/>
  <c r="B987" i="1" s="1"/>
  <c r="D987" i="1"/>
  <c r="F987" i="1"/>
  <c r="A988" i="1"/>
  <c r="C988" i="1"/>
  <c r="B988" i="1" s="1"/>
  <c r="D988" i="1"/>
  <c r="F988" i="1"/>
  <c r="A989" i="1"/>
  <c r="C989" i="1"/>
  <c r="B989" i="1" s="1"/>
  <c r="D989" i="1"/>
  <c r="F989" i="1"/>
  <c r="A990" i="1"/>
  <c r="C990" i="1"/>
  <c r="B990" i="1" s="1"/>
  <c r="D990" i="1"/>
  <c r="F990" i="1"/>
  <c r="A991" i="1"/>
  <c r="C991" i="1"/>
  <c r="B991" i="1" s="1"/>
  <c r="D991" i="1"/>
  <c r="F991" i="1"/>
  <c r="A992" i="1"/>
  <c r="C992" i="1"/>
  <c r="B992" i="1" s="1"/>
  <c r="D992" i="1"/>
  <c r="F992" i="1"/>
  <c r="A993" i="1"/>
  <c r="C993" i="1"/>
  <c r="B993" i="1" s="1"/>
  <c r="D993" i="1"/>
  <c r="F993" i="1"/>
  <c r="A994" i="1"/>
  <c r="C994" i="1"/>
  <c r="B994" i="1" s="1"/>
  <c r="D994" i="1"/>
  <c r="F994" i="1"/>
  <c r="A995" i="1"/>
  <c r="C995" i="1"/>
  <c r="B995" i="1" s="1"/>
  <c r="D995" i="1"/>
  <c r="F995" i="1"/>
  <c r="A996" i="1"/>
  <c r="C996" i="1"/>
  <c r="B996" i="1" s="1"/>
  <c r="D996" i="1"/>
  <c r="F996" i="1"/>
  <c r="A997" i="1"/>
  <c r="C997" i="1"/>
  <c r="B997" i="1" s="1"/>
  <c r="D997" i="1"/>
  <c r="F997" i="1"/>
  <c r="A998" i="1"/>
  <c r="C998" i="1"/>
  <c r="B998" i="1" s="1"/>
  <c r="D998" i="1"/>
  <c r="F998" i="1"/>
  <c r="A999" i="1"/>
  <c r="C999" i="1"/>
  <c r="B999" i="1" s="1"/>
  <c r="D999" i="1"/>
  <c r="F999" i="1"/>
  <c r="A1000" i="1"/>
  <c r="C1000" i="1"/>
  <c r="B1000" i="1" s="1"/>
  <c r="D1000" i="1"/>
  <c r="F1000" i="1"/>
  <c r="A1001" i="1"/>
  <c r="C1001" i="1"/>
  <c r="B1001" i="1" s="1"/>
  <c r="D1001" i="1"/>
  <c r="F1001" i="1"/>
  <c r="A1002" i="1"/>
  <c r="C1002" i="1"/>
  <c r="B1002" i="1" s="1"/>
  <c r="D1002" i="1"/>
  <c r="F1002" i="1"/>
  <c r="A1003" i="1"/>
  <c r="C1003" i="1"/>
  <c r="B1003" i="1" s="1"/>
  <c r="D1003" i="1"/>
  <c r="F1003" i="1"/>
  <c r="A1004" i="1"/>
  <c r="C1004" i="1"/>
  <c r="B1004" i="1" s="1"/>
  <c r="D1004" i="1"/>
  <c r="F1004" i="1"/>
  <c r="A1005" i="1"/>
  <c r="C1005" i="1"/>
  <c r="B1005" i="1" s="1"/>
  <c r="D1005" i="1"/>
  <c r="F1005" i="1"/>
  <c r="A1006" i="1"/>
  <c r="C1006" i="1"/>
  <c r="B1006" i="1" s="1"/>
  <c r="D1006" i="1"/>
  <c r="F1006" i="1"/>
  <c r="A1007" i="1"/>
  <c r="C1007" i="1"/>
  <c r="B1007" i="1" s="1"/>
  <c r="D1007" i="1"/>
  <c r="F1007" i="1"/>
  <c r="A1008" i="1"/>
  <c r="C1008" i="1"/>
  <c r="B1008" i="1" s="1"/>
  <c r="D1008" i="1"/>
  <c r="F1008" i="1"/>
  <c r="A1009" i="1"/>
  <c r="C1009" i="1"/>
  <c r="B1009" i="1" s="1"/>
  <c r="D1009" i="1"/>
  <c r="F1009" i="1"/>
  <c r="A1010" i="1"/>
  <c r="C1010" i="1"/>
  <c r="B1010" i="1" s="1"/>
  <c r="D1010" i="1"/>
  <c r="F1010" i="1"/>
  <c r="A1011" i="1"/>
  <c r="C1011" i="1"/>
  <c r="B1011" i="1" s="1"/>
  <c r="D1011" i="1"/>
  <c r="F1011" i="1"/>
  <c r="A1012" i="1"/>
  <c r="C1012" i="1"/>
  <c r="B1012" i="1" s="1"/>
  <c r="D1012" i="1"/>
  <c r="F1012" i="1"/>
  <c r="A1013" i="1"/>
  <c r="C1013" i="1"/>
  <c r="B1013" i="1" s="1"/>
  <c r="D1013" i="1"/>
  <c r="F1013" i="1"/>
  <c r="A1014" i="1"/>
  <c r="C1014" i="1"/>
  <c r="B1014" i="1" s="1"/>
  <c r="D1014" i="1"/>
  <c r="F1014" i="1"/>
  <c r="A1015" i="1"/>
  <c r="C1015" i="1"/>
  <c r="B1015" i="1" s="1"/>
  <c r="D1015" i="1"/>
  <c r="F1015" i="1"/>
  <c r="A1016" i="1"/>
  <c r="C1016" i="1"/>
  <c r="B1016" i="1" s="1"/>
  <c r="D1016" i="1"/>
  <c r="F1016" i="1"/>
  <c r="A1017" i="1"/>
  <c r="C1017" i="1"/>
  <c r="B1017" i="1" s="1"/>
  <c r="D1017" i="1"/>
  <c r="F1017" i="1"/>
  <c r="A1018" i="1"/>
  <c r="C1018" i="1"/>
  <c r="B1018" i="1" s="1"/>
  <c r="D1018" i="1"/>
  <c r="F1018" i="1"/>
  <c r="A1019" i="1"/>
  <c r="C1019" i="1"/>
  <c r="B1019" i="1" s="1"/>
  <c r="D1019" i="1"/>
  <c r="F1019" i="1"/>
  <c r="A1020" i="1"/>
  <c r="C1020" i="1"/>
  <c r="B1020" i="1" s="1"/>
  <c r="D1020" i="1"/>
  <c r="F1020" i="1"/>
  <c r="A1021" i="1"/>
  <c r="C1021" i="1"/>
  <c r="B1021" i="1" s="1"/>
  <c r="D1021" i="1"/>
  <c r="F1021" i="1"/>
  <c r="A1022" i="1"/>
  <c r="C1022" i="1"/>
  <c r="B1022" i="1" s="1"/>
  <c r="D1022" i="1"/>
  <c r="F1022" i="1"/>
  <c r="A1023" i="1"/>
  <c r="C1023" i="1"/>
  <c r="B1023" i="1" s="1"/>
  <c r="D1023" i="1"/>
  <c r="F1023" i="1"/>
  <c r="A1024" i="1"/>
  <c r="C1024" i="1"/>
  <c r="B1024" i="1" s="1"/>
  <c r="D1024" i="1"/>
  <c r="F1024" i="1"/>
  <c r="A1025" i="1"/>
  <c r="C1025" i="1"/>
  <c r="B1025" i="1" s="1"/>
  <c r="D1025" i="1"/>
  <c r="F1025" i="1"/>
  <c r="A1026" i="1"/>
  <c r="C1026" i="1"/>
  <c r="B1026" i="1" s="1"/>
  <c r="D1026" i="1"/>
  <c r="F1026" i="1"/>
  <c r="A1027" i="1"/>
  <c r="C1027" i="1"/>
  <c r="B1027" i="1" s="1"/>
  <c r="D1027" i="1"/>
  <c r="F1027" i="1"/>
  <c r="A1028" i="1"/>
  <c r="C1028" i="1"/>
  <c r="B1028" i="1" s="1"/>
  <c r="D1028" i="1"/>
  <c r="F1028" i="1"/>
  <c r="A1029" i="1"/>
  <c r="C1029" i="1"/>
  <c r="B1029" i="1" s="1"/>
  <c r="D1029" i="1"/>
  <c r="F1029" i="1"/>
  <c r="A1030" i="1"/>
  <c r="C1030" i="1"/>
  <c r="B1030" i="1" s="1"/>
  <c r="D1030" i="1"/>
  <c r="F1030" i="1"/>
  <c r="A1031" i="1"/>
  <c r="C1031" i="1"/>
  <c r="B1031" i="1" s="1"/>
  <c r="D1031" i="1"/>
  <c r="F1031" i="1"/>
  <c r="A1032" i="1"/>
  <c r="C1032" i="1"/>
  <c r="B1032" i="1" s="1"/>
  <c r="D1032" i="1"/>
  <c r="F1032" i="1"/>
  <c r="A1033" i="1"/>
  <c r="C1033" i="1"/>
  <c r="B1033" i="1" s="1"/>
  <c r="D1033" i="1"/>
  <c r="F1033" i="1"/>
  <c r="A1034" i="1"/>
  <c r="C1034" i="1"/>
  <c r="B1034" i="1" s="1"/>
  <c r="D1034" i="1"/>
  <c r="F1034" i="1"/>
  <c r="A1035" i="1"/>
  <c r="C1035" i="1"/>
  <c r="B1035" i="1" s="1"/>
  <c r="D1035" i="1"/>
  <c r="F1035" i="1"/>
  <c r="A1036" i="1"/>
  <c r="C1036" i="1"/>
  <c r="B1036" i="1" s="1"/>
  <c r="D1036" i="1"/>
  <c r="F1036" i="1"/>
  <c r="A1037" i="1"/>
  <c r="C1037" i="1"/>
  <c r="B1037" i="1" s="1"/>
  <c r="D1037" i="1"/>
  <c r="F1037" i="1"/>
  <c r="A1038" i="1"/>
  <c r="C1038" i="1"/>
  <c r="B1038" i="1" s="1"/>
  <c r="D1038" i="1"/>
  <c r="F1038" i="1"/>
  <c r="A1039" i="1"/>
  <c r="C1039" i="1"/>
  <c r="B1039" i="1" s="1"/>
  <c r="D1039" i="1"/>
  <c r="F1039" i="1"/>
  <c r="A1040" i="1"/>
  <c r="C1040" i="1"/>
  <c r="B1040" i="1" s="1"/>
  <c r="D1040" i="1"/>
  <c r="F1040" i="1"/>
  <c r="A1041" i="1"/>
  <c r="C1041" i="1"/>
  <c r="B1041" i="1" s="1"/>
  <c r="D1041" i="1"/>
  <c r="F1041" i="1"/>
  <c r="A1042" i="1"/>
  <c r="C1042" i="1"/>
  <c r="B1042" i="1" s="1"/>
  <c r="D1042" i="1"/>
  <c r="F1042" i="1"/>
  <c r="A1043" i="1"/>
  <c r="C1043" i="1"/>
  <c r="B1043" i="1" s="1"/>
  <c r="D1043" i="1"/>
  <c r="F1043" i="1"/>
  <c r="A1044" i="1"/>
  <c r="C1044" i="1"/>
  <c r="B1044" i="1" s="1"/>
  <c r="D1044" i="1"/>
  <c r="F1044" i="1"/>
  <c r="A1045" i="1"/>
  <c r="C1045" i="1"/>
  <c r="B1045" i="1" s="1"/>
  <c r="D1045" i="1"/>
  <c r="F1045" i="1"/>
  <c r="A1046" i="1"/>
  <c r="C1046" i="1"/>
  <c r="B1046" i="1" s="1"/>
  <c r="D1046" i="1"/>
  <c r="F1046" i="1"/>
  <c r="A1047" i="1"/>
  <c r="C1047" i="1"/>
  <c r="B1047" i="1" s="1"/>
  <c r="D1047" i="1"/>
  <c r="F1047" i="1"/>
  <c r="A1048" i="1"/>
  <c r="C1048" i="1"/>
  <c r="B1048" i="1" s="1"/>
  <c r="D1048" i="1"/>
  <c r="F1048" i="1"/>
  <c r="A1049" i="1"/>
  <c r="C1049" i="1"/>
  <c r="B1049" i="1" s="1"/>
  <c r="D1049" i="1"/>
  <c r="F1049" i="1"/>
  <c r="A1050" i="1"/>
  <c r="C1050" i="1"/>
  <c r="B1050" i="1" s="1"/>
  <c r="D1050" i="1"/>
  <c r="F1050" i="1"/>
  <c r="A1051" i="1"/>
  <c r="C1051" i="1"/>
  <c r="B1051" i="1" s="1"/>
  <c r="D1051" i="1"/>
  <c r="F1051" i="1"/>
  <c r="A1052" i="1"/>
  <c r="C1052" i="1"/>
  <c r="B1052" i="1" s="1"/>
  <c r="D1052" i="1"/>
  <c r="F1052" i="1"/>
  <c r="A1053" i="1"/>
  <c r="C1053" i="1"/>
  <c r="B1053" i="1" s="1"/>
  <c r="D1053" i="1"/>
  <c r="F1053" i="1"/>
  <c r="A1054" i="1"/>
  <c r="C1054" i="1"/>
  <c r="B1054" i="1" s="1"/>
  <c r="D1054" i="1"/>
  <c r="F1054" i="1"/>
  <c r="A1055" i="1"/>
  <c r="C1055" i="1"/>
  <c r="B1055" i="1" s="1"/>
  <c r="D1055" i="1"/>
  <c r="F1055" i="1"/>
  <c r="A1056" i="1"/>
  <c r="C1056" i="1"/>
  <c r="B1056" i="1" s="1"/>
  <c r="D1056" i="1"/>
  <c r="F1056" i="1"/>
  <c r="A1057" i="1"/>
  <c r="C1057" i="1"/>
  <c r="B1057" i="1" s="1"/>
  <c r="D1057" i="1"/>
  <c r="F1057" i="1"/>
  <c r="A1058" i="1"/>
  <c r="C1058" i="1"/>
  <c r="B1058" i="1" s="1"/>
  <c r="D1058" i="1"/>
  <c r="F1058" i="1"/>
  <c r="A1059" i="1"/>
  <c r="C1059" i="1"/>
  <c r="B1059" i="1" s="1"/>
  <c r="D1059" i="1"/>
  <c r="F1059" i="1"/>
  <c r="A1060" i="1"/>
  <c r="C1060" i="1"/>
  <c r="B1060" i="1" s="1"/>
  <c r="D1060" i="1"/>
  <c r="F1060" i="1"/>
  <c r="A1061" i="1"/>
  <c r="C1061" i="1"/>
  <c r="B1061" i="1" s="1"/>
  <c r="D1061" i="1"/>
  <c r="F1061" i="1"/>
  <c r="A1062" i="1"/>
  <c r="C1062" i="1"/>
  <c r="B1062" i="1" s="1"/>
  <c r="D1062" i="1"/>
  <c r="F1062" i="1"/>
  <c r="A1063" i="1"/>
  <c r="C1063" i="1"/>
  <c r="B1063" i="1" s="1"/>
  <c r="D1063" i="1"/>
  <c r="F1063" i="1"/>
  <c r="A1064" i="1"/>
  <c r="C1064" i="1"/>
  <c r="B1064" i="1" s="1"/>
  <c r="D1064" i="1"/>
  <c r="F1064" i="1"/>
  <c r="A1065" i="1"/>
  <c r="C1065" i="1"/>
  <c r="B1065" i="1" s="1"/>
  <c r="D1065" i="1"/>
  <c r="F1065" i="1"/>
  <c r="A1066" i="1"/>
  <c r="C1066" i="1"/>
  <c r="B1066" i="1" s="1"/>
  <c r="D1066" i="1"/>
  <c r="F1066" i="1"/>
  <c r="A1067" i="1"/>
  <c r="C1067" i="1"/>
  <c r="B1067" i="1" s="1"/>
  <c r="D1067" i="1"/>
  <c r="F1067" i="1"/>
  <c r="A1068" i="1"/>
  <c r="C1068" i="1"/>
  <c r="B1068" i="1" s="1"/>
  <c r="D1068" i="1"/>
  <c r="F1068" i="1"/>
  <c r="A1069" i="1"/>
  <c r="C1069" i="1"/>
  <c r="B1069" i="1" s="1"/>
  <c r="D1069" i="1"/>
  <c r="F1069" i="1"/>
  <c r="A1070" i="1"/>
  <c r="C1070" i="1"/>
  <c r="B1070" i="1" s="1"/>
  <c r="D1070" i="1"/>
  <c r="F1070" i="1"/>
  <c r="A1071" i="1"/>
  <c r="C1071" i="1"/>
  <c r="B1071" i="1" s="1"/>
  <c r="D1071" i="1"/>
  <c r="F1071" i="1"/>
  <c r="A1072" i="1"/>
  <c r="C1072" i="1"/>
  <c r="B1072" i="1" s="1"/>
  <c r="D1072" i="1"/>
  <c r="F1072" i="1"/>
  <c r="A1073" i="1"/>
  <c r="C1073" i="1"/>
  <c r="B1073" i="1" s="1"/>
  <c r="D1073" i="1"/>
  <c r="F1073" i="1"/>
  <c r="A1074" i="1"/>
  <c r="C1074" i="1"/>
  <c r="B1074" i="1" s="1"/>
  <c r="D1074" i="1"/>
  <c r="F1074" i="1"/>
  <c r="A1075" i="1"/>
  <c r="C1075" i="1"/>
  <c r="B1075" i="1" s="1"/>
  <c r="D1075" i="1"/>
  <c r="F1075" i="1"/>
  <c r="A1076" i="1"/>
  <c r="C1076" i="1"/>
  <c r="B1076" i="1" s="1"/>
  <c r="D1076" i="1"/>
  <c r="F1076" i="1"/>
  <c r="A1077" i="1"/>
  <c r="C1077" i="1"/>
  <c r="B1077" i="1" s="1"/>
  <c r="D1077" i="1"/>
  <c r="F1077" i="1"/>
  <c r="A1078" i="1"/>
  <c r="C1078" i="1"/>
  <c r="B1078" i="1" s="1"/>
  <c r="D1078" i="1"/>
  <c r="F1078" i="1"/>
  <c r="A1079" i="1"/>
  <c r="C1079" i="1"/>
  <c r="B1079" i="1" s="1"/>
  <c r="D1079" i="1"/>
  <c r="F1079" i="1"/>
  <c r="A1080" i="1"/>
  <c r="C1080" i="1"/>
  <c r="B1080" i="1" s="1"/>
  <c r="D1080" i="1"/>
  <c r="F1080" i="1"/>
  <c r="A1081" i="1"/>
  <c r="C1081" i="1"/>
  <c r="B1081" i="1" s="1"/>
  <c r="D1081" i="1"/>
  <c r="F1081" i="1"/>
  <c r="A1082" i="1"/>
  <c r="C1082" i="1"/>
  <c r="B1082" i="1" s="1"/>
  <c r="D1082" i="1"/>
  <c r="F1082" i="1"/>
  <c r="A1083" i="1"/>
  <c r="C1083" i="1"/>
  <c r="B1083" i="1" s="1"/>
  <c r="D1083" i="1"/>
  <c r="F1083" i="1"/>
  <c r="A1084" i="1"/>
  <c r="C1084" i="1"/>
  <c r="B1084" i="1" s="1"/>
  <c r="D1084" i="1"/>
  <c r="F1084" i="1"/>
  <c r="A1085" i="1"/>
  <c r="C1085" i="1"/>
  <c r="B1085" i="1" s="1"/>
  <c r="D1085" i="1"/>
  <c r="F1085" i="1"/>
  <c r="A1086" i="1"/>
  <c r="C1086" i="1"/>
  <c r="B1086" i="1" s="1"/>
  <c r="D1086" i="1"/>
  <c r="F1086" i="1"/>
  <c r="A1087" i="1"/>
  <c r="C1087" i="1"/>
  <c r="B1087" i="1" s="1"/>
  <c r="D1087" i="1"/>
  <c r="F1087" i="1"/>
  <c r="A1088" i="1"/>
  <c r="C1088" i="1"/>
  <c r="B1088" i="1" s="1"/>
  <c r="D1088" i="1"/>
  <c r="F1088" i="1"/>
  <c r="A1089" i="1"/>
  <c r="C1089" i="1"/>
  <c r="B1089" i="1" s="1"/>
  <c r="D1089" i="1"/>
  <c r="F1089" i="1"/>
  <c r="A1090" i="1"/>
  <c r="C1090" i="1"/>
  <c r="B1090" i="1" s="1"/>
  <c r="D1090" i="1"/>
  <c r="F1090" i="1"/>
  <c r="A1091" i="1"/>
  <c r="C1091" i="1"/>
  <c r="B1091" i="1" s="1"/>
  <c r="D1091" i="1"/>
  <c r="F1091" i="1"/>
  <c r="A1092" i="1"/>
  <c r="C1092" i="1"/>
  <c r="B1092" i="1" s="1"/>
  <c r="D1092" i="1"/>
  <c r="F1092" i="1"/>
  <c r="A1093" i="1"/>
  <c r="C1093" i="1"/>
  <c r="B1093" i="1" s="1"/>
  <c r="D1093" i="1"/>
  <c r="F1093" i="1"/>
  <c r="A1094" i="1"/>
  <c r="C1094" i="1"/>
  <c r="B1094" i="1" s="1"/>
  <c r="D1094" i="1"/>
  <c r="F1094" i="1"/>
  <c r="A1095" i="1"/>
  <c r="C1095" i="1"/>
  <c r="B1095" i="1" s="1"/>
  <c r="D1095" i="1"/>
  <c r="F1095" i="1"/>
  <c r="A1096" i="1"/>
  <c r="C1096" i="1"/>
  <c r="B1096" i="1" s="1"/>
  <c r="D1096" i="1"/>
  <c r="F1096" i="1"/>
  <c r="A1097" i="1"/>
  <c r="C1097" i="1"/>
  <c r="B1097" i="1" s="1"/>
  <c r="D1097" i="1"/>
  <c r="F1097" i="1"/>
  <c r="A1098" i="1"/>
  <c r="C1098" i="1"/>
  <c r="B1098" i="1" s="1"/>
  <c r="D1098" i="1"/>
  <c r="F1098" i="1"/>
  <c r="A1099" i="1"/>
  <c r="C1099" i="1"/>
  <c r="B1099" i="1" s="1"/>
  <c r="D1099" i="1"/>
  <c r="F1099" i="1"/>
  <c r="A1100" i="1"/>
  <c r="C1100" i="1"/>
  <c r="B1100" i="1" s="1"/>
  <c r="D1100" i="1"/>
  <c r="F1100" i="1"/>
  <c r="A1101" i="1"/>
  <c r="C1101" i="1"/>
  <c r="B1101" i="1" s="1"/>
  <c r="D1101" i="1"/>
  <c r="F1101" i="1"/>
  <c r="A1102" i="1"/>
  <c r="C1102" i="1"/>
  <c r="B1102" i="1" s="1"/>
  <c r="D1102" i="1"/>
  <c r="F1102" i="1"/>
  <c r="A1103" i="1"/>
  <c r="C1103" i="1"/>
  <c r="B1103" i="1" s="1"/>
  <c r="D1103" i="1"/>
  <c r="F1103" i="1"/>
  <c r="A1104" i="1"/>
  <c r="C1104" i="1"/>
  <c r="B1104" i="1" s="1"/>
  <c r="D1104" i="1"/>
  <c r="F1104" i="1"/>
  <c r="A1105" i="1"/>
  <c r="C1105" i="1"/>
  <c r="B1105" i="1" s="1"/>
  <c r="D1105" i="1"/>
  <c r="F1105" i="1"/>
  <c r="A1106" i="1"/>
  <c r="C1106" i="1"/>
  <c r="B1106" i="1" s="1"/>
  <c r="D1106" i="1"/>
  <c r="F1106" i="1"/>
  <c r="A1107" i="1"/>
  <c r="C1107" i="1"/>
  <c r="B1107" i="1" s="1"/>
  <c r="D1107" i="1"/>
  <c r="F1107" i="1"/>
  <c r="A1108" i="1"/>
  <c r="C1108" i="1"/>
  <c r="B1108" i="1" s="1"/>
  <c r="D1108" i="1"/>
  <c r="F1108" i="1"/>
  <c r="A1109" i="1"/>
  <c r="C1109" i="1"/>
  <c r="B1109" i="1" s="1"/>
  <c r="D1109" i="1"/>
  <c r="F1109" i="1"/>
  <c r="A1110" i="1"/>
  <c r="C1110" i="1"/>
  <c r="B1110" i="1" s="1"/>
  <c r="D1110" i="1"/>
  <c r="F1110" i="1"/>
  <c r="A1111" i="1"/>
  <c r="C1111" i="1"/>
  <c r="B1111" i="1" s="1"/>
  <c r="D1111" i="1"/>
  <c r="F1111" i="1"/>
  <c r="A1112" i="1"/>
  <c r="C1112" i="1"/>
  <c r="B1112" i="1" s="1"/>
  <c r="D1112" i="1"/>
  <c r="F1112" i="1"/>
  <c r="A1113" i="1"/>
  <c r="C1113" i="1"/>
  <c r="B1113" i="1" s="1"/>
  <c r="D1113" i="1"/>
  <c r="F1113" i="1"/>
  <c r="A1114" i="1"/>
  <c r="C1114" i="1"/>
  <c r="B1114" i="1" s="1"/>
  <c r="D1114" i="1"/>
  <c r="F1114" i="1"/>
  <c r="A1115" i="1"/>
  <c r="C1115" i="1"/>
  <c r="B1115" i="1" s="1"/>
  <c r="D1115" i="1"/>
  <c r="F1115" i="1"/>
  <c r="A1116" i="1"/>
  <c r="C1116" i="1"/>
  <c r="B1116" i="1" s="1"/>
  <c r="D1116" i="1"/>
  <c r="F1116" i="1"/>
  <c r="A1117" i="1"/>
  <c r="C1117" i="1"/>
  <c r="B1117" i="1" s="1"/>
  <c r="D1117" i="1"/>
  <c r="F1117" i="1"/>
  <c r="A1118" i="1"/>
  <c r="C1118" i="1"/>
  <c r="B1118" i="1" s="1"/>
  <c r="D1118" i="1"/>
  <c r="F1118" i="1"/>
  <c r="A1119" i="1"/>
  <c r="C1119" i="1"/>
  <c r="B1119" i="1" s="1"/>
  <c r="D1119" i="1"/>
  <c r="F1119" i="1"/>
  <c r="A1120" i="1"/>
  <c r="C1120" i="1"/>
  <c r="B1120" i="1" s="1"/>
  <c r="D1120" i="1"/>
  <c r="F1120" i="1"/>
  <c r="A1121" i="1"/>
  <c r="C1121" i="1"/>
  <c r="B1121" i="1" s="1"/>
  <c r="D1121" i="1"/>
  <c r="F1121" i="1"/>
  <c r="A1122" i="1"/>
  <c r="C1122" i="1"/>
  <c r="B1122" i="1" s="1"/>
  <c r="D1122" i="1"/>
  <c r="F1122" i="1"/>
  <c r="A1123" i="1"/>
  <c r="C1123" i="1"/>
  <c r="B1123" i="1" s="1"/>
  <c r="D1123" i="1"/>
  <c r="F1123" i="1"/>
  <c r="A1124" i="1"/>
  <c r="C1124" i="1"/>
  <c r="B1124" i="1" s="1"/>
  <c r="D1124" i="1"/>
  <c r="F1124" i="1"/>
  <c r="A1125" i="1"/>
  <c r="C1125" i="1"/>
  <c r="B1125" i="1" s="1"/>
  <c r="D1125" i="1"/>
  <c r="F1125" i="1"/>
  <c r="A1126" i="1"/>
  <c r="C1126" i="1"/>
  <c r="B1126" i="1" s="1"/>
  <c r="D1126" i="1"/>
  <c r="F1126" i="1"/>
  <c r="A1127" i="1"/>
  <c r="C1127" i="1"/>
  <c r="B1127" i="1" s="1"/>
  <c r="D1127" i="1"/>
  <c r="F1127" i="1"/>
  <c r="A1128" i="1"/>
  <c r="C1128" i="1"/>
  <c r="B1128" i="1" s="1"/>
  <c r="D1128" i="1"/>
  <c r="F1128" i="1"/>
  <c r="A1129" i="1"/>
  <c r="C1129" i="1"/>
  <c r="B1129" i="1" s="1"/>
  <c r="D1129" i="1"/>
  <c r="F1129" i="1"/>
  <c r="A1130" i="1"/>
  <c r="C1130" i="1"/>
  <c r="B1130" i="1" s="1"/>
  <c r="D1130" i="1"/>
  <c r="F1130" i="1"/>
  <c r="A1131" i="1"/>
  <c r="C1131" i="1"/>
  <c r="B1131" i="1" s="1"/>
  <c r="D1131" i="1"/>
  <c r="F1131" i="1"/>
  <c r="A1132" i="1"/>
  <c r="C1132" i="1"/>
  <c r="B1132" i="1" s="1"/>
  <c r="D1132" i="1"/>
  <c r="F1132" i="1"/>
  <c r="A1133" i="1"/>
  <c r="C1133" i="1"/>
  <c r="B1133" i="1" s="1"/>
  <c r="D1133" i="1"/>
  <c r="F1133" i="1"/>
  <c r="A1134" i="1"/>
  <c r="C1134" i="1"/>
  <c r="B1134" i="1" s="1"/>
  <c r="D1134" i="1"/>
  <c r="F1134" i="1"/>
  <c r="A1135" i="1"/>
  <c r="C1135" i="1"/>
  <c r="B1135" i="1" s="1"/>
  <c r="D1135" i="1"/>
  <c r="F1135" i="1"/>
  <c r="A1136" i="1"/>
  <c r="C1136" i="1"/>
  <c r="B1136" i="1" s="1"/>
  <c r="D1136" i="1"/>
  <c r="F1136" i="1"/>
  <c r="A1137" i="1"/>
  <c r="C1137" i="1"/>
  <c r="B1137" i="1" s="1"/>
  <c r="D1137" i="1"/>
  <c r="F1137" i="1"/>
  <c r="A1138" i="1"/>
  <c r="C1138" i="1"/>
  <c r="B1138" i="1" s="1"/>
  <c r="D1138" i="1"/>
  <c r="F1138" i="1"/>
  <c r="A1139" i="1"/>
  <c r="C1139" i="1"/>
  <c r="B1139" i="1" s="1"/>
  <c r="D1139" i="1"/>
  <c r="F1139" i="1"/>
  <c r="A1140" i="1"/>
  <c r="C1140" i="1"/>
  <c r="B1140" i="1" s="1"/>
  <c r="D1140" i="1"/>
  <c r="F1140" i="1"/>
  <c r="A1141" i="1"/>
  <c r="C1141" i="1"/>
  <c r="B1141" i="1" s="1"/>
  <c r="D1141" i="1"/>
  <c r="F1141" i="1"/>
  <c r="A1142" i="1"/>
  <c r="C1142" i="1"/>
  <c r="B1142" i="1" s="1"/>
  <c r="D1142" i="1"/>
  <c r="F1142" i="1"/>
  <c r="A1143" i="1"/>
  <c r="C1143" i="1"/>
  <c r="B1143" i="1" s="1"/>
  <c r="D1143" i="1"/>
  <c r="F1143" i="1"/>
  <c r="A1144" i="1"/>
  <c r="C1144" i="1"/>
  <c r="B1144" i="1" s="1"/>
  <c r="D1144" i="1"/>
  <c r="F1144" i="1"/>
  <c r="A1145" i="1"/>
  <c r="C1145" i="1"/>
  <c r="B1145" i="1" s="1"/>
  <c r="D1145" i="1"/>
  <c r="F1145" i="1"/>
  <c r="A1146" i="1"/>
  <c r="C1146" i="1"/>
  <c r="B1146" i="1" s="1"/>
  <c r="D1146" i="1"/>
  <c r="F1146" i="1"/>
  <c r="A1147" i="1"/>
  <c r="C1147" i="1"/>
  <c r="B1147" i="1" s="1"/>
  <c r="D1147" i="1"/>
  <c r="F1147" i="1"/>
  <c r="A1148" i="1"/>
  <c r="C1148" i="1"/>
  <c r="B1148" i="1" s="1"/>
  <c r="D1148" i="1"/>
  <c r="F1148" i="1"/>
  <c r="A1149" i="1"/>
  <c r="C1149" i="1"/>
  <c r="B1149" i="1" s="1"/>
  <c r="D1149" i="1"/>
  <c r="F1149" i="1"/>
  <c r="A1150" i="1"/>
  <c r="C1150" i="1"/>
  <c r="B1150" i="1" s="1"/>
  <c r="D1150" i="1"/>
  <c r="F1150" i="1"/>
  <c r="A1151" i="1"/>
  <c r="C1151" i="1"/>
  <c r="B1151" i="1" s="1"/>
  <c r="D1151" i="1"/>
  <c r="F1151" i="1"/>
  <c r="A1152" i="1"/>
  <c r="C1152" i="1"/>
  <c r="B1152" i="1" s="1"/>
  <c r="D1152" i="1"/>
  <c r="F1152" i="1"/>
  <c r="A1153" i="1"/>
  <c r="C1153" i="1"/>
  <c r="B1153" i="1" s="1"/>
  <c r="D1153" i="1"/>
  <c r="F1153" i="1"/>
  <c r="A1154" i="1"/>
  <c r="C1154" i="1"/>
  <c r="B1154" i="1" s="1"/>
  <c r="D1154" i="1"/>
  <c r="F1154" i="1"/>
  <c r="A1155" i="1"/>
  <c r="C1155" i="1"/>
  <c r="B1155" i="1" s="1"/>
  <c r="D1155" i="1"/>
  <c r="F1155" i="1"/>
  <c r="A1156" i="1"/>
  <c r="C1156" i="1"/>
  <c r="B1156" i="1" s="1"/>
  <c r="D1156" i="1"/>
  <c r="F1156" i="1"/>
  <c r="A1157" i="1"/>
  <c r="C1157" i="1"/>
  <c r="B1157" i="1" s="1"/>
  <c r="D1157" i="1"/>
  <c r="F1157" i="1"/>
  <c r="A1158" i="1"/>
  <c r="C1158" i="1"/>
  <c r="B1158" i="1" s="1"/>
  <c r="D1158" i="1"/>
  <c r="F1158" i="1"/>
  <c r="A1159" i="1"/>
  <c r="C1159" i="1"/>
  <c r="B1159" i="1" s="1"/>
  <c r="D1159" i="1"/>
  <c r="F1159" i="1"/>
  <c r="A1160" i="1"/>
  <c r="C1160" i="1"/>
  <c r="B1160" i="1" s="1"/>
  <c r="D1160" i="1"/>
  <c r="F1160" i="1"/>
  <c r="A1161" i="1"/>
  <c r="C1161" i="1"/>
  <c r="B1161" i="1" s="1"/>
  <c r="D1161" i="1"/>
  <c r="F1161" i="1"/>
  <c r="A1162" i="1"/>
  <c r="C1162" i="1"/>
  <c r="B1162" i="1" s="1"/>
  <c r="D1162" i="1"/>
  <c r="F1162" i="1"/>
  <c r="A1163" i="1"/>
  <c r="C1163" i="1"/>
  <c r="B1163" i="1" s="1"/>
  <c r="D1163" i="1"/>
  <c r="F1163" i="1"/>
  <c r="A1164" i="1"/>
  <c r="C1164" i="1"/>
  <c r="B1164" i="1" s="1"/>
  <c r="D1164" i="1"/>
  <c r="F1164" i="1"/>
  <c r="A1165" i="1"/>
  <c r="C1165" i="1"/>
  <c r="B1165" i="1" s="1"/>
  <c r="D1165" i="1"/>
  <c r="F1165" i="1"/>
  <c r="A1166" i="1"/>
  <c r="C1166" i="1"/>
  <c r="B1166" i="1" s="1"/>
  <c r="D1166" i="1"/>
  <c r="F1166" i="1"/>
  <c r="A1167" i="1"/>
  <c r="C1167" i="1"/>
  <c r="B1167" i="1" s="1"/>
  <c r="D1167" i="1"/>
  <c r="F1167" i="1"/>
  <c r="A1168" i="1"/>
  <c r="C1168" i="1"/>
  <c r="B1168" i="1" s="1"/>
  <c r="D1168" i="1"/>
  <c r="F1168" i="1"/>
  <c r="A1169" i="1"/>
  <c r="C1169" i="1"/>
  <c r="B1169" i="1" s="1"/>
  <c r="D1169" i="1"/>
  <c r="F1169" i="1"/>
  <c r="A1170" i="1"/>
  <c r="C1170" i="1"/>
  <c r="B1170" i="1" s="1"/>
  <c r="D1170" i="1"/>
  <c r="F1170" i="1"/>
  <c r="A1171" i="1"/>
  <c r="C1171" i="1"/>
  <c r="B1171" i="1" s="1"/>
  <c r="D1171" i="1"/>
  <c r="F1171" i="1"/>
  <c r="A1172" i="1"/>
  <c r="C1172" i="1"/>
  <c r="B1172" i="1" s="1"/>
  <c r="D1172" i="1"/>
  <c r="F1172" i="1"/>
  <c r="A1173" i="1"/>
  <c r="C1173" i="1"/>
  <c r="B1173" i="1" s="1"/>
  <c r="D1173" i="1"/>
  <c r="F1173" i="1"/>
  <c r="A1174" i="1"/>
  <c r="C1174" i="1"/>
  <c r="B1174" i="1" s="1"/>
  <c r="D1174" i="1"/>
  <c r="F1174" i="1"/>
  <c r="A1175" i="1"/>
  <c r="C1175" i="1"/>
  <c r="B1175" i="1" s="1"/>
  <c r="D1175" i="1"/>
  <c r="F1175" i="1"/>
  <c r="A1176" i="1"/>
  <c r="C1176" i="1"/>
  <c r="B1176" i="1" s="1"/>
  <c r="D1176" i="1"/>
  <c r="F1176" i="1"/>
  <c r="A1177" i="1"/>
  <c r="C1177" i="1"/>
  <c r="B1177" i="1" s="1"/>
  <c r="D1177" i="1"/>
  <c r="F1177" i="1"/>
  <c r="A1178" i="1"/>
  <c r="C1178" i="1"/>
  <c r="B1178" i="1" s="1"/>
  <c r="D1178" i="1"/>
  <c r="F1178" i="1"/>
  <c r="A1179" i="1"/>
  <c r="C1179" i="1"/>
  <c r="B1179" i="1" s="1"/>
  <c r="D1179" i="1"/>
  <c r="F1179" i="1"/>
  <c r="A1180" i="1"/>
  <c r="C1180" i="1"/>
  <c r="B1180" i="1" s="1"/>
  <c r="D1180" i="1"/>
  <c r="F1180" i="1"/>
  <c r="A1181" i="1"/>
  <c r="C1181" i="1"/>
  <c r="B1181" i="1" s="1"/>
  <c r="D1181" i="1"/>
  <c r="F1181" i="1"/>
  <c r="A1182" i="1"/>
  <c r="C1182" i="1"/>
  <c r="B1182" i="1" s="1"/>
  <c r="D1182" i="1"/>
  <c r="F1182" i="1"/>
  <c r="A1183" i="1"/>
  <c r="C1183" i="1"/>
  <c r="B1183" i="1" s="1"/>
  <c r="D1183" i="1"/>
  <c r="F1183" i="1"/>
  <c r="A1184" i="1"/>
  <c r="C1184" i="1"/>
  <c r="B1184" i="1" s="1"/>
  <c r="D1184" i="1"/>
  <c r="F1184" i="1"/>
  <c r="A1185" i="1"/>
  <c r="C1185" i="1"/>
  <c r="B1185" i="1" s="1"/>
  <c r="D1185" i="1"/>
  <c r="F1185" i="1"/>
  <c r="A1186" i="1"/>
  <c r="C1186" i="1"/>
  <c r="B1186" i="1" s="1"/>
  <c r="D1186" i="1"/>
  <c r="F1186" i="1"/>
  <c r="A1187" i="1"/>
  <c r="C1187" i="1"/>
  <c r="B1187" i="1" s="1"/>
  <c r="D1187" i="1"/>
  <c r="F1187" i="1"/>
  <c r="A1188" i="1"/>
  <c r="C1188" i="1"/>
  <c r="B1188" i="1" s="1"/>
  <c r="D1188" i="1"/>
  <c r="F1188" i="1"/>
  <c r="A1189" i="1"/>
  <c r="C1189" i="1"/>
  <c r="B1189" i="1" s="1"/>
  <c r="D1189" i="1"/>
  <c r="F1189" i="1"/>
  <c r="A1190" i="1"/>
  <c r="C1190" i="1"/>
  <c r="B1190" i="1" s="1"/>
  <c r="D1190" i="1"/>
  <c r="F1190" i="1"/>
  <c r="A1191" i="1"/>
  <c r="C1191" i="1"/>
  <c r="B1191" i="1" s="1"/>
  <c r="D1191" i="1"/>
  <c r="F1191" i="1"/>
  <c r="A1192" i="1"/>
  <c r="C1192" i="1"/>
  <c r="B1192" i="1" s="1"/>
  <c r="D1192" i="1"/>
  <c r="F1192" i="1"/>
  <c r="A1193" i="1"/>
  <c r="C1193" i="1"/>
  <c r="B1193" i="1" s="1"/>
  <c r="D1193" i="1"/>
  <c r="F1193" i="1"/>
  <c r="A1194" i="1"/>
  <c r="C1194" i="1"/>
  <c r="B1194" i="1" s="1"/>
  <c r="D1194" i="1"/>
  <c r="F1194" i="1"/>
  <c r="A1195" i="1"/>
  <c r="C1195" i="1"/>
  <c r="B1195" i="1" s="1"/>
  <c r="D1195" i="1"/>
  <c r="F1195" i="1"/>
  <c r="A1196" i="1"/>
  <c r="C1196" i="1"/>
  <c r="B1196" i="1" s="1"/>
  <c r="D1196" i="1"/>
  <c r="F1196" i="1"/>
  <c r="A1197" i="1"/>
  <c r="C1197" i="1"/>
  <c r="B1197" i="1" s="1"/>
  <c r="D1197" i="1"/>
  <c r="F1197" i="1"/>
  <c r="A1198" i="1"/>
  <c r="C1198" i="1"/>
  <c r="B1198" i="1" s="1"/>
  <c r="D1198" i="1"/>
  <c r="F1198" i="1"/>
  <c r="A1199" i="1"/>
  <c r="C1199" i="1"/>
  <c r="B1199" i="1" s="1"/>
  <c r="D1199" i="1"/>
  <c r="F1199" i="1"/>
  <c r="A1200" i="1"/>
  <c r="C1200" i="1"/>
  <c r="B1200" i="1" s="1"/>
  <c r="D1200" i="1"/>
  <c r="F1200" i="1"/>
  <c r="A1201" i="1"/>
  <c r="C1201" i="1"/>
  <c r="B1201" i="1" s="1"/>
  <c r="D1201" i="1"/>
  <c r="F1201" i="1"/>
  <c r="A1202" i="1"/>
  <c r="C1202" i="1"/>
  <c r="B1202" i="1" s="1"/>
  <c r="D1202" i="1"/>
  <c r="F1202" i="1"/>
  <c r="A1203" i="1"/>
  <c r="C1203" i="1"/>
  <c r="B1203" i="1" s="1"/>
  <c r="D1203" i="1"/>
  <c r="F1203" i="1"/>
  <c r="A1204" i="1"/>
  <c r="C1204" i="1"/>
  <c r="B1204" i="1" s="1"/>
  <c r="D1204" i="1"/>
  <c r="F1204" i="1"/>
  <c r="A1205" i="1"/>
  <c r="C1205" i="1"/>
  <c r="B1205" i="1" s="1"/>
  <c r="D1205" i="1"/>
  <c r="F1205" i="1"/>
  <c r="A1206" i="1"/>
  <c r="C1206" i="1"/>
  <c r="B1206" i="1" s="1"/>
  <c r="D1206" i="1"/>
  <c r="F1206" i="1"/>
  <c r="A1207" i="1"/>
  <c r="C1207" i="1"/>
  <c r="B1207" i="1" s="1"/>
  <c r="D1207" i="1"/>
  <c r="F1207" i="1"/>
  <c r="A1208" i="1"/>
  <c r="C1208" i="1"/>
  <c r="B1208" i="1" s="1"/>
  <c r="D1208" i="1"/>
  <c r="F1208" i="1"/>
  <c r="A1209" i="1"/>
  <c r="C1209" i="1"/>
  <c r="B1209" i="1" s="1"/>
  <c r="D1209" i="1"/>
  <c r="F1209" i="1"/>
  <c r="A1210" i="1"/>
  <c r="C1210" i="1"/>
  <c r="B1210" i="1" s="1"/>
  <c r="D1210" i="1"/>
  <c r="F1210" i="1"/>
  <c r="A1211" i="1"/>
  <c r="C1211" i="1"/>
  <c r="B1211" i="1" s="1"/>
  <c r="D1211" i="1"/>
  <c r="F1211" i="1"/>
  <c r="A1212" i="1"/>
  <c r="C1212" i="1"/>
  <c r="B1212" i="1" s="1"/>
  <c r="D1212" i="1"/>
  <c r="F1212" i="1"/>
  <c r="A1213" i="1"/>
  <c r="C1213" i="1"/>
  <c r="B1213" i="1" s="1"/>
  <c r="D1213" i="1"/>
  <c r="F1213" i="1"/>
  <c r="A1214" i="1"/>
  <c r="C1214" i="1"/>
  <c r="B1214" i="1" s="1"/>
  <c r="D1214" i="1"/>
  <c r="F1214" i="1"/>
  <c r="A1215" i="1"/>
  <c r="C1215" i="1"/>
  <c r="B1215" i="1" s="1"/>
  <c r="D1215" i="1"/>
  <c r="F1215" i="1"/>
  <c r="A1216" i="1"/>
  <c r="C1216" i="1"/>
  <c r="B1216" i="1" s="1"/>
  <c r="D1216" i="1"/>
  <c r="F1216" i="1"/>
  <c r="A1217" i="1"/>
  <c r="C1217" i="1"/>
  <c r="B1217" i="1" s="1"/>
  <c r="D1217" i="1"/>
  <c r="F1217" i="1"/>
  <c r="A1218" i="1"/>
  <c r="C1218" i="1"/>
  <c r="B1218" i="1" s="1"/>
  <c r="D1218" i="1"/>
  <c r="F1218" i="1"/>
  <c r="A1219" i="1"/>
  <c r="C1219" i="1"/>
  <c r="B1219" i="1" s="1"/>
  <c r="D1219" i="1"/>
  <c r="F1219" i="1"/>
  <c r="A1220" i="1"/>
  <c r="C1220" i="1"/>
  <c r="B1220" i="1" s="1"/>
  <c r="D1220" i="1"/>
  <c r="F1220" i="1"/>
  <c r="A1221" i="1"/>
  <c r="C1221" i="1"/>
  <c r="B1221" i="1" s="1"/>
  <c r="D1221" i="1"/>
  <c r="F1221" i="1"/>
  <c r="A1222" i="1"/>
  <c r="C1222" i="1"/>
  <c r="B1222" i="1" s="1"/>
  <c r="D1222" i="1"/>
  <c r="F1222" i="1"/>
  <c r="A1223" i="1"/>
  <c r="C1223" i="1"/>
  <c r="B1223" i="1" s="1"/>
  <c r="D1223" i="1"/>
  <c r="F1223" i="1"/>
  <c r="A1224" i="1"/>
  <c r="C1224" i="1"/>
  <c r="B1224" i="1" s="1"/>
  <c r="D1224" i="1"/>
  <c r="F1224" i="1"/>
  <c r="A1225" i="1"/>
  <c r="C1225" i="1"/>
  <c r="B1225" i="1" s="1"/>
  <c r="D1225" i="1"/>
  <c r="F1225" i="1"/>
  <c r="A1226" i="1"/>
  <c r="C1226" i="1"/>
  <c r="B1226" i="1" s="1"/>
  <c r="D1226" i="1"/>
  <c r="F1226" i="1"/>
  <c r="A1227" i="1"/>
  <c r="C1227" i="1"/>
  <c r="B1227" i="1" s="1"/>
  <c r="D1227" i="1"/>
  <c r="F1227" i="1"/>
  <c r="A1228" i="1"/>
  <c r="C1228" i="1"/>
  <c r="B1228" i="1" s="1"/>
  <c r="D1228" i="1"/>
  <c r="F1228" i="1"/>
  <c r="A1229" i="1"/>
  <c r="C1229" i="1"/>
  <c r="B1229" i="1" s="1"/>
  <c r="D1229" i="1"/>
  <c r="F1229" i="1"/>
  <c r="A1230" i="1"/>
  <c r="C1230" i="1"/>
  <c r="B1230" i="1" s="1"/>
  <c r="D1230" i="1"/>
  <c r="F1230" i="1"/>
  <c r="A1231" i="1"/>
  <c r="C1231" i="1"/>
  <c r="B1231" i="1" s="1"/>
  <c r="D1231" i="1"/>
  <c r="F1231" i="1"/>
  <c r="A1232" i="1"/>
  <c r="C1232" i="1"/>
  <c r="B1232" i="1" s="1"/>
  <c r="D1232" i="1"/>
  <c r="F1232" i="1"/>
  <c r="A1233" i="1"/>
  <c r="C1233" i="1"/>
  <c r="B1233" i="1" s="1"/>
  <c r="D1233" i="1"/>
  <c r="F1233" i="1"/>
  <c r="A1234" i="1"/>
  <c r="C1234" i="1"/>
  <c r="B1234" i="1" s="1"/>
  <c r="D1234" i="1"/>
  <c r="F1234" i="1"/>
  <c r="A1235" i="1"/>
  <c r="C1235" i="1"/>
  <c r="B1235" i="1" s="1"/>
  <c r="D1235" i="1"/>
  <c r="F1235" i="1"/>
  <c r="A1236" i="1"/>
  <c r="C1236" i="1"/>
  <c r="B1236" i="1" s="1"/>
  <c r="D1236" i="1"/>
  <c r="F1236" i="1"/>
  <c r="A1237" i="1"/>
  <c r="C1237" i="1"/>
  <c r="B1237" i="1" s="1"/>
  <c r="D1237" i="1"/>
  <c r="F1237" i="1"/>
  <c r="A1238" i="1"/>
  <c r="C1238" i="1"/>
  <c r="B1238" i="1" s="1"/>
  <c r="D1238" i="1"/>
  <c r="F1238" i="1"/>
  <c r="A1239" i="1"/>
  <c r="C1239" i="1"/>
  <c r="B1239" i="1" s="1"/>
  <c r="D1239" i="1"/>
  <c r="F1239" i="1"/>
  <c r="A1240" i="1"/>
  <c r="C1240" i="1"/>
  <c r="B1240" i="1" s="1"/>
  <c r="D1240" i="1"/>
  <c r="F1240" i="1"/>
  <c r="A1241" i="1"/>
  <c r="C1241" i="1"/>
  <c r="B1241" i="1" s="1"/>
  <c r="D1241" i="1"/>
  <c r="F1241" i="1"/>
  <c r="A1242" i="1"/>
  <c r="C1242" i="1"/>
  <c r="B1242" i="1" s="1"/>
  <c r="D1242" i="1"/>
  <c r="F1242" i="1"/>
  <c r="A1243" i="1"/>
  <c r="C1243" i="1"/>
  <c r="B1243" i="1" s="1"/>
  <c r="D1243" i="1"/>
  <c r="F1243" i="1"/>
  <c r="A1244" i="1"/>
  <c r="C1244" i="1"/>
  <c r="B1244" i="1" s="1"/>
  <c r="D1244" i="1"/>
  <c r="F1244" i="1"/>
  <c r="A1245" i="1"/>
  <c r="C1245" i="1"/>
  <c r="B1245" i="1" s="1"/>
  <c r="D1245" i="1"/>
  <c r="F1245" i="1"/>
  <c r="A1246" i="1"/>
  <c r="C1246" i="1"/>
  <c r="B1246" i="1" s="1"/>
  <c r="D1246" i="1"/>
  <c r="F1246" i="1"/>
  <c r="A1247" i="1"/>
  <c r="C1247" i="1"/>
  <c r="B1247" i="1" s="1"/>
  <c r="D1247" i="1"/>
  <c r="F1247" i="1"/>
  <c r="A1248" i="1"/>
  <c r="C1248" i="1"/>
  <c r="B1248" i="1" s="1"/>
  <c r="D1248" i="1"/>
  <c r="F1248" i="1"/>
  <c r="A1249" i="1"/>
  <c r="C1249" i="1"/>
  <c r="B1249" i="1" s="1"/>
  <c r="D1249" i="1"/>
  <c r="F1249" i="1"/>
  <c r="A1250" i="1"/>
  <c r="C1250" i="1"/>
  <c r="B1250" i="1" s="1"/>
  <c r="D1250" i="1"/>
  <c r="F1250" i="1"/>
  <c r="A1251" i="1"/>
  <c r="C1251" i="1"/>
  <c r="B1251" i="1" s="1"/>
  <c r="D1251" i="1"/>
  <c r="F1251" i="1"/>
  <c r="A1252" i="1"/>
  <c r="C1252" i="1"/>
  <c r="B1252" i="1" s="1"/>
  <c r="D1252" i="1"/>
  <c r="F1252" i="1"/>
  <c r="A1253" i="1"/>
  <c r="C1253" i="1"/>
  <c r="B1253" i="1" s="1"/>
  <c r="D1253" i="1"/>
  <c r="F1253" i="1"/>
  <c r="A1254" i="1"/>
  <c r="C1254" i="1"/>
  <c r="B1254" i="1" s="1"/>
  <c r="D1254" i="1"/>
  <c r="F1254" i="1"/>
  <c r="A1255" i="1"/>
  <c r="C1255" i="1"/>
  <c r="B1255" i="1" s="1"/>
  <c r="D1255" i="1"/>
  <c r="F1255" i="1"/>
  <c r="A1256" i="1"/>
  <c r="C1256" i="1"/>
  <c r="B1256" i="1" s="1"/>
  <c r="D1256" i="1"/>
  <c r="F1256" i="1"/>
  <c r="A1257" i="1"/>
  <c r="C1257" i="1"/>
  <c r="B1257" i="1" s="1"/>
  <c r="D1257" i="1"/>
  <c r="F1257" i="1"/>
  <c r="A1258" i="1"/>
  <c r="C1258" i="1"/>
  <c r="B1258" i="1" s="1"/>
  <c r="D1258" i="1"/>
  <c r="F1258" i="1"/>
  <c r="A1259" i="1"/>
  <c r="C1259" i="1"/>
  <c r="B1259" i="1" s="1"/>
  <c r="D1259" i="1"/>
  <c r="F1259" i="1"/>
  <c r="A1260" i="1"/>
  <c r="C1260" i="1"/>
  <c r="B1260" i="1" s="1"/>
  <c r="D1260" i="1"/>
  <c r="F1260" i="1"/>
  <c r="A1261" i="1"/>
  <c r="C1261" i="1"/>
  <c r="B1261" i="1" s="1"/>
  <c r="D1261" i="1"/>
  <c r="F1261" i="1"/>
  <c r="A1262" i="1"/>
  <c r="C1262" i="1"/>
  <c r="B1262" i="1" s="1"/>
  <c r="D1262" i="1"/>
  <c r="F1262" i="1"/>
  <c r="A1263" i="1"/>
  <c r="C1263" i="1"/>
  <c r="B1263" i="1" s="1"/>
  <c r="D1263" i="1"/>
  <c r="F1263" i="1"/>
  <c r="A1264" i="1"/>
  <c r="C1264" i="1"/>
  <c r="B1264" i="1" s="1"/>
  <c r="D1264" i="1"/>
  <c r="F1264" i="1"/>
  <c r="A1265" i="1"/>
  <c r="C1265" i="1"/>
  <c r="B1265" i="1" s="1"/>
  <c r="D1265" i="1"/>
  <c r="F1265" i="1"/>
  <c r="A1266" i="1"/>
  <c r="C1266" i="1"/>
  <c r="B1266" i="1" s="1"/>
  <c r="D1266" i="1"/>
  <c r="F1266" i="1"/>
  <c r="A1267" i="1"/>
  <c r="C1267" i="1"/>
  <c r="B1267" i="1" s="1"/>
  <c r="D1267" i="1"/>
  <c r="F1267" i="1"/>
  <c r="A1268" i="1"/>
  <c r="C1268" i="1"/>
  <c r="B1268" i="1" s="1"/>
  <c r="D1268" i="1"/>
  <c r="F1268" i="1"/>
  <c r="A1269" i="1"/>
  <c r="C1269" i="1"/>
  <c r="B1269" i="1" s="1"/>
  <c r="D1269" i="1"/>
  <c r="F1269" i="1"/>
  <c r="A1270" i="1"/>
  <c r="C1270" i="1"/>
  <c r="B1270" i="1" s="1"/>
  <c r="D1270" i="1"/>
  <c r="F1270" i="1"/>
  <c r="A1271" i="1"/>
  <c r="C1271" i="1"/>
  <c r="B1271" i="1" s="1"/>
  <c r="D1271" i="1"/>
  <c r="F1271" i="1"/>
  <c r="A1272" i="1"/>
  <c r="C1272" i="1"/>
  <c r="B1272" i="1" s="1"/>
  <c r="D1272" i="1"/>
  <c r="F1272" i="1"/>
  <c r="A1273" i="1"/>
  <c r="C1273" i="1"/>
  <c r="B1273" i="1" s="1"/>
  <c r="D1273" i="1"/>
  <c r="F1273" i="1"/>
  <c r="A1274" i="1"/>
  <c r="C1274" i="1"/>
  <c r="B1274" i="1" s="1"/>
  <c r="D1274" i="1"/>
  <c r="F1274" i="1"/>
  <c r="A1275" i="1"/>
  <c r="C1275" i="1"/>
  <c r="B1275" i="1" s="1"/>
  <c r="D1275" i="1"/>
  <c r="F1275" i="1"/>
  <c r="A1276" i="1"/>
  <c r="C1276" i="1"/>
  <c r="B1276" i="1" s="1"/>
  <c r="D1276" i="1"/>
  <c r="F1276" i="1"/>
  <c r="A1277" i="1"/>
  <c r="C1277" i="1"/>
  <c r="B1277" i="1" s="1"/>
  <c r="D1277" i="1"/>
  <c r="F1277" i="1"/>
  <c r="A1278" i="1"/>
  <c r="C1278" i="1"/>
  <c r="B1278" i="1" s="1"/>
  <c r="D1278" i="1"/>
  <c r="F1278" i="1"/>
  <c r="A1279" i="1"/>
  <c r="C1279" i="1"/>
  <c r="B1279" i="1" s="1"/>
  <c r="D1279" i="1"/>
  <c r="F1279" i="1"/>
  <c r="A1280" i="1"/>
  <c r="C1280" i="1"/>
  <c r="B1280" i="1" s="1"/>
  <c r="D1280" i="1"/>
  <c r="F1280" i="1"/>
  <c r="A1281" i="1"/>
  <c r="C1281" i="1"/>
  <c r="B1281" i="1" s="1"/>
  <c r="D1281" i="1"/>
  <c r="F1281" i="1"/>
  <c r="A1282" i="1"/>
  <c r="C1282" i="1"/>
  <c r="B1282" i="1" s="1"/>
  <c r="D1282" i="1"/>
  <c r="F1282" i="1"/>
  <c r="A1283" i="1"/>
  <c r="C1283" i="1"/>
  <c r="B1283" i="1" s="1"/>
  <c r="D1283" i="1"/>
  <c r="F1283" i="1"/>
  <c r="A1284" i="1"/>
  <c r="C1284" i="1"/>
  <c r="B1284" i="1" s="1"/>
  <c r="D1284" i="1"/>
  <c r="F1284" i="1"/>
  <c r="A1285" i="1"/>
  <c r="C1285" i="1"/>
  <c r="B1285" i="1" s="1"/>
  <c r="D1285" i="1"/>
  <c r="F1285" i="1"/>
  <c r="A1286" i="1"/>
  <c r="C1286" i="1"/>
  <c r="B1286" i="1" s="1"/>
  <c r="D1286" i="1"/>
  <c r="F1286" i="1"/>
  <c r="A1287" i="1"/>
  <c r="C1287" i="1"/>
  <c r="B1287" i="1" s="1"/>
  <c r="D1287" i="1"/>
  <c r="F1287" i="1"/>
  <c r="A1288" i="1"/>
  <c r="C1288" i="1"/>
  <c r="B1288" i="1" s="1"/>
  <c r="D1288" i="1"/>
  <c r="F1288" i="1"/>
  <c r="A1289" i="1"/>
  <c r="C1289" i="1"/>
  <c r="B1289" i="1" s="1"/>
  <c r="D1289" i="1"/>
  <c r="F1289" i="1"/>
  <c r="A1290" i="1"/>
  <c r="C1290" i="1"/>
  <c r="B1290" i="1" s="1"/>
  <c r="D1290" i="1"/>
  <c r="F1290" i="1"/>
  <c r="A1291" i="1"/>
  <c r="C1291" i="1"/>
  <c r="B1291" i="1" s="1"/>
  <c r="D1291" i="1"/>
  <c r="F1291" i="1"/>
  <c r="A1292" i="1"/>
  <c r="C1292" i="1"/>
  <c r="B1292" i="1" s="1"/>
  <c r="D1292" i="1"/>
  <c r="F1292" i="1"/>
  <c r="A1293" i="1"/>
  <c r="C1293" i="1"/>
  <c r="B1293" i="1" s="1"/>
  <c r="D1293" i="1"/>
  <c r="F1293" i="1"/>
  <c r="A1294" i="1"/>
  <c r="C1294" i="1"/>
  <c r="B1294" i="1" s="1"/>
  <c r="D1294" i="1"/>
  <c r="F1294" i="1"/>
  <c r="A1295" i="1"/>
  <c r="C1295" i="1"/>
  <c r="B1295" i="1" s="1"/>
  <c r="D1295" i="1"/>
  <c r="F1295" i="1"/>
  <c r="A1296" i="1"/>
  <c r="C1296" i="1"/>
  <c r="B1296" i="1" s="1"/>
  <c r="D1296" i="1"/>
  <c r="F1296" i="1"/>
  <c r="A1297" i="1"/>
  <c r="C1297" i="1"/>
  <c r="B1297" i="1" s="1"/>
  <c r="D1297" i="1"/>
  <c r="F1297" i="1"/>
  <c r="A1298" i="1"/>
  <c r="C1298" i="1"/>
  <c r="B1298" i="1" s="1"/>
  <c r="D1298" i="1"/>
  <c r="F1298" i="1"/>
  <c r="A1299" i="1"/>
  <c r="C1299" i="1"/>
  <c r="B1299" i="1" s="1"/>
  <c r="D1299" i="1"/>
  <c r="F1299" i="1"/>
  <c r="A1300" i="1"/>
  <c r="C1300" i="1"/>
  <c r="B1300" i="1" s="1"/>
  <c r="D1300" i="1"/>
  <c r="F1300" i="1"/>
  <c r="A1301" i="1"/>
  <c r="C1301" i="1"/>
  <c r="B1301" i="1" s="1"/>
  <c r="D1301" i="1"/>
  <c r="F1301" i="1"/>
  <c r="A1302" i="1"/>
  <c r="C1302" i="1"/>
  <c r="B1302" i="1" s="1"/>
  <c r="D1302" i="1"/>
  <c r="F1302" i="1"/>
  <c r="A1303" i="1"/>
  <c r="C1303" i="1"/>
  <c r="B1303" i="1" s="1"/>
  <c r="D1303" i="1"/>
  <c r="F1303" i="1"/>
  <c r="A1304" i="1"/>
  <c r="C1304" i="1"/>
  <c r="B1304" i="1" s="1"/>
  <c r="D1304" i="1"/>
  <c r="F1304" i="1"/>
  <c r="A1305" i="1"/>
  <c r="C1305" i="1"/>
  <c r="B1305" i="1" s="1"/>
  <c r="D1305" i="1"/>
  <c r="F1305" i="1"/>
  <c r="A1306" i="1"/>
  <c r="C1306" i="1"/>
  <c r="B1306" i="1" s="1"/>
  <c r="D1306" i="1"/>
  <c r="F1306" i="1"/>
  <c r="A1307" i="1"/>
  <c r="C1307" i="1"/>
  <c r="B1307" i="1" s="1"/>
  <c r="D1307" i="1"/>
  <c r="F1307" i="1"/>
  <c r="A1308" i="1"/>
  <c r="C1308" i="1"/>
  <c r="B1308" i="1" s="1"/>
  <c r="D1308" i="1"/>
  <c r="F1308" i="1"/>
  <c r="A1309" i="1"/>
  <c r="C1309" i="1"/>
  <c r="B1309" i="1" s="1"/>
  <c r="D1309" i="1"/>
  <c r="F1309" i="1"/>
  <c r="A1310" i="1"/>
  <c r="C1310" i="1"/>
  <c r="B1310" i="1" s="1"/>
  <c r="D1310" i="1"/>
  <c r="F1310" i="1"/>
  <c r="A1311" i="1"/>
  <c r="C1311" i="1"/>
  <c r="B1311" i="1" s="1"/>
  <c r="D1311" i="1"/>
  <c r="F1311" i="1"/>
  <c r="A1312" i="1"/>
  <c r="C1312" i="1"/>
  <c r="B1312" i="1" s="1"/>
  <c r="D1312" i="1"/>
  <c r="F1312" i="1"/>
  <c r="A1313" i="1"/>
  <c r="C1313" i="1"/>
  <c r="B1313" i="1" s="1"/>
  <c r="D1313" i="1"/>
  <c r="F1313" i="1"/>
  <c r="A1314" i="1"/>
  <c r="C1314" i="1"/>
  <c r="B1314" i="1" s="1"/>
  <c r="D1314" i="1"/>
  <c r="F1314" i="1"/>
  <c r="A1315" i="1"/>
  <c r="C1315" i="1"/>
  <c r="B1315" i="1" s="1"/>
  <c r="D1315" i="1"/>
  <c r="F1315" i="1"/>
  <c r="A1316" i="1"/>
  <c r="C1316" i="1"/>
  <c r="B1316" i="1" s="1"/>
  <c r="D1316" i="1"/>
  <c r="F1316" i="1"/>
  <c r="A1317" i="1"/>
  <c r="C1317" i="1"/>
  <c r="B1317" i="1" s="1"/>
  <c r="D1317" i="1"/>
  <c r="F1317" i="1"/>
  <c r="A1318" i="1"/>
  <c r="C1318" i="1"/>
  <c r="B1318" i="1" s="1"/>
  <c r="D1318" i="1"/>
  <c r="F1318" i="1"/>
  <c r="A1319" i="1"/>
  <c r="C1319" i="1"/>
  <c r="B1319" i="1" s="1"/>
  <c r="D1319" i="1"/>
  <c r="F1319" i="1"/>
  <c r="A1320" i="1"/>
  <c r="C1320" i="1"/>
  <c r="B1320" i="1" s="1"/>
  <c r="D1320" i="1"/>
  <c r="F1320" i="1"/>
  <c r="A1321" i="1"/>
  <c r="C1321" i="1"/>
  <c r="B1321" i="1" s="1"/>
  <c r="D1321" i="1"/>
  <c r="F1321" i="1"/>
  <c r="A1322" i="1"/>
  <c r="C1322" i="1"/>
  <c r="B1322" i="1" s="1"/>
  <c r="D1322" i="1"/>
  <c r="F1322" i="1"/>
  <c r="A1323" i="1"/>
  <c r="C1323" i="1"/>
  <c r="B1323" i="1" s="1"/>
  <c r="D1323" i="1"/>
  <c r="F1323" i="1"/>
  <c r="A1324" i="1"/>
  <c r="C1324" i="1"/>
  <c r="B1324" i="1" s="1"/>
  <c r="D1324" i="1"/>
  <c r="F1324" i="1"/>
  <c r="A1325" i="1"/>
  <c r="C1325" i="1"/>
  <c r="B1325" i="1" s="1"/>
  <c r="D1325" i="1"/>
  <c r="F1325" i="1"/>
  <c r="A1326" i="1"/>
  <c r="C1326" i="1"/>
  <c r="B1326" i="1" s="1"/>
  <c r="D1326" i="1"/>
  <c r="F1326" i="1"/>
  <c r="A1327" i="1"/>
  <c r="C1327" i="1"/>
  <c r="B1327" i="1" s="1"/>
  <c r="D1327" i="1"/>
  <c r="F1327" i="1"/>
  <c r="A1328" i="1"/>
  <c r="C1328" i="1"/>
  <c r="B1328" i="1" s="1"/>
  <c r="D1328" i="1"/>
  <c r="F1328" i="1"/>
  <c r="A1329" i="1"/>
  <c r="C1329" i="1"/>
  <c r="B1329" i="1" s="1"/>
  <c r="D1329" i="1"/>
  <c r="F1329" i="1"/>
  <c r="A1330" i="1"/>
  <c r="C1330" i="1"/>
  <c r="B1330" i="1" s="1"/>
  <c r="D1330" i="1"/>
  <c r="F1330" i="1"/>
  <c r="A1331" i="1"/>
  <c r="C1331" i="1"/>
  <c r="B1331" i="1" s="1"/>
  <c r="D1331" i="1"/>
  <c r="F1331" i="1"/>
  <c r="A1332" i="1"/>
  <c r="C1332" i="1"/>
  <c r="B1332" i="1" s="1"/>
  <c r="D1332" i="1"/>
  <c r="F1332" i="1"/>
  <c r="A1333" i="1"/>
  <c r="C1333" i="1"/>
  <c r="B1333" i="1" s="1"/>
  <c r="D1333" i="1"/>
  <c r="F1333" i="1"/>
  <c r="A1334" i="1"/>
  <c r="C1334" i="1"/>
  <c r="B1334" i="1" s="1"/>
  <c r="D1334" i="1"/>
  <c r="F1334" i="1"/>
  <c r="A1335" i="1"/>
  <c r="C1335" i="1"/>
  <c r="B1335" i="1" s="1"/>
  <c r="D1335" i="1"/>
  <c r="F1335" i="1"/>
  <c r="A1336" i="1"/>
  <c r="C1336" i="1"/>
  <c r="B1336" i="1" s="1"/>
  <c r="D1336" i="1"/>
  <c r="F1336" i="1"/>
  <c r="A1337" i="1"/>
  <c r="C1337" i="1"/>
  <c r="B1337" i="1" s="1"/>
  <c r="D1337" i="1"/>
  <c r="F1337" i="1"/>
  <c r="A1338" i="1"/>
  <c r="C1338" i="1"/>
  <c r="B1338" i="1" s="1"/>
  <c r="D1338" i="1"/>
  <c r="F1338" i="1"/>
  <c r="A1339" i="1"/>
  <c r="C1339" i="1"/>
  <c r="B1339" i="1" s="1"/>
  <c r="D1339" i="1"/>
  <c r="F1339" i="1"/>
  <c r="A1340" i="1"/>
  <c r="C1340" i="1"/>
  <c r="B1340" i="1" s="1"/>
  <c r="D1340" i="1"/>
  <c r="F1340" i="1"/>
  <c r="A1341" i="1"/>
  <c r="C1341" i="1"/>
  <c r="B1341" i="1" s="1"/>
  <c r="D1341" i="1"/>
  <c r="F1341" i="1"/>
  <c r="A1342" i="1"/>
  <c r="C1342" i="1"/>
  <c r="B1342" i="1" s="1"/>
  <c r="D1342" i="1"/>
  <c r="F1342" i="1"/>
  <c r="A1343" i="1"/>
  <c r="C1343" i="1"/>
  <c r="B1343" i="1" s="1"/>
  <c r="D1343" i="1"/>
  <c r="F1343" i="1"/>
  <c r="A1344" i="1"/>
  <c r="C1344" i="1"/>
  <c r="B1344" i="1" s="1"/>
  <c r="D1344" i="1"/>
  <c r="F1344" i="1"/>
  <c r="A1345" i="1"/>
  <c r="C1345" i="1"/>
  <c r="B1345" i="1" s="1"/>
  <c r="D1345" i="1"/>
  <c r="F1345" i="1"/>
  <c r="A1346" i="1"/>
  <c r="C1346" i="1"/>
  <c r="B1346" i="1" s="1"/>
  <c r="D1346" i="1"/>
  <c r="F1346" i="1"/>
  <c r="A1347" i="1"/>
  <c r="C1347" i="1"/>
  <c r="B1347" i="1" s="1"/>
  <c r="D1347" i="1"/>
  <c r="F1347" i="1"/>
  <c r="A1348" i="1"/>
  <c r="C1348" i="1"/>
  <c r="B1348" i="1" s="1"/>
  <c r="D1348" i="1"/>
  <c r="F1348" i="1"/>
  <c r="A1349" i="1"/>
  <c r="C1349" i="1"/>
  <c r="B1349" i="1" s="1"/>
  <c r="D1349" i="1"/>
  <c r="F1349" i="1"/>
  <c r="A1350" i="1"/>
  <c r="C1350" i="1"/>
  <c r="B1350" i="1" s="1"/>
  <c r="D1350" i="1"/>
  <c r="F1350" i="1"/>
  <c r="A1351" i="1"/>
  <c r="C1351" i="1"/>
  <c r="B1351" i="1" s="1"/>
  <c r="D1351" i="1"/>
  <c r="F1351" i="1"/>
  <c r="A1352" i="1"/>
  <c r="C1352" i="1"/>
  <c r="B1352" i="1" s="1"/>
  <c r="D1352" i="1"/>
  <c r="F1352" i="1"/>
  <c r="A1353" i="1"/>
  <c r="C1353" i="1"/>
  <c r="B1353" i="1" s="1"/>
  <c r="D1353" i="1"/>
  <c r="F1353" i="1"/>
  <c r="A1354" i="1"/>
  <c r="C1354" i="1"/>
  <c r="B1354" i="1" s="1"/>
  <c r="D1354" i="1"/>
  <c r="F1354" i="1"/>
  <c r="A1355" i="1"/>
  <c r="C1355" i="1"/>
  <c r="B1355" i="1" s="1"/>
  <c r="D1355" i="1"/>
  <c r="F1355" i="1"/>
  <c r="A1356" i="1"/>
  <c r="C1356" i="1"/>
  <c r="B1356" i="1" s="1"/>
  <c r="D1356" i="1"/>
  <c r="F1356" i="1"/>
  <c r="A1357" i="1"/>
  <c r="C1357" i="1"/>
  <c r="B1357" i="1" s="1"/>
  <c r="D1357" i="1"/>
  <c r="F1357" i="1"/>
  <c r="A1358" i="1"/>
  <c r="C1358" i="1"/>
  <c r="B1358" i="1" s="1"/>
  <c r="D1358" i="1"/>
  <c r="F1358" i="1"/>
  <c r="A1359" i="1"/>
  <c r="C1359" i="1"/>
  <c r="B1359" i="1" s="1"/>
  <c r="D1359" i="1"/>
  <c r="F1359" i="1"/>
  <c r="A1360" i="1"/>
  <c r="C1360" i="1"/>
  <c r="B1360" i="1" s="1"/>
  <c r="D1360" i="1"/>
  <c r="F1360" i="1"/>
  <c r="A1361" i="1"/>
  <c r="C1361" i="1"/>
  <c r="B1361" i="1" s="1"/>
  <c r="D1361" i="1"/>
  <c r="F1361" i="1"/>
  <c r="A1362" i="1"/>
  <c r="C1362" i="1"/>
  <c r="B1362" i="1" s="1"/>
  <c r="D1362" i="1"/>
  <c r="F1362" i="1"/>
  <c r="A1363" i="1"/>
  <c r="C1363" i="1"/>
  <c r="B1363" i="1" s="1"/>
  <c r="D1363" i="1"/>
  <c r="F1363" i="1"/>
  <c r="A1364" i="1"/>
  <c r="C1364" i="1"/>
  <c r="B1364" i="1" s="1"/>
  <c r="D1364" i="1"/>
  <c r="F1364" i="1"/>
  <c r="A1365" i="1"/>
  <c r="C1365" i="1"/>
  <c r="B1365" i="1" s="1"/>
  <c r="D1365" i="1"/>
  <c r="F1365" i="1"/>
  <c r="A1366" i="1"/>
  <c r="C1366" i="1"/>
  <c r="B1366" i="1" s="1"/>
  <c r="D1366" i="1"/>
  <c r="F1366" i="1"/>
  <c r="A1367" i="1"/>
  <c r="C1367" i="1"/>
  <c r="B1367" i="1" s="1"/>
  <c r="D1367" i="1"/>
  <c r="F1367" i="1"/>
  <c r="A1368" i="1"/>
  <c r="C1368" i="1"/>
  <c r="B1368" i="1" s="1"/>
  <c r="D1368" i="1"/>
  <c r="F1368" i="1"/>
  <c r="A1369" i="1"/>
  <c r="C1369" i="1"/>
  <c r="B1369" i="1" s="1"/>
  <c r="D1369" i="1"/>
  <c r="F1369" i="1"/>
  <c r="A1370" i="1"/>
  <c r="C1370" i="1"/>
  <c r="B1370" i="1" s="1"/>
  <c r="D1370" i="1"/>
  <c r="F1370" i="1"/>
  <c r="A1371" i="1"/>
  <c r="C1371" i="1"/>
  <c r="B1371" i="1" s="1"/>
  <c r="D1371" i="1"/>
  <c r="F1371" i="1"/>
  <c r="A1372" i="1"/>
  <c r="C1372" i="1"/>
  <c r="B1372" i="1" s="1"/>
  <c r="D1372" i="1"/>
  <c r="F1372" i="1"/>
  <c r="A1373" i="1"/>
  <c r="C1373" i="1"/>
  <c r="B1373" i="1" s="1"/>
  <c r="D1373" i="1"/>
  <c r="F1373" i="1"/>
  <c r="A1374" i="1"/>
  <c r="C1374" i="1"/>
  <c r="B1374" i="1" s="1"/>
  <c r="D1374" i="1"/>
  <c r="F1374" i="1"/>
  <c r="A1375" i="1"/>
  <c r="C1375" i="1"/>
  <c r="B1375" i="1" s="1"/>
  <c r="D1375" i="1"/>
  <c r="F1375" i="1"/>
  <c r="A1376" i="1"/>
  <c r="C1376" i="1"/>
  <c r="B1376" i="1" s="1"/>
  <c r="D1376" i="1"/>
  <c r="F1376" i="1"/>
  <c r="A1377" i="1"/>
  <c r="C1377" i="1"/>
  <c r="B1377" i="1" s="1"/>
  <c r="D1377" i="1"/>
  <c r="F1377" i="1"/>
  <c r="A1378" i="1"/>
  <c r="C1378" i="1"/>
  <c r="B1378" i="1" s="1"/>
  <c r="D1378" i="1"/>
  <c r="F1378" i="1"/>
  <c r="A1379" i="1"/>
  <c r="C1379" i="1"/>
  <c r="B1379" i="1" s="1"/>
  <c r="D1379" i="1"/>
  <c r="F1379" i="1"/>
  <c r="A1380" i="1"/>
  <c r="C1380" i="1"/>
  <c r="B1380" i="1" s="1"/>
  <c r="D1380" i="1"/>
  <c r="F1380" i="1"/>
  <c r="A1381" i="1"/>
  <c r="C1381" i="1"/>
  <c r="B1381" i="1" s="1"/>
  <c r="D1381" i="1"/>
  <c r="F1381" i="1"/>
  <c r="A1382" i="1"/>
  <c r="C1382" i="1"/>
  <c r="B1382" i="1" s="1"/>
  <c r="D1382" i="1"/>
  <c r="F1382" i="1"/>
  <c r="A1383" i="1"/>
  <c r="C1383" i="1"/>
  <c r="B1383" i="1" s="1"/>
  <c r="D1383" i="1"/>
  <c r="F1383" i="1"/>
  <c r="A1384" i="1"/>
  <c r="C1384" i="1"/>
  <c r="B1384" i="1" s="1"/>
  <c r="D1384" i="1"/>
  <c r="F1384" i="1"/>
  <c r="A1385" i="1"/>
  <c r="C1385" i="1"/>
  <c r="B1385" i="1" s="1"/>
  <c r="D1385" i="1"/>
  <c r="F1385" i="1"/>
  <c r="A1386" i="1"/>
  <c r="C1386" i="1"/>
  <c r="B1386" i="1" s="1"/>
  <c r="D1386" i="1"/>
  <c r="F1386" i="1"/>
  <c r="A1387" i="1"/>
  <c r="C1387" i="1"/>
  <c r="B1387" i="1" s="1"/>
  <c r="D1387" i="1"/>
  <c r="F1387" i="1"/>
  <c r="A1388" i="1"/>
  <c r="C1388" i="1"/>
  <c r="B1388" i="1" s="1"/>
  <c r="D1388" i="1"/>
  <c r="F1388" i="1"/>
  <c r="A1389" i="1"/>
  <c r="C1389" i="1"/>
  <c r="B1389" i="1" s="1"/>
  <c r="D1389" i="1"/>
  <c r="F1389" i="1"/>
  <c r="A1390" i="1"/>
  <c r="C1390" i="1"/>
  <c r="B1390" i="1" s="1"/>
  <c r="D1390" i="1"/>
  <c r="F1390" i="1"/>
  <c r="A1391" i="1"/>
  <c r="C1391" i="1"/>
  <c r="B1391" i="1" s="1"/>
  <c r="D1391" i="1"/>
  <c r="F1391" i="1"/>
  <c r="A1392" i="1"/>
  <c r="C1392" i="1"/>
  <c r="B1392" i="1" s="1"/>
  <c r="D1392" i="1"/>
  <c r="F1392" i="1"/>
  <c r="A1393" i="1"/>
  <c r="C1393" i="1"/>
  <c r="B1393" i="1" s="1"/>
  <c r="D1393" i="1"/>
  <c r="F1393" i="1"/>
  <c r="A1394" i="1"/>
  <c r="C1394" i="1"/>
  <c r="B1394" i="1" s="1"/>
  <c r="D1394" i="1"/>
  <c r="F1394" i="1"/>
  <c r="A1395" i="1"/>
  <c r="C1395" i="1"/>
  <c r="B1395" i="1" s="1"/>
  <c r="D1395" i="1"/>
  <c r="F1395" i="1"/>
  <c r="A1396" i="1"/>
  <c r="C1396" i="1"/>
  <c r="B1396" i="1" s="1"/>
  <c r="D1396" i="1"/>
  <c r="F1396" i="1"/>
  <c r="A1397" i="1"/>
  <c r="C1397" i="1"/>
  <c r="B1397" i="1" s="1"/>
  <c r="D1397" i="1"/>
  <c r="F1397" i="1"/>
  <c r="A1398" i="1"/>
  <c r="C1398" i="1"/>
  <c r="B1398" i="1" s="1"/>
  <c r="D1398" i="1"/>
  <c r="F1398" i="1"/>
  <c r="A1399" i="1"/>
  <c r="C1399" i="1"/>
  <c r="B1399" i="1" s="1"/>
  <c r="D1399" i="1"/>
  <c r="F1399" i="1"/>
  <c r="A1400" i="1"/>
  <c r="C1400" i="1"/>
  <c r="B1400" i="1" s="1"/>
  <c r="D1400" i="1"/>
  <c r="F1400" i="1"/>
  <c r="A1401" i="1"/>
  <c r="C1401" i="1"/>
  <c r="B1401" i="1" s="1"/>
  <c r="D1401" i="1"/>
  <c r="F1401" i="1"/>
  <c r="A1402" i="1"/>
  <c r="C1402" i="1"/>
  <c r="B1402" i="1" s="1"/>
  <c r="D1402" i="1"/>
  <c r="F1402" i="1"/>
  <c r="A1403" i="1"/>
  <c r="C1403" i="1"/>
  <c r="B1403" i="1" s="1"/>
  <c r="D1403" i="1"/>
  <c r="F1403" i="1"/>
  <c r="A1404" i="1"/>
  <c r="C1404" i="1"/>
  <c r="B1404" i="1" s="1"/>
  <c r="D1404" i="1"/>
  <c r="F1404" i="1"/>
  <c r="A1405" i="1"/>
  <c r="C1405" i="1"/>
  <c r="B1405" i="1" s="1"/>
  <c r="D1405" i="1"/>
  <c r="F1405" i="1"/>
  <c r="A1406" i="1"/>
  <c r="C1406" i="1"/>
  <c r="B1406" i="1" s="1"/>
  <c r="D1406" i="1"/>
  <c r="F1406" i="1"/>
  <c r="A1407" i="1"/>
  <c r="C1407" i="1"/>
  <c r="B1407" i="1" s="1"/>
  <c r="D1407" i="1"/>
  <c r="F1407" i="1"/>
  <c r="A1408" i="1"/>
  <c r="C1408" i="1"/>
  <c r="B1408" i="1" s="1"/>
  <c r="D1408" i="1"/>
  <c r="F1408" i="1"/>
  <c r="A1409" i="1"/>
  <c r="C1409" i="1"/>
  <c r="B1409" i="1" s="1"/>
  <c r="D1409" i="1"/>
  <c r="F1409" i="1"/>
  <c r="A1410" i="1"/>
  <c r="C1410" i="1"/>
  <c r="B1410" i="1" s="1"/>
  <c r="D1410" i="1"/>
  <c r="F1410" i="1"/>
  <c r="A1411" i="1"/>
  <c r="C1411" i="1"/>
  <c r="B1411" i="1" s="1"/>
  <c r="D1411" i="1"/>
  <c r="F1411" i="1"/>
  <c r="A1412" i="1"/>
  <c r="C1412" i="1"/>
  <c r="B1412" i="1" s="1"/>
  <c r="D1412" i="1"/>
  <c r="F1412" i="1"/>
  <c r="A1413" i="1"/>
  <c r="C1413" i="1"/>
  <c r="B1413" i="1" s="1"/>
  <c r="D1413" i="1"/>
  <c r="F1413" i="1"/>
  <c r="A1414" i="1"/>
  <c r="C1414" i="1"/>
  <c r="B1414" i="1" s="1"/>
  <c r="D1414" i="1"/>
  <c r="F1414" i="1"/>
  <c r="A1415" i="1"/>
  <c r="C1415" i="1"/>
  <c r="B1415" i="1" s="1"/>
  <c r="D1415" i="1"/>
  <c r="F1415" i="1"/>
  <c r="A1416" i="1"/>
  <c r="C1416" i="1"/>
  <c r="B1416" i="1" s="1"/>
  <c r="D1416" i="1"/>
  <c r="F1416" i="1"/>
  <c r="A1417" i="1"/>
  <c r="C1417" i="1"/>
  <c r="B1417" i="1" s="1"/>
  <c r="D1417" i="1"/>
  <c r="F1417" i="1"/>
  <c r="A1418" i="1"/>
  <c r="C1418" i="1"/>
  <c r="B1418" i="1" s="1"/>
  <c r="D1418" i="1"/>
  <c r="F1418" i="1"/>
  <c r="A1419" i="1"/>
  <c r="C1419" i="1"/>
  <c r="B1419" i="1" s="1"/>
  <c r="D1419" i="1"/>
  <c r="F1419" i="1"/>
  <c r="A1420" i="1"/>
  <c r="C1420" i="1"/>
  <c r="B1420" i="1" s="1"/>
  <c r="D1420" i="1"/>
  <c r="F1420" i="1"/>
  <c r="A1421" i="1"/>
  <c r="C1421" i="1"/>
  <c r="B1421" i="1" s="1"/>
  <c r="D1421" i="1"/>
  <c r="F1421" i="1"/>
  <c r="A1422" i="1"/>
  <c r="C1422" i="1"/>
  <c r="B1422" i="1" s="1"/>
  <c r="D1422" i="1"/>
  <c r="F1422" i="1"/>
  <c r="A1423" i="1"/>
  <c r="C1423" i="1"/>
  <c r="B1423" i="1" s="1"/>
  <c r="D1423" i="1"/>
  <c r="F1423" i="1"/>
  <c r="A1424" i="1"/>
  <c r="C1424" i="1"/>
  <c r="B1424" i="1" s="1"/>
  <c r="D1424" i="1"/>
  <c r="F1424" i="1"/>
  <c r="A1425" i="1"/>
  <c r="C1425" i="1"/>
  <c r="B1425" i="1" s="1"/>
  <c r="D1425" i="1"/>
  <c r="F1425" i="1"/>
  <c r="A1426" i="1"/>
  <c r="C1426" i="1"/>
  <c r="B1426" i="1" s="1"/>
  <c r="D1426" i="1"/>
  <c r="F1426" i="1"/>
  <c r="A1427" i="1"/>
  <c r="C1427" i="1"/>
  <c r="B1427" i="1" s="1"/>
  <c r="D1427" i="1"/>
  <c r="F1427" i="1"/>
  <c r="A1428" i="1"/>
  <c r="C1428" i="1"/>
  <c r="B1428" i="1" s="1"/>
  <c r="D1428" i="1"/>
  <c r="F1428" i="1"/>
  <c r="A1429" i="1"/>
  <c r="C1429" i="1"/>
  <c r="B1429" i="1" s="1"/>
  <c r="D1429" i="1"/>
  <c r="F1429" i="1"/>
  <c r="A1430" i="1"/>
  <c r="C1430" i="1"/>
  <c r="B1430" i="1" s="1"/>
  <c r="D1430" i="1"/>
  <c r="F1430" i="1"/>
  <c r="A1431" i="1"/>
  <c r="C1431" i="1"/>
  <c r="B1431" i="1" s="1"/>
  <c r="D1431" i="1"/>
  <c r="F1431" i="1"/>
  <c r="A1432" i="1"/>
  <c r="C1432" i="1"/>
  <c r="B1432" i="1" s="1"/>
  <c r="D1432" i="1"/>
  <c r="F1432" i="1"/>
  <c r="A1433" i="1"/>
  <c r="C1433" i="1"/>
  <c r="B1433" i="1" s="1"/>
  <c r="D1433" i="1"/>
  <c r="F1433" i="1"/>
  <c r="A1434" i="1"/>
  <c r="C1434" i="1"/>
  <c r="B1434" i="1" s="1"/>
  <c r="D1434" i="1"/>
  <c r="F1434" i="1"/>
  <c r="A1435" i="1"/>
  <c r="C1435" i="1"/>
  <c r="B1435" i="1" s="1"/>
  <c r="D1435" i="1"/>
  <c r="F1435" i="1"/>
  <c r="A1436" i="1"/>
  <c r="C1436" i="1"/>
  <c r="B1436" i="1" s="1"/>
  <c r="D1436" i="1"/>
  <c r="F1436" i="1"/>
  <c r="A1437" i="1"/>
  <c r="C1437" i="1"/>
  <c r="B1437" i="1" s="1"/>
  <c r="D1437" i="1"/>
  <c r="F1437" i="1"/>
  <c r="A1438" i="1"/>
  <c r="C1438" i="1"/>
  <c r="B1438" i="1" s="1"/>
  <c r="D1438" i="1"/>
  <c r="F1438" i="1"/>
  <c r="A1439" i="1"/>
  <c r="C1439" i="1"/>
  <c r="B1439" i="1" s="1"/>
  <c r="D1439" i="1"/>
  <c r="F1439" i="1"/>
  <c r="A1440" i="1"/>
  <c r="C1440" i="1"/>
  <c r="B1440" i="1" s="1"/>
  <c r="D1440" i="1"/>
  <c r="F1440" i="1"/>
  <c r="A1441" i="1"/>
  <c r="C1441" i="1"/>
  <c r="B1441" i="1" s="1"/>
  <c r="D1441" i="1"/>
  <c r="F1441" i="1"/>
  <c r="A1442" i="1"/>
  <c r="C1442" i="1"/>
  <c r="B1442" i="1" s="1"/>
  <c r="D1442" i="1"/>
  <c r="F1442" i="1"/>
  <c r="A1443" i="1"/>
  <c r="C1443" i="1"/>
  <c r="B1443" i="1" s="1"/>
  <c r="D1443" i="1"/>
  <c r="F1443" i="1"/>
  <c r="A1444" i="1"/>
  <c r="C1444" i="1"/>
  <c r="B1444" i="1" s="1"/>
  <c r="D1444" i="1"/>
  <c r="F1444" i="1"/>
  <c r="A1445" i="1"/>
  <c r="C1445" i="1"/>
  <c r="B1445" i="1" s="1"/>
  <c r="D1445" i="1"/>
  <c r="F1445" i="1"/>
  <c r="A1446" i="1"/>
  <c r="C1446" i="1"/>
  <c r="B1446" i="1" s="1"/>
  <c r="D1446" i="1"/>
  <c r="F1446" i="1"/>
  <c r="A1447" i="1"/>
  <c r="C1447" i="1"/>
  <c r="B1447" i="1" s="1"/>
  <c r="D1447" i="1"/>
  <c r="F1447" i="1"/>
  <c r="A1448" i="1"/>
  <c r="C1448" i="1"/>
  <c r="B1448" i="1" s="1"/>
  <c r="D1448" i="1"/>
  <c r="F1448" i="1"/>
  <c r="A1449" i="1"/>
  <c r="C1449" i="1"/>
  <c r="B1449" i="1" s="1"/>
  <c r="D1449" i="1"/>
  <c r="F1449" i="1"/>
  <c r="A1450" i="1"/>
  <c r="C1450" i="1"/>
  <c r="B1450" i="1" s="1"/>
  <c r="D1450" i="1"/>
  <c r="F1450" i="1"/>
  <c r="A1451" i="1"/>
  <c r="C1451" i="1"/>
  <c r="B1451" i="1" s="1"/>
  <c r="D1451" i="1"/>
  <c r="F1451" i="1"/>
  <c r="A1452" i="1"/>
  <c r="C1452" i="1"/>
  <c r="B1452" i="1" s="1"/>
  <c r="D1452" i="1"/>
  <c r="F1452" i="1"/>
  <c r="A1453" i="1"/>
  <c r="C1453" i="1"/>
  <c r="B1453" i="1" s="1"/>
  <c r="D1453" i="1"/>
  <c r="F1453" i="1"/>
  <c r="A1454" i="1"/>
  <c r="C1454" i="1"/>
  <c r="B1454" i="1" s="1"/>
  <c r="D1454" i="1"/>
  <c r="F1454" i="1"/>
  <c r="A1455" i="1"/>
  <c r="C1455" i="1"/>
  <c r="B1455" i="1" s="1"/>
  <c r="D1455" i="1"/>
  <c r="F1455" i="1"/>
  <c r="A1456" i="1"/>
  <c r="C1456" i="1"/>
  <c r="B1456" i="1" s="1"/>
  <c r="D1456" i="1"/>
  <c r="F1456" i="1"/>
  <c r="A1457" i="1"/>
  <c r="C1457" i="1"/>
  <c r="B1457" i="1" s="1"/>
  <c r="D1457" i="1"/>
  <c r="F1457" i="1"/>
  <c r="A1458" i="1"/>
  <c r="C1458" i="1"/>
  <c r="B1458" i="1" s="1"/>
  <c r="D1458" i="1"/>
  <c r="F1458" i="1"/>
  <c r="A1459" i="1"/>
  <c r="C1459" i="1"/>
  <c r="B1459" i="1" s="1"/>
  <c r="D1459" i="1"/>
  <c r="F1459" i="1"/>
  <c r="A1460" i="1"/>
  <c r="C1460" i="1"/>
  <c r="B1460" i="1" s="1"/>
  <c r="D1460" i="1"/>
  <c r="F1460" i="1"/>
  <c r="A1461" i="1"/>
  <c r="C1461" i="1"/>
  <c r="B1461" i="1" s="1"/>
  <c r="D1461" i="1"/>
  <c r="F1461" i="1"/>
  <c r="A1462" i="1"/>
  <c r="C1462" i="1"/>
  <c r="B1462" i="1" s="1"/>
  <c r="D1462" i="1"/>
  <c r="F1462" i="1"/>
  <c r="A1463" i="1"/>
  <c r="C1463" i="1"/>
  <c r="B1463" i="1" s="1"/>
  <c r="D1463" i="1"/>
  <c r="F1463" i="1"/>
  <c r="A1464" i="1"/>
  <c r="C1464" i="1"/>
  <c r="B1464" i="1" s="1"/>
  <c r="D1464" i="1"/>
  <c r="F1464" i="1"/>
  <c r="A1465" i="1"/>
  <c r="C1465" i="1"/>
  <c r="B1465" i="1" s="1"/>
  <c r="D1465" i="1"/>
  <c r="F1465" i="1"/>
  <c r="A1466" i="1"/>
  <c r="C1466" i="1"/>
  <c r="B1466" i="1" s="1"/>
  <c r="D1466" i="1"/>
  <c r="F1466" i="1"/>
  <c r="A1467" i="1"/>
  <c r="C1467" i="1"/>
  <c r="B1467" i="1" s="1"/>
  <c r="D1467" i="1"/>
  <c r="F1467" i="1"/>
  <c r="A1468" i="1"/>
  <c r="C1468" i="1"/>
  <c r="B1468" i="1" s="1"/>
  <c r="D1468" i="1"/>
  <c r="F1468" i="1"/>
  <c r="A1469" i="1"/>
  <c r="C1469" i="1"/>
  <c r="B1469" i="1" s="1"/>
  <c r="D1469" i="1"/>
  <c r="F1469" i="1"/>
  <c r="A1470" i="1"/>
  <c r="C1470" i="1"/>
  <c r="B1470" i="1" s="1"/>
  <c r="D1470" i="1"/>
  <c r="F1470" i="1"/>
  <c r="A1471" i="1"/>
  <c r="C1471" i="1"/>
  <c r="B1471" i="1" s="1"/>
  <c r="D1471" i="1"/>
  <c r="F1471" i="1"/>
  <c r="A1472" i="1"/>
  <c r="C1472" i="1"/>
  <c r="B1472" i="1" s="1"/>
  <c r="D1472" i="1"/>
  <c r="F1472" i="1"/>
  <c r="A1473" i="1"/>
  <c r="C1473" i="1"/>
  <c r="B1473" i="1" s="1"/>
  <c r="D1473" i="1"/>
  <c r="F1473" i="1"/>
  <c r="A1474" i="1"/>
  <c r="C1474" i="1"/>
  <c r="B1474" i="1" s="1"/>
  <c r="D1474" i="1"/>
  <c r="F1474" i="1"/>
  <c r="A1475" i="1"/>
  <c r="C1475" i="1"/>
  <c r="B1475" i="1" s="1"/>
  <c r="D1475" i="1"/>
  <c r="F1475" i="1"/>
  <c r="A1476" i="1"/>
  <c r="C1476" i="1"/>
  <c r="B1476" i="1" s="1"/>
  <c r="D1476" i="1"/>
  <c r="F1476" i="1"/>
  <c r="A1477" i="1"/>
  <c r="C1477" i="1"/>
  <c r="B1477" i="1" s="1"/>
  <c r="D1477" i="1"/>
  <c r="F1477" i="1"/>
  <c r="A1478" i="1"/>
  <c r="C1478" i="1"/>
  <c r="B1478" i="1" s="1"/>
  <c r="D1478" i="1"/>
  <c r="F1478" i="1"/>
  <c r="A1479" i="1"/>
  <c r="C1479" i="1"/>
  <c r="B1479" i="1" s="1"/>
  <c r="D1479" i="1"/>
  <c r="F1479" i="1"/>
  <c r="A1480" i="1"/>
  <c r="C1480" i="1"/>
  <c r="B1480" i="1" s="1"/>
  <c r="D1480" i="1"/>
  <c r="F1480" i="1"/>
  <c r="A1481" i="1"/>
  <c r="C1481" i="1"/>
  <c r="B1481" i="1" s="1"/>
  <c r="D1481" i="1"/>
  <c r="F1481" i="1"/>
  <c r="A1482" i="1"/>
  <c r="C1482" i="1"/>
  <c r="B1482" i="1" s="1"/>
  <c r="D1482" i="1"/>
  <c r="F1482" i="1"/>
  <c r="A1483" i="1"/>
  <c r="C1483" i="1"/>
  <c r="B1483" i="1" s="1"/>
  <c r="D1483" i="1"/>
  <c r="F1483" i="1"/>
  <c r="A1484" i="1"/>
  <c r="C1484" i="1"/>
  <c r="B1484" i="1" s="1"/>
  <c r="D1484" i="1"/>
  <c r="F1484" i="1"/>
  <c r="A1485" i="1"/>
  <c r="C1485" i="1"/>
  <c r="B1485" i="1" s="1"/>
  <c r="D1485" i="1"/>
  <c r="F1485" i="1"/>
  <c r="A1486" i="1"/>
  <c r="C1486" i="1"/>
  <c r="B1486" i="1" s="1"/>
  <c r="D1486" i="1"/>
  <c r="F1486" i="1"/>
  <c r="A1487" i="1"/>
  <c r="C1487" i="1"/>
  <c r="B1487" i="1" s="1"/>
  <c r="D1487" i="1"/>
  <c r="F1487" i="1"/>
  <c r="A1488" i="1"/>
  <c r="C1488" i="1"/>
  <c r="B1488" i="1" s="1"/>
  <c r="D1488" i="1"/>
  <c r="F1488" i="1"/>
  <c r="A1489" i="1"/>
  <c r="C1489" i="1"/>
  <c r="B1489" i="1" s="1"/>
  <c r="D1489" i="1"/>
  <c r="F1489" i="1"/>
  <c r="A1490" i="1"/>
  <c r="C1490" i="1"/>
  <c r="B1490" i="1" s="1"/>
  <c r="D1490" i="1"/>
  <c r="F1490" i="1"/>
  <c r="A1491" i="1"/>
  <c r="C1491" i="1"/>
  <c r="B1491" i="1" s="1"/>
  <c r="D1491" i="1"/>
  <c r="F1491" i="1"/>
  <c r="A1492" i="1"/>
  <c r="C1492" i="1"/>
  <c r="B1492" i="1" s="1"/>
  <c r="D1492" i="1"/>
  <c r="F1492" i="1"/>
  <c r="A1493" i="1"/>
  <c r="C1493" i="1"/>
  <c r="B1493" i="1" s="1"/>
  <c r="D1493" i="1"/>
  <c r="F1493" i="1"/>
  <c r="A1494" i="1"/>
  <c r="C1494" i="1"/>
  <c r="B1494" i="1" s="1"/>
  <c r="D1494" i="1"/>
  <c r="F1494" i="1"/>
  <c r="A1495" i="1"/>
  <c r="C1495" i="1"/>
  <c r="B1495" i="1" s="1"/>
  <c r="D1495" i="1"/>
  <c r="F1495" i="1"/>
  <c r="A1496" i="1"/>
  <c r="C1496" i="1"/>
  <c r="B1496" i="1" s="1"/>
  <c r="D1496" i="1"/>
  <c r="F1496" i="1"/>
  <c r="A1497" i="1"/>
  <c r="C1497" i="1"/>
  <c r="B1497" i="1" s="1"/>
  <c r="D1497" i="1"/>
  <c r="F1497" i="1"/>
  <c r="A1498" i="1"/>
  <c r="C1498" i="1"/>
  <c r="B1498" i="1" s="1"/>
  <c r="D1498" i="1"/>
  <c r="F1498" i="1"/>
  <c r="A1499" i="1"/>
  <c r="C1499" i="1"/>
  <c r="B1499" i="1" s="1"/>
  <c r="D1499" i="1"/>
  <c r="F1499" i="1"/>
  <c r="A1500" i="1"/>
  <c r="C1500" i="1"/>
  <c r="B1500" i="1" s="1"/>
  <c r="D1500" i="1"/>
  <c r="F1500" i="1"/>
  <c r="A1501" i="1"/>
  <c r="C1501" i="1"/>
  <c r="B1501" i="1" s="1"/>
  <c r="D1501" i="1"/>
  <c r="F1501" i="1"/>
  <c r="A1502" i="1"/>
  <c r="C1502" i="1"/>
  <c r="B1502" i="1" s="1"/>
  <c r="D1502" i="1"/>
  <c r="F1502" i="1"/>
  <c r="A1503" i="1"/>
  <c r="C1503" i="1"/>
  <c r="B1503" i="1" s="1"/>
  <c r="D1503" i="1"/>
  <c r="F1503" i="1"/>
  <c r="A1504" i="1"/>
  <c r="C1504" i="1"/>
  <c r="B1504" i="1" s="1"/>
  <c r="D1504" i="1"/>
  <c r="F1504" i="1"/>
  <c r="A1505" i="1"/>
  <c r="C1505" i="1"/>
  <c r="B1505" i="1" s="1"/>
  <c r="D1505" i="1"/>
  <c r="F1505" i="1"/>
  <c r="A1506" i="1"/>
  <c r="C1506" i="1"/>
  <c r="B1506" i="1" s="1"/>
  <c r="D1506" i="1"/>
  <c r="F1506" i="1"/>
  <c r="A1507" i="1"/>
  <c r="C1507" i="1"/>
  <c r="B1507" i="1" s="1"/>
  <c r="D1507" i="1"/>
  <c r="F1507" i="1"/>
  <c r="A1508" i="1"/>
  <c r="C1508" i="1"/>
  <c r="B1508" i="1" s="1"/>
  <c r="D1508" i="1"/>
  <c r="F1508" i="1"/>
  <c r="A1509" i="1"/>
  <c r="C1509" i="1"/>
  <c r="B1509" i="1" s="1"/>
  <c r="D1509" i="1"/>
  <c r="F1509" i="1"/>
  <c r="A1510" i="1"/>
  <c r="C1510" i="1"/>
  <c r="B1510" i="1" s="1"/>
  <c r="D1510" i="1"/>
  <c r="F1510" i="1"/>
  <c r="A1511" i="1"/>
  <c r="C1511" i="1"/>
  <c r="B1511" i="1" s="1"/>
  <c r="D1511" i="1"/>
  <c r="F1511" i="1"/>
  <c r="A1512" i="1"/>
  <c r="C1512" i="1"/>
  <c r="B1512" i="1" s="1"/>
  <c r="D1512" i="1"/>
  <c r="F1512" i="1"/>
  <c r="A1513" i="1"/>
  <c r="C1513" i="1"/>
  <c r="B1513" i="1" s="1"/>
  <c r="D1513" i="1"/>
  <c r="F1513" i="1"/>
  <c r="A1514" i="1"/>
  <c r="C1514" i="1"/>
  <c r="B1514" i="1" s="1"/>
  <c r="D1514" i="1"/>
  <c r="F1514" i="1"/>
  <c r="A1515" i="1"/>
  <c r="C1515" i="1"/>
  <c r="B1515" i="1" s="1"/>
  <c r="D1515" i="1"/>
  <c r="F1515" i="1"/>
  <c r="A1516" i="1"/>
  <c r="C1516" i="1"/>
  <c r="B1516" i="1" s="1"/>
  <c r="D1516" i="1"/>
  <c r="F1516" i="1"/>
  <c r="A1517" i="1"/>
  <c r="C1517" i="1"/>
  <c r="B1517" i="1" s="1"/>
  <c r="D1517" i="1"/>
  <c r="F1517" i="1"/>
  <c r="A1518" i="1"/>
  <c r="C1518" i="1"/>
  <c r="B1518" i="1" s="1"/>
  <c r="D1518" i="1"/>
  <c r="F1518" i="1"/>
  <c r="A1519" i="1"/>
  <c r="C1519" i="1"/>
  <c r="B1519" i="1" s="1"/>
  <c r="D1519" i="1"/>
  <c r="F1519" i="1"/>
  <c r="A1520" i="1"/>
  <c r="C1520" i="1"/>
  <c r="B1520" i="1" s="1"/>
  <c r="D1520" i="1"/>
  <c r="F1520" i="1"/>
  <c r="A1521" i="1"/>
  <c r="C1521" i="1"/>
  <c r="B1521" i="1" s="1"/>
  <c r="D1521" i="1"/>
  <c r="F1521" i="1"/>
  <c r="A1522" i="1"/>
  <c r="C1522" i="1"/>
  <c r="B1522" i="1" s="1"/>
  <c r="D1522" i="1"/>
  <c r="F1522" i="1"/>
  <c r="A1523" i="1"/>
  <c r="C1523" i="1"/>
  <c r="B1523" i="1" s="1"/>
  <c r="D1523" i="1"/>
  <c r="F1523" i="1"/>
  <c r="A1524" i="1"/>
  <c r="C1524" i="1"/>
  <c r="B1524" i="1" s="1"/>
  <c r="D1524" i="1"/>
  <c r="F1524" i="1"/>
  <c r="A1525" i="1"/>
  <c r="C1525" i="1"/>
  <c r="B1525" i="1" s="1"/>
  <c r="D1525" i="1"/>
  <c r="F1525" i="1"/>
  <c r="A1526" i="1"/>
  <c r="C1526" i="1"/>
  <c r="B1526" i="1" s="1"/>
  <c r="D1526" i="1"/>
  <c r="F1526" i="1"/>
  <c r="A1527" i="1"/>
  <c r="C1527" i="1"/>
  <c r="B1527" i="1" s="1"/>
  <c r="D1527" i="1"/>
  <c r="F1527" i="1"/>
  <c r="A1528" i="1"/>
  <c r="C1528" i="1"/>
  <c r="B1528" i="1" s="1"/>
  <c r="D1528" i="1"/>
  <c r="F1528" i="1"/>
  <c r="A1529" i="1"/>
  <c r="C1529" i="1"/>
  <c r="B1529" i="1" s="1"/>
  <c r="D1529" i="1"/>
  <c r="F1529" i="1"/>
  <c r="A1530" i="1"/>
  <c r="C1530" i="1"/>
  <c r="B1530" i="1" s="1"/>
  <c r="D1530" i="1"/>
  <c r="F1530" i="1"/>
  <c r="A1531" i="1"/>
  <c r="C1531" i="1"/>
  <c r="B1531" i="1" s="1"/>
  <c r="D1531" i="1"/>
  <c r="F1531" i="1"/>
  <c r="A1532" i="1"/>
  <c r="C1532" i="1"/>
  <c r="B1532" i="1" s="1"/>
  <c r="D1532" i="1"/>
  <c r="F1532" i="1"/>
  <c r="A1533" i="1"/>
  <c r="C1533" i="1"/>
  <c r="B1533" i="1" s="1"/>
  <c r="D1533" i="1"/>
  <c r="F1533" i="1"/>
  <c r="A1534" i="1"/>
  <c r="C1534" i="1"/>
  <c r="B1534" i="1" s="1"/>
  <c r="D1534" i="1"/>
  <c r="F1534" i="1"/>
  <c r="A1535" i="1"/>
  <c r="C1535" i="1"/>
  <c r="B1535" i="1" s="1"/>
  <c r="D1535" i="1"/>
  <c r="F1535" i="1"/>
  <c r="A1536" i="1"/>
  <c r="C1536" i="1"/>
  <c r="B1536" i="1" s="1"/>
  <c r="D1536" i="1"/>
  <c r="F1536" i="1"/>
  <c r="A1537" i="1"/>
  <c r="C1537" i="1"/>
  <c r="B1537" i="1" s="1"/>
  <c r="D1537" i="1"/>
  <c r="F1537" i="1"/>
  <c r="A1538" i="1"/>
  <c r="C1538" i="1"/>
  <c r="B1538" i="1" s="1"/>
  <c r="D1538" i="1"/>
  <c r="F1538" i="1"/>
  <c r="A1539" i="1"/>
  <c r="C1539" i="1"/>
  <c r="B1539" i="1" s="1"/>
  <c r="D1539" i="1"/>
  <c r="F1539" i="1"/>
  <c r="A1540" i="1"/>
  <c r="C1540" i="1"/>
  <c r="B1540" i="1" s="1"/>
  <c r="D1540" i="1"/>
  <c r="F1540" i="1"/>
  <c r="A1541" i="1"/>
  <c r="C1541" i="1"/>
  <c r="B1541" i="1" s="1"/>
  <c r="D1541" i="1"/>
  <c r="F1541" i="1"/>
  <c r="A1542" i="1"/>
  <c r="C1542" i="1"/>
  <c r="B1542" i="1" s="1"/>
  <c r="D1542" i="1"/>
  <c r="F1542" i="1"/>
  <c r="A1543" i="1"/>
  <c r="C1543" i="1"/>
  <c r="B1543" i="1" s="1"/>
  <c r="D1543" i="1"/>
  <c r="F1543" i="1"/>
  <c r="A1544" i="1"/>
  <c r="C1544" i="1"/>
  <c r="B1544" i="1" s="1"/>
  <c r="D1544" i="1"/>
  <c r="F1544" i="1"/>
  <c r="A1545" i="1"/>
  <c r="C1545" i="1"/>
  <c r="B1545" i="1" s="1"/>
  <c r="D1545" i="1"/>
  <c r="F1545" i="1"/>
  <c r="A1546" i="1"/>
  <c r="C1546" i="1"/>
  <c r="B1546" i="1" s="1"/>
  <c r="D1546" i="1"/>
  <c r="F1546" i="1"/>
  <c r="A1547" i="1"/>
  <c r="C1547" i="1"/>
  <c r="B1547" i="1" s="1"/>
  <c r="D1547" i="1"/>
  <c r="F1547" i="1"/>
  <c r="A1548" i="1"/>
  <c r="C1548" i="1"/>
  <c r="B1548" i="1" s="1"/>
  <c r="D1548" i="1"/>
  <c r="F1548" i="1"/>
  <c r="A1549" i="1"/>
  <c r="C1549" i="1"/>
  <c r="B1549" i="1" s="1"/>
  <c r="D1549" i="1"/>
  <c r="F1549" i="1"/>
  <c r="A1550" i="1"/>
  <c r="C1550" i="1"/>
  <c r="B1550" i="1" s="1"/>
  <c r="D1550" i="1"/>
  <c r="F1550" i="1"/>
  <c r="A1551" i="1"/>
  <c r="C1551" i="1"/>
  <c r="B1551" i="1" s="1"/>
  <c r="D1551" i="1"/>
  <c r="F1551" i="1"/>
  <c r="A1552" i="1"/>
  <c r="C1552" i="1"/>
  <c r="B1552" i="1" s="1"/>
  <c r="D1552" i="1"/>
  <c r="F1552" i="1"/>
  <c r="A1553" i="1"/>
  <c r="C1553" i="1"/>
  <c r="B1553" i="1" s="1"/>
  <c r="D1553" i="1"/>
  <c r="F1553" i="1"/>
  <c r="A1554" i="1"/>
  <c r="C1554" i="1"/>
  <c r="B1554" i="1" s="1"/>
  <c r="D1554" i="1"/>
  <c r="F1554" i="1"/>
  <c r="A1555" i="1"/>
  <c r="C1555" i="1"/>
  <c r="B1555" i="1" s="1"/>
  <c r="D1555" i="1"/>
  <c r="F1555" i="1"/>
  <c r="A1556" i="1"/>
  <c r="C1556" i="1"/>
  <c r="B1556" i="1" s="1"/>
  <c r="D1556" i="1"/>
  <c r="F1556" i="1"/>
  <c r="A1557" i="1"/>
  <c r="C1557" i="1"/>
  <c r="B1557" i="1" s="1"/>
  <c r="D1557" i="1"/>
  <c r="F1557" i="1"/>
  <c r="A1558" i="1"/>
  <c r="C1558" i="1"/>
  <c r="B1558" i="1" s="1"/>
  <c r="D1558" i="1"/>
  <c r="F1558" i="1"/>
  <c r="A1559" i="1"/>
  <c r="C1559" i="1"/>
  <c r="B1559" i="1" s="1"/>
  <c r="D1559" i="1"/>
  <c r="F1559" i="1"/>
  <c r="A1560" i="1"/>
  <c r="C1560" i="1"/>
  <c r="B1560" i="1" s="1"/>
  <c r="D1560" i="1"/>
  <c r="F1560" i="1"/>
  <c r="A1561" i="1"/>
  <c r="C1561" i="1"/>
  <c r="B1561" i="1" s="1"/>
  <c r="D1561" i="1"/>
  <c r="F1561" i="1"/>
  <c r="A1562" i="1"/>
  <c r="C1562" i="1"/>
  <c r="B1562" i="1" s="1"/>
  <c r="D1562" i="1"/>
  <c r="F1562" i="1"/>
  <c r="A1563" i="1"/>
  <c r="C1563" i="1"/>
  <c r="B1563" i="1" s="1"/>
  <c r="D1563" i="1"/>
  <c r="F1563" i="1"/>
  <c r="A1564" i="1"/>
  <c r="C1564" i="1"/>
  <c r="B1564" i="1" s="1"/>
  <c r="D1564" i="1"/>
  <c r="F1564" i="1"/>
  <c r="A1565" i="1"/>
  <c r="C1565" i="1"/>
  <c r="B1565" i="1" s="1"/>
  <c r="D1565" i="1"/>
  <c r="F1565" i="1"/>
  <c r="A1566" i="1"/>
  <c r="C1566" i="1"/>
  <c r="B1566" i="1" s="1"/>
  <c r="D1566" i="1"/>
  <c r="F1566" i="1"/>
  <c r="A1567" i="1"/>
  <c r="C1567" i="1"/>
  <c r="B1567" i="1" s="1"/>
  <c r="D1567" i="1"/>
  <c r="F1567" i="1"/>
  <c r="A1568" i="1"/>
  <c r="C1568" i="1"/>
  <c r="B1568" i="1" s="1"/>
  <c r="D1568" i="1"/>
  <c r="F1568" i="1"/>
  <c r="A1569" i="1"/>
  <c r="C1569" i="1"/>
  <c r="B1569" i="1" s="1"/>
  <c r="D1569" i="1"/>
  <c r="F1569" i="1"/>
  <c r="A1570" i="1"/>
  <c r="C1570" i="1"/>
  <c r="B1570" i="1" s="1"/>
  <c r="D1570" i="1"/>
  <c r="F1570" i="1"/>
  <c r="A1571" i="1"/>
  <c r="C1571" i="1"/>
  <c r="B1571" i="1" s="1"/>
  <c r="D1571" i="1"/>
  <c r="F1571" i="1"/>
  <c r="A1572" i="1"/>
  <c r="C1572" i="1"/>
  <c r="B1572" i="1" s="1"/>
  <c r="D1572" i="1"/>
  <c r="F1572" i="1"/>
  <c r="A1573" i="1"/>
  <c r="C1573" i="1"/>
  <c r="B1573" i="1" s="1"/>
  <c r="D1573" i="1"/>
  <c r="F1573" i="1"/>
  <c r="A1574" i="1"/>
  <c r="C1574" i="1"/>
  <c r="B1574" i="1" s="1"/>
  <c r="D1574" i="1"/>
  <c r="F1574" i="1"/>
  <c r="A1575" i="1"/>
  <c r="C1575" i="1"/>
  <c r="B1575" i="1" s="1"/>
  <c r="D1575" i="1"/>
  <c r="F1575" i="1"/>
  <c r="A1576" i="1"/>
  <c r="C1576" i="1"/>
  <c r="B1576" i="1" s="1"/>
  <c r="D1576" i="1"/>
  <c r="F1576" i="1"/>
  <c r="A1577" i="1"/>
  <c r="C1577" i="1"/>
  <c r="B1577" i="1" s="1"/>
  <c r="D1577" i="1"/>
  <c r="F1577" i="1"/>
  <c r="A1578" i="1"/>
  <c r="C1578" i="1"/>
  <c r="B1578" i="1" s="1"/>
  <c r="D1578" i="1"/>
  <c r="F1578" i="1"/>
  <c r="A1579" i="1"/>
  <c r="C1579" i="1"/>
  <c r="B1579" i="1" s="1"/>
  <c r="D1579" i="1"/>
  <c r="F1579" i="1"/>
  <c r="A1580" i="1"/>
  <c r="C1580" i="1"/>
  <c r="B1580" i="1" s="1"/>
  <c r="D1580" i="1"/>
  <c r="F1580" i="1"/>
  <c r="A1581" i="1"/>
  <c r="C1581" i="1"/>
  <c r="B1581" i="1" s="1"/>
  <c r="D1581" i="1"/>
  <c r="F1581" i="1"/>
  <c r="A1582" i="1"/>
  <c r="C1582" i="1"/>
  <c r="B1582" i="1" s="1"/>
  <c r="D1582" i="1"/>
  <c r="F1582" i="1"/>
  <c r="A1583" i="1"/>
  <c r="C1583" i="1"/>
  <c r="B1583" i="1" s="1"/>
  <c r="D1583" i="1"/>
  <c r="F1583" i="1"/>
  <c r="A1584" i="1"/>
  <c r="C1584" i="1"/>
  <c r="B1584" i="1" s="1"/>
  <c r="D1584" i="1"/>
  <c r="F1584" i="1"/>
  <c r="A1585" i="1"/>
  <c r="C1585" i="1"/>
  <c r="B1585" i="1" s="1"/>
  <c r="D1585" i="1"/>
  <c r="F1585" i="1"/>
  <c r="A1586" i="1"/>
  <c r="C1586" i="1"/>
  <c r="B1586" i="1" s="1"/>
  <c r="D1586" i="1"/>
  <c r="F1586" i="1"/>
  <c r="A1587" i="1"/>
  <c r="C1587" i="1"/>
  <c r="B1587" i="1" s="1"/>
  <c r="D1587" i="1"/>
  <c r="F1587" i="1"/>
  <c r="A1588" i="1"/>
  <c r="C1588" i="1"/>
  <c r="B1588" i="1" s="1"/>
  <c r="D1588" i="1"/>
  <c r="F1588" i="1"/>
  <c r="A1589" i="1"/>
  <c r="C1589" i="1"/>
  <c r="B1589" i="1" s="1"/>
  <c r="D1589" i="1"/>
  <c r="F1589" i="1"/>
  <c r="A1590" i="1"/>
  <c r="C1590" i="1"/>
  <c r="B1590" i="1" s="1"/>
  <c r="D1590" i="1"/>
  <c r="F1590" i="1"/>
  <c r="A1591" i="1"/>
  <c r="C1591" i="1"/>
  <c r="B1591" i="1" s="1"/>
  <c r="D1591" i="1"/>
  <c r="F1591" i="1"/>
  <c r="A1592" i="1"/>
  <c r="C1592" i="1"/>
  <c r="B1592" i="1" s="1"/>
  <c r="D1592" i="1"/>
  <c r="F1592" i="1"/>
  <c r="A1593" i="1"/>
  <c r="C1593" i="1"/>
  <c r="B1593" i="1" s="1"/>
  <c r="D1593" i="1"/>
  <c r="F1593" i="1"/>
  <c r="A1594" i="1"/>
  <c r="C1594" i="1"/>
  <c r="B1594" i="1" s="1"/>
  <c r="D1594" i="1"/>
  <c r="F1594" i="1"/>
  <c r="A1595" i="1"/>
  <c r="C1595" i="1"/>
  <c r="B1595" i="1" s="1"/>
  <c r="D1595" i="1"/>
  <c r="F1595" i="1"/>
  <c r="A1596" i="1"/>
  <c r="C1596" i="1"/>
  <c r="B1596" i="1" s="1"/>
  <c r="D1596" i="1"/>
  <c r="F1596" i="1"/>
  <c r="A1597" i="1"/>
  <c r="C1597" i="1"/>
  <c r="B1597" i="1" s="1"/>
  <c r="D1597" i="1"/>
  <c r="F1597" i="1"/>
  <c r="A1598" i="1"/>
  <c r="C1598" i="1"/>
  <c r="B1598" i="1" s="1"/>
  <c r="D1598" i="1"/>
  <c r="F1598" i="1"/>
  <c r="A1599" i="1"/>
  <c r="C1599" i="1"/>
  <c r="B1599" i="1" s="1"/>
  <c r="D1599" i="1"/>
  <c r="F1599" i="1"/>
  <c r="A1600" i="1"/>
  <c r="C1600" i="1"/>
  <c r="B1600" i="1" s="1"/>
  <c r="D1600" i="1"/>
  <c r="F1600" i="1"/>
  <c r="A1601" i="1"/>
  <c r="C1601" i="1"/>
  <c r="B1601" i="1" s="1"/>
  <c r="D1601" i="1"/>
  <c r="F1601" i="1"/>
  <c r="A1602" i="1"/>
  <c r="C1602" i="1"/>
  <c r="B1602" i="1" s="1"/>
  <c r="D1602" i="1"/>
  <c r="F1602" i="1"/>
  <c r="A1603" i="1"/>
  <c r="C1603" i="1"/>
  <c r="B1603" i="1" s="1"/>
  <c r="D1603" i="1"/>
  <c r="F1603" i="1"/>
  <c r="A1604" i="1"/>
  <c r="C1604" i="1"/>
  <c r="B1604" i="1" s="1"/>
  <c r="D1604" i="1"/>
  <c r="F1604" i="1"/>
  <c r="A1605" i="1"/>
  <c r="C1605" i="1"/>
  <c r="B1605" i="1" s="1"/>
  <c r="D1605" i="1"/>
  <c r="F1605" i="1"/>
  <c r="A1606" i="1"/>
  <c r="C1606" i="1"/>
  <c r="B1606" i="1" s="1"/>
  <c r="D1606" i="1"/>
  <c r="F1606" i="1"/>
  <c r="A1607" i="1"/>
  <c r="C1607" i="1"/>
  <c r="B1607" i="1" s="1"/>
  <c r="D1607" i="1"/>
  <c r="F1607" i="1"/>
  <c r="A1608" i="1"/>
  <c r="C1608" i="1"/>
  <c r="B1608" i="1" s="1"/>
  <c r="D1608" i="1"/>
  <c r="F1608" i="1"/>
  <c r="A1609" i="1"/>
  <c r="C1609" i="1"/>
  <c r="B1609" i="1" s="1"/>
  <c r="D1609" i="1"/>
  <c r="F1609" i="1"/>
  <c r="A1610" i="1"/>
  <c r="C1610" i="1"/>
  <c r="B1610" i="1" s="1"/>
  <c r="D1610" i="1"/>
  <c r="F1610" i="1"/>
  <c r="A1611" i="1"/>
  <c r="C1611" i="1"/>
  <c r="B1611" i="1" s="1"/>
  <c r="D1611" i="1"/>
  <c r="F1611" i="1"/>
  <c r="A1612" i="1"/>
  <c r="C1612" i="1"/>
  <c r="B1612" i="1" s="1"/>
  <c r="D1612" i="1"/>
  <c r="F1612" i="1"/>
  <c r="A1613" i="1"/>
  <c r="C1613" i="1"/>
  <c r="B1613" i="1" s="1"/>
  <c r="D1613" i="1"/>
  <c r="F1613" i="1"/>
  <c r="A1614" i="1"/>
  <c r="C1614" i="1"/>
  <c r="B1614" i="1" s="1"/>
  <c r="D1614" i="1"/>
  <c r="F1614" i="1"/>
  <c r="A1615" i="1"/>
  <c r="C1615" i="1"/>
  <c r="B1615" i="1" s="1"/>
  <c r="D1615" i="1"/>
  <c r="F1615" i="1"/>
  <c r="A1616" i="1"/>
  <c r="C1616" i="1"/>
  <c r="B1616" i="1" s="1"/>
  <c r="D1616" i="1"/>
  <c r="F1616" i="1"/>
  <c r="A1617" i="1"/>
  <c r="C1617" i="1"/>
  <c r="B1617" i="1" s="1"/>
  <c r="D1617" i="1"/>
  <c r="F1617" i="1"/>
  <c r="A1618" i="1"/>
  <c r="C1618" i="1"/>
  <c r="B1618" i="1" s="1"/>
  <c r="D1618" i="1"/>
  <c r="F1618" i="1"/>
  <c r="A1619" i="1"/>
  <c r="C1619" i="1"/>
  <c r="B1619" i="1" s="1"/>
  <c r="D1619" i="1"/>
  <c r="F1619" i="1"/>
  <c r="A1620" i="1"/>
  <c r="C1620" i="1"/>
  <c r="B1620" i="1" s="1"/>
  <c r="D1620" i="1"/>
  <c r="F1620" i="1"/>
  <c r="A1621" i="1"/>
  <c r="C1621" i="1"/>
  <c r="B1621" i="1" s="1"/>
  <c r="D1621" i="1"/>
  <c r="F1621" i="1"/>
  <c r="A1622" i="1"/>
  <c r="C1622" i="1"/>
  <c r="B1622" i="1" s="1"/>
  <c r="D1622" i="1"/>
  <c r="F1622" i="1"/>
  <c r="A1623" i="1"/>
  <c r="C1623" i="1"/>
  <c r="B1623" i="1" s="1"/>
  <c r="D1623" i="1"/>
  <c r="F1623" i="1"/>
  <c r="A1624" i="1"/>
  <c r="C1624" i="1"/>
  <c r="B1624" i="1" s="1"/>
  <c r="D1624" i="1"/>
  <c r="F1624" i="1"/>
  <c r="A1625" i="1"/>
  <c r="C1625" i="1"/>
  <c r="B1625" i="1" s="1"/>
  <c r="D1625" i="1"/>
  <c r="F1625" i="1"/>
  <c r="A1626" i="1"/>
  <c r="C1626" i="1"/>
  <c r="B1626" i="1" s="1"/>
  <c r="D1626" i="1"/>
  <c r="F1626" i="1"/>
  <c r="A1627" i="1"/>
  <c r="C1627" i="1"/>
  <c r="B1627" i="1" s="1"/>
  <c r="D1627" i="1"/>
  <c r="F1627" i="1"/>
  <c r="A1628" i="1"/>
  <c r="C1628" i="1"/>
  <c r="B1628" i="1" s="1"/>
  <c r="D1628" i="1"/>
  <c r="F1628" i="1"/>
  <c r="A1629" i="1"/>
  <c r="C1629" i="1"/>
  <c r="B1629" i="1" s="1"/>
  <c r="D1629" i="1"/>
  <c r="F1629" i="1"/>
  <c r="A1630" i="1"/>
  <c r="C1630" i="1"/>
  <c r="B1630" i="1" s="1"/>
  <c r="D1630" i="1"/>
  <c r="F1630" i="1"/>
  <c r="A1631" i="1"/>
  <c r="C1631" i="1"/>
  <c r="B1631" i="1" s="1"/>
  <c r="D1631" i="1"/>
  <c r="F1631" i="1"/>
  <c r="A1632" i="1"/>
  <c r="C1632" i="1"/>
  <c r="B1632" i="1" s="1"/>
  <c r="D1632" i="1"/>
  <c r="F1632" i="1"/>
  <c r="A1633" i="1"/>
  <c r="C1633" i="1"/>
  <c r="B1633" i="1" s="1"/>
  <c r="D1633" i="1"/>
  <c r="F1633" i="1"/>
  <c r="A1634" i="1"/>
  <c r="C1634" i="1"/>
  <c r="B1634" i="1" s="1"/>
  <c r="D1634" i="1"/>
  <c r="F1634" i="1"/>
  <c r="A1635" i="1"/>
  <c r="C1635" i="1"/>
  <c r="B1635" i="1" s="1"/>
  <c r="D1635" i="1"/>
  <c r="F1635" i="1"/>
  <c r="A1636" i="1"/>
  <c r="C1636" i="1"/>
  <c r="B1636" i="1" s="1"/>
  <c r="D1636" i="1"/>
  <c r="F1636" i="1"/>
  <c r="A1637" i="1"/>
  <c r="C1637" i="1"/>
  <c r="B1637" i="1" s="1"/>
  <c r="D1637" i="1"/>
  <c r="F1637" i="1"/>
  <c r="A1638" i="1"/>
  <c r="C1638" i="1"/>
  <c r="B1638" i="1" s="1"/>
  <c r="D1638" i="1"/>
  <c r="F1638" i="1"/>
  <c r="A1639" i="1"/>
  <c r="C1639" i="1"/>
  <c r="B1639" i="1" s="1"/>
  <c r="D1639" i="1"/>
  <c r="F1639" i="1"/>
  <c r="A1640" i="1"/>
  <c r="C1640" i="1"/>
  <c r="B1640" i="1" s="1"/>
  <c r="D1640" i="1"/>
  <c r="F1640" i="1"/>
  <c r="A1641" i="1"/>
  <c r="C1641" i="1"/>
  <c r="B1641" i="1" s="1"/>
  <c r="D1641" i="1"/>
  <c r="F1641" i="1"/>
  <c r="A1642" i="1"/>
  <c r="C1642" i="1"/>
  <c r="B1642" i="1" s="1"/>
  <c r="D1642" i="1"/>
  <c r="F1642" i="1"/>
  <c r="A1643" i="1"/>
  <c r="C1643" i="1"/>
  <c r="B1643" i="1" s="1"/>
  <c r="D1643" i="1"/>
  <c r="F1643" i="1"/>
  <c r="A1644" i="1"/>
  <c r="C1644" i="1"/>
  <c r="B1644" i="1" s="1"/>
  <c r="D1644" i="1"/>
  <c r="F1644" i="1"/>
  <c r="A1645" i="1"/>
  <c r="C1645" i="1"/>
  <c r="B1645" i="1" s="1"/>
  <c r="D1645" i="1"/>
  <c r="F1645" i="1"/>
  <c r="A1646" i="1"/>
  <c r="C1646" i="1"/>
  <c r="B1646" i="1" s="1"/>
  <c r="D1646" i="1"/>
  <c r="F1646" i="1"/>
  <c r="A1647" i="1"/>
  <c r="C1647" i="1"/>
  <c r="B1647" i="1" s="1"/>
  <c r="D1647" i="1"/>
  <c r="F1647" i="1"/>
  <c r="A1648" i="1"/>
  <c r="C1648" i="1"/>
  <c r="B1648" i="1" s="1"/>
  <c r="D1648" i="1"/>
  <c r="F1648" i="1"/>
  <c r="A1649" i="1"/>
  <c r="C1649" i="1"/>
  <c r="B1649" i="1" s="1"/>
  <c r="D1649" i="1"/>
  <c r="F1649" i="1"/>
  <c r="A1650" i="1"/>
  <c r="C1650" i="1"/>
  <c r="B1650" i="1" s="1"/>
  <c r="D1650" i="1"/>
  <c r="F1650" i="1"/>
  <c r="A1651" i="1"/>
  <c r="C1651" i="1"/>
  <c r="B1651" i="1" s="1"/>
  <c r="D1651" i="1"/>
  <c r="F1651" i="1"/>
  <c r="A1652" i="1"/>
  <c r="C1652" i="1"/>
  <c r="B1652" i="1" s="1"/>
  <c r="D1652" i="1"/>
  <c r="F1652" i="1"/>
  <c r="A1653" i="1"/>
  <c r="C1653" i="1"/>
  <c r="B1653" i="1" s="1"/>
  <c r="D1653" i="1"/>
  <c r="F1653" i="1"/>
  <c r="A1654" i="1"/>
  <c r="C1654" i="1"/>
  <c r="B1654" i="1" s="1"/>
  <c r="D1654" i="1"/>
  <c r="F1654" i="1"/>
  <c r="A1655" i="1"/>
  <c r="C1655" i="1"/>
  <c r="B1655" i="1" s="1"/>
  <c r="D1655" i="1"/>
  <c r="F1655" i="1"/>
  <c r="A1656" i="1"/>
  <c r="C1656" i="1"/>
  <c r="B1656" i="1" s="1"/>
  <c r="D1656" i="1"/>
  <c r="F1656" i="1"/>
  <c r="A1657" i="1"/>
  <c r="C1657" i="1"/>
  <c r="B1657" i="1" s="1"/>
  <c r="D1657" i="1"/>
  <c r="F1657" i="1"/>
  <c r="A1658" i="1"/>
  <c r="C1658" i="1"/>
  <c r="B1658" i="1" s="1"/>
  <c r="D1658" i="1"/>
  <c r="F1658" i="1"/>
  <c r="A1659" i="1"/>
  <c r="C1659" i="1"/>
  <c r="B1659" i="1" s="1"/>
  <c r="D1659" i="1"/>
  <c r="F1659" i="1"/>
  <c r="A1660" i="1"/>
  <c r="C1660" i="1"/>
  <c r="B1660" i="1" s="1"/>
  <c r="D1660" i="1"/>
  <c r="F1660" i="1"/>
  <c r="A1661" i="1"/>
  <c r="C1661" i="1"/>
  <c r="B1661" i="1" s="1"/>
  <c r="D1661" i="1"/>
  <c r="F1661" i="1"/>
  <c r="A1662" i="1"/>
  <c r="C1662" i="1"/>
  <c r="B1662" i="1" s="1"/>
  <c r="D1662" i="1"/>
  <c r="F1662" i="1"/>
  <c r="A1663" i="1"/>
  <c r="C1663" i="1"/>
  <c r="B1663" i="1" s="1"/>
  <c r="D1663" i="1"/>
  <c r="F1663" i="1"/>
  <c r="A1664" i="1"/>
  <c r="C1664" i="1"/>
  <c r="B1664" i="1" s="1"/>
  <c r="D1664" i="1"/>
  <c r="F1664" i="1"/>
  <c r="A1665" i="1"/>
  <c r="C1665" i="1"/>
  <c r="B1665" i="1" s="1"/>
  <c r="D1665" i="1"/>
  <c r="F1665" i="1"/>
  <c r="A1666" i="1"/>
  <c r="C1666" i="1"/>
  <c r="B1666" i="1" s="1"/>
  <c r="D1666" i="1"/>
  <c r="F1666" i="1"/>
  <c r="A1667" i="1"/>
  <c r="C1667" i="1"/>
  <c r="B1667" i="1" s="1"/>
  <c r="D1667" i="1"/>
  <c r="F1667" i="1"/>
  <c r="A1668" i="1"/>
  <c r="C1668" i="1"/>
  <c r="B1668" i="1" s="1"/>
  <c r="D1668" i="1"/>
  <c r="F1668" i="1"/>
  <c r="A1669" i="1"/>
  <c r="C1669" i="1"/>
  <c r="B1669" i="1" s="1"/>
  <c r="D1669" i="1"/>
  <c r="F1669" i="1"/>
  <c r="A1670" i="1"/>
  <c r="C1670" i="1"/>
  <c r="B1670" i="1" s="1"/>
  <c r="D1670" i="1"/>
  <c r="F1670" i="1"/>
  <c r="A1671" i="1"/>
  <c r="C1671" i="1"/>
  <c r="B1671" i="1" s="1"/>
  <c r="D1671" i="1"/>
  <c r="F1671" i="1"/>
  <c r="A1672" i="1"/>
  <c r="C1672" i="1"/>
  <c r="B1672" i="1" s="1"/>
  <c r="D1672" i="1"/>
  <c r="F1672" i="1"/>
  <c r="A1673" i="1"/>
  <c r="C1673" i="1"/>
  <c r="B1673" i="1" s="1"/>
  <c r="D1673" i="1"/>
  <c r="F1673" i="1"/>
  <c r="A1674" i="1"/>
  <c r="C1674" i="1"/>
  <c r="B1674" i="1" s="1"/>
  <c r="D1674" i="1"/>
  <c r="F1674" i="1"/>
  <c r="A1675" i="1"/>
  <c r="C1675" i="1"/>
  <c r="B1675" i="1" s="1"/>
  <c r="D1675" i="1"/>
  <c r="F1675" i="1"/>
  <c r="A1676" i="1"/>
  <c r="C1676" i="1"/>
  <c r="B1676" i="1" s="1"/>
  <c r="D1676" i="1"/>
  <c r="F1676" i="1"/>
  <c r="A1677" i="1"/>
  <c r="C1677" i="1"/>
  <c r="B1677" i="1" s="1"/>
  <c r="D1677" i="1"/>
  <c r="F1677" i="1"/>
  <c r="A1678" i="1"/>
  <c r="C1678" i="1"/>
  <c r="B1678" i="1" s="1"/>
  <c r="D1678" i="1"/>
  <c r="F1678" i="1"/>
  <c r="A1679" i="1"/>
  <c r="C1679" i="1"/>
  <c r="B1679" i="1" s="1"/>
  <c r="D1679" i="1"/>
  <c r="F1679" i="1"/>
  <c r="A1680" i="1"/>
  <c r="C1680" i="1"/>
  <c r="B1680" i="1" s="1"/>
  <c r="D1680" i="1"/>
  <c r="F1680" i="1"/>
  <c r="A1681" i="1"/>
  <c r="C1681" i="1"/>
  <c r="B1681" i="1" s="1"/>
  <c r="D1681" i="1"/>
  <c r="F1681" i="1"/>
  <c r="A1682" i="1"/>
  <c r="C1682" i="1"/>
  <c r="B1682" i="1" s="1"/>
  <c r="D1682" i="1"/>
  <c r="F1682" i="1"/>
  <c r="A1683" i="1"/>
  <c r="C1683" i="1"/>
  <c r="B1683" i="1" s="1"/>
  <c r="D1683" i="1"/>
  <c r="F1683" i="1"/>
  <c r="A1684" i="1"/>
  <c r="C1684" i="1"/>
  <c r="B1684" i="1" s="1"/>
  <c r="D1684" i="1"/>
  <c r="F1684" i="1"/>
  <c r="A1685" i="1"/>
  <c r="C1685" i="1"/>
  <c r="B1685" i="1" s="1"/>
  <c r="D1685" i="1"/>
  <c r="F1685" i="1"/>
  <c r="A1686" i="1"/>
  <c r="C1686" i="1"/>
  <c r="B1686" i="1" s="1"/>
  <c r="D1686" i="1"/>
  <c r="F1686" i="1"/>
  <c r="A1687" i="1"/>
  <c r="C1687" i="1"/>
  <c r="B1687" i="1" s="1"/>
  <c r="D1687" i="1"/>
  <c r="F1687" i="1"/>
  <c r="A1688" i="1"/>
  <c r="C1688" i="1"/>
  <c r="B1688" i="1" s="1"/>
  <c r="D1688" i="1"/>
  <c r="F1688" i="1"/>
  <c r="A1689" i="1"/>
  <c r="C1689" i="1"/>
  <c r="B1689" i="1" s="1"/>
  <c r="D1689" i="1"/>
  <c r="F1689" i="1"/>
  <c r="A1690" i="1"/>
  <c r="C1690" i="1"/>
  <c r="B1690" i="1" s="1"/>
  <c r="D1690" i="1"/>
  <c r="F1690" i="1"/>
  <c r="A1691" i="1"/>
  <c r="C1691" i="1"/>
  <c r="B1691" i="1" s="1"/>
  <c r="D1691" i="1"/>
  <c r="F1691" i="1"/>
  <c r="A1692" i="1"/>
  <c r="C1692" i="1"/>
  <c r="B1692" i="1" s="1"/>
  <c r="D1692" i="1"/>
  <c r="F1692" i="1"/>
  <c r="A1693" i="1"/>
  <c r="C1693" i="1"/>
  <c r="B1693" i="1" s="1"/>
  <c r="D1693" i="1"/>
  <c r="F1693" i="1"/>
  <c r="A1694" i="1"/>
  <c r="C1694" i="1"/>
  <c r="B1694" i="1" s="1"/>
  <c r="D1694" i="1"/>
  <c r="F1694" i="1"/>
  <c r="A1695" i="1"/>
  <c r="C1695" i="1"/>
  <c r="B1695" i="1" s="1"/>
  <c r="D1695" i="1"/>
  <c r="F1695" i="1"/>
  <c r="A1696" i="1"/>
  <c r="C1696" i="1"/>
  <c r="B1696" i="1" s="1"/>
  <c r="D1696" i="1"/>
  <c r="F1696" i="1"/>
  <c r="A1697" i="1"/>
  <c r="C1697" i="1"/>
  <c r="B1697" i="1" s="1"/>
  <c r="D1697" i="1"/>
  <c r="F1697" i="1"/>
  <c r="A1698" i="1"/>
  <c r="C1698" i="1"/>
  <c r="B1698" i="1" s="1"/>
  <c r="D1698" i="1"/>
  <c r="F1698" i="1"/>
  <c r="A1699" i="1"/>
  <c r="C1699" i="1"/>
  <c r="B1699" i="1" s="1"/>
  <c r="D1699" i="1"/>
  <c r="F1699" i="1"/>
  <c r="A1700" i="1"/>
  <c r="C1700" i="1"/>
  <c r="B1700" i="1" s="1"/>
  <c r="D1700" i="1"/>
  <c r="F1700" i="1"/>
  <c r="A1701" i="1"/>
  <c r="C1701" i="1"/>
  <c r="B1701" i="1" s="1"/>
  <c r="D1701" i="1"/>
  <c r="F1701" i="1"/>
  <c r="A1702" i="1"/>
  <c r="C1702" i="1"/>
  <c r="B1702" i="1" s="1"/>
  <c r="D1702" i="1"/>
  <c r="F1702" i="1"/>
  <c r="A1703" i="1"/>
  <c r="C1703" i="1"/>
  <c r="B1703" i="1" s="1"/>
  <c r="D1703" i="1"/>
  <c r="F1703" i="1"/>
  <c r="A1704" i="1"/>
  <c r="C1704" i="1"/>
  <c r="B1704" i="1" s="1"/>
  <c r="D1704" i="1"/>
  <c r="F1704" i="1"/>
  <c r="A1705" i="1"/>
  <c r="C1705" i="1"/>
  <c r="B1705" i="1" s="1"/>
  <c r="D1705" i="1"/>
  <c r="F1705" i="1"/>
  <c r="A1706" i="1"/>
  <c r="C1706" i="1"/>
  <c r="B1706" i="1" s="1"/>
  <c r="D1706" i="1"/>
  <c r="F1706" i="1"/>
  <c r="A1707" i="1"/>
  <c r="C1707" i="1"/>
  <c r="B1707" i="1" s="1"/>
  <c r="D1707" i="1"/>
  <c r="F1707" i="1"/>
  <c r="A1708" i="1"/>
  <c r="C1708" i="1"/>
  <c r="B1708" i="1" s="1"/>
  <c r="D1708" i="1"/>
  <c r="F1708" i="1"/>
  <c r="A1709" i="1"/>
  <c r="C1709" i="1"/>
  <c r="B1709" i="1" s="1"/>
  <c r="D1709" i="1"/>
  <c r="F1709" i="1"/>
  <c r="A1710" i="1"/>
  <c r="C1710" i="1"/>
  <c r="B1710" i="1" s="1"/>
  <c r="D1710" i="1"/>
  <c r="F1710" i="1"/>
  <c r="A1711" i="1"/>
  <c r="C1711" i="1"/>
  <c r="B1711" i="1" s="1"/>
  <c r="D1711" i="1"/>
  <c r="F1711" i="1"/>
  <c r="A1712" i="1"/>
  <c r="C1712" i="1"/>
  <c r="B1712" i="1" s="1"/>
  <c r="D1712" i="1"/>
  <c r="F1712" i="1"/>
  <c r="A1713" i="1"/>
  <c r="C1713" i="1"/>
  <c r="B1713" i="1" s="1"/>
  <c r="D1713" i="1"/>
  <c r="F1713" i="1"/>
  <c r="A1714" i="1"/>
  <c r="C1714" i="1"/>
  <c r="B1714" i="1" s="1"/>
  <c r="D1714" i="1"/>
  <c r="F1714" i="1"/>
  <c r="A1715" i="1"/>
  <c r="C1715" i="1"/>
  <c r="B1715" i="1" s="1"/>
  <c r="D1715" i="1"/>
  <c r="F1715" i="1"/>
  <c r="A1716" i="1"/>
  <c r="C1716" i="1"/>
  <c r="B1716" i="1" s="1"/>
  <c r="D1716" i="1"/>
  <c r="F1716" i="1"/>
  <c r="A1717" i="1"/>
  <c r="C1717" i="1"/>
  <c r="B1717" i="1" s="1"/>
  <c r="D1717" i="1"/>
  <c r="F1717" i="1"/>
  <c r="A1718" i="1"/>
  <c r="C1718" i="1"/>
  <c r="B1718" i="1" s="1"/>
  <c r="D1718" i="1"/>
  <c r="F1718" i="1"/>
  <c r="A1719" i="1"/>
  <c r="C1719" i="1"/>
  <c r="B1719" i="1" s="1"/>
  <c r="D1719" i="1"/>
  <c r="F1719" i="1"/>
  <c r="A1720" i="1"/>
  <c r="C1720" i="1"/>
  <c r="B1720" i="1" s="1"/>
  <c r="D1720" i="1"/>
  <c r="F1720" i="1"/>
  <c r="A1721" i="1"/>
  <c r="C1721" i="1"/>
  <c r="B1721" i="1" s="1"/>
  <c r="D1721" i="1"/>
  <c r="F1721" i="1"/>
  <c r="A1722" i="1"/>
  <c r="C1722" i="1"/>
  <c r="B1722" i="1" s="1"/>
  <c r="D1722" i="1"/>
  <c r="F1722" i="1"/>
  <c r="A1723" i="1"/>
  <c r="C1723" i="1"/>
  <c r="B1723" i="1" s="1"/>
  <c r="D1723" i="1"/>
  <c r="F1723" i="1"/>
  <c r="A1724" i="1"/>
  <c r="C1724" i="1"/>
  <c r="B1724" i="1" s="1"/>
  <c r="D1724" i="1"/>
  <c r="F1724" i="1"/>
  <c r="A1725" i="1"/>
  <c r="C1725" i="1"/>
  <c r="B1725" i="1" s="1"/>
  <c r="D1725" i="1"/>
  <c r="F1725" i="1"/>
  <c r="A1726" i="1"/>
  <c r="C1726" i="1"/>
  <c r="B1726" i="1" s="1"/>
  <c r="D1726" i="1"/>
  <c r="F1726" i="1"/>
  <c r="A1727" i="1"/>
  <c r="C1727" i="1"/>
  <c r="B1727" i="1" s="1"/>
  <c r="D1727" i="1"/>
  <c r="F1727" i="1"/>
  <c r="A1728" i="1"/>
  <c r="C1728" i="1"/>
  <c r="B1728" i="1" s="1"/>
  <c r="D1728" i="1"/>
  <c r="F1728" i="1"/>
  <c r="A1729" i="1"/>
  <c r="C1729" i="1"/>
  <c r="B1729" i="1" s="1"/>
  <c r="D1729" i="1"/>
  <c r="F1729" i="1"/>
  <c r="A1730" i="1"/>
  <c r="C1730" i="1"/>
  <c r="B1730" i="1" s="1"/>
  <c r="D1730" i="1"/>
  <c r="F1730" i="1"/>
  <c r="A1731" i="1"/>
  <c r="C1731" i="1"/>
  <c r="B1731" i="1" s="1"/>
  <c r="D1731" i="1"/>
  <c r="F1731" i="1"/>
  <c r="A1732" i="1"/>
  <c r="C1732" i="1"/>
  <c r="B1732" i="1" s="1"/>
  <c r="D1732" i="1"/>
  <c r="F1732" i="1"/>
  <c r="A1733" i="1"/>
  <c r="C1733" i="1"/>
  <c r="B1733" i="1" s="1"/>
  <c r="D1733" i="1"/>
  <c r="F1733" i="1"/>
  <c r="A1734" i="1"/>
  <c r="C1734" i="1"/>
  <c r="B1734" i="1" s="1"/>
  <c r="D1734" i="1"/>
  <c r="F1734" i="1"/>
  <c r="A1735" i="1"/>
  <c r="C1735" i="1"/>
  <c r="B1735" i="1" s="1"/>
  <c r="D1735" i="1"/>
  <c r="F1735" i="1"/>
  <c r="A1736" i="1"/>
  <c r="C1736" i="1"/>
  <c r="B1736" i="1" s="1"/>
  <c r="D1736" i="1"/>
  <c r="F1736" i="1"/>
  <c r="A1737" i="1"/>
  <c r="C1737" i="1"/>
  <c r="B1737" i="1" s="1"/>
  <c r="D1737" i="1"/>
  <c r="F1737" i="1"/>
  <c r="A1738" i="1"/>
  <c r="C1738" i="1"/>
  <c r="B1738" i="1" s="1"/>
  <c r="D1738" i="1"/>
  <c r="F1738" i="1"/>
  <c r="A1739" i="1"/>
  <c r="C1739" i="1"/>
  <c r="B1739" i="1" s="1"/>
  <c r="D1739" i="1"/>
  <c r="F1739" i="1"/>
  <c r="A1740" i="1"/>
  <c r="C1740" i="1"/>
  <c r="B1740" i="1" s="1"/>
  <c r="D1740" i="1"/>
  <c r="F1740" i="1"/>
  <c r="A1741" i="1"/>
  <c r="C1741" i="1"/>
  <c r="B1741" i="1" s="1"/>
  <c r="D1741" i="1"/>
  <c r="F1741" i="1"/>
  <c r="A1742" i="1"/>
  <c r="C1742" i="1"/>
  <c r="B1742" i="1" s="1"/>
  <c r="D1742" i="1"/>
  <c r="F1742" i="1"/>
  <c r="A1743" i="1"/>
  <c r="C1743" i="1"/>
  <c r="B1743" i="1" s="1"/>
  <c r="D1743" i="1"/>
  <c r="F1743" i="1"/>
  <c r="A1744" i="1"/>
  <c r="C1744" i="1"/>
  <c r="B1744" i="1" s="1"/>
  <c r="D1744" i="1"/>
  <c r="F1744" i="1"/>
  <c r="A1745" i="1"/>
  <c r="C1745" i="1"/>
  <c r="B1745" i="1" s="1"/>
  <c r="D1745" i="1"/>
  <c r="F1745" i="1"/>
  <c r="A1746" i="1"/>
  <c r="C1746" i="1"/>
  <c r="B1746" i="1" s="1"/>
  <c r="D1746" i="1"/>
  <c r="F1746" i="1"/>
  <c r="A1747" i="1"/>
  <c r="C1747" i="1"/>
  <c r="B1747" i="1" s="1"/>
  <c r="D1747" i="1"/>
  <c r="F1747" i="1"/>
  <c r="A1748" i="1"/>
  <c r="C1748" i="1"/>
  <c r="B1748" i="1" s="1"/>
  <c r="D1748" i="1"/>
  <c r="F1748" i="1"/>
  <c r="A1749" i="1"/>
  <c r="C1749" i="1"/>
  <c r="B1749" i="1" s="1"/>
  <c r="D1749" i="1"/>
  <c r="F1749" i="1"/>
  <c r="A1750" i="1"/>
  <c r="C1750" i="1"/>
  <c r="B1750" i="1" s="1"/>
  <c r="D1750" i="1"/>
  <c r="F1750" i="1"/>
  <c r="A1751" i="1"/>
  <c r="C1751" i="1"/>
  <c r="B1751" i="1" s="1"/>
  <c r="D1751" i="1"/>
  <c r="F1751" i="1"/>
  <c r="A1752" i="1"/>
  <c r="C1752" i="1"/>
  <c r="B1752" i="1" s="1"/>
  <c r="D1752" i="1"/>
  <c r="F1752" i="1"/>
  <c r="A1753" i="1"/>
  <c r="C1753" i="1"/>
  <c r="B1753" i="1" s="1"/>
  <c r="D1753" i="1"/>
  <c r="F1753" i="1"/>
  <c r="A1754" i="1"/>
  <c r="C1754" i="1"/>
  <c r="B1754" i="1" s="1"/>
  <c r="D1754" i="1"/>
  <c r="F1754" i="1"/>
  <c r="A1755" i="1"/>
  <c r="C1755" i="1"/>
  <c r="B1755" i="1" s="1"/>
  <c r="D1755" i="1"/>
  <c r="F1755" i="1"/>
  <c r="A1756" i="1"/>
  <c r="C1756" i="1"/>
  <c r="B1756" i="1" s="1"/>
  <c r="D1756" i="1"/>
  <c r="F1756" i="1"/>
  <c r="A1757" i="1"/>
  <c r="C1757" i="1"/>
  <c r="B1757" i="1" s="1"/>
  <c r="D1757" i="1"/>
  <c r="F1757" i="1"/>
  <c r="A1758" i="1"/>
  <c r="C1758" i="1"/>
  <c r="B1758" i="1" s="1"/>
  <c r="D1758" i="1"/>
  <c r="F1758" i="1"/>
  <c r="A1759" i="1"/>
  <c r="C1759" i="1"/>
  <c r="B1759" i="1" s="1"/>
  <c r="D1759" i="1"/>
  <c r="F1759" i="1"/>
  <c r="A1760" i="1"/>
  <c r="C1760" i="1"/>
  <c r="B1760" i="1" s="1"/>
  <c r="D1760" i="1"/>
  <c r="F1760" i="1"/>
  <c r="A1761" i="1"/>
  <c r="C1761" i="1"/>
  <c r="B1761" i="1" s="1"/>
  <c r="D1761" i="1"/>
  <c r="F1761" i="1"/>
  <c r="A1762" i="1"/>
  <c r="C1762" i="1"/>
  <c r="B1762" i="1" s="1"/>
  <c r="D1762" i="1"/>
  <c r="F1762" i="1"/>
  <c r="A1763" i="1"/>
  <c r="C1763" i="1"/>
  <c r="B1763" i="1" s="1"/>
  <c r="D1763" i="1"/>
  <c r="F1763" i="1"/>
  <c r="A1764" i="1"/>
  <c r="C1764" i="1"/>
  <c r="B1764" i="1" s="1"/>
  <c r="D1764" i="1"/>
  <c r="F1764" i="1"/>
  <c r="A1765" i="1"/>
  <c r="C1765" i="1"/>
  <c r="B1765" i="1" s="1"/>
  <c r="D1765" i="1"/>
  <c r="F1765" i="1"/>
  <c r="A1766" i="1"/>
  <c r="C1766" i="1"/>
  <c r="B1766" i="1" s="1"/>
  <c r="D1766" i="1"/>
  <c r="F1766" i="1"/>
  <c r="A1767" i="1"/>
  <c r="C1767" i="1"/>
  <c r="B1767" i="1" s="1"/>
  <c r="D1767" i="1"/>
  <c r="F1767" i="1"/>
  <c r="A1768" i="1"/>
  <c r="C1768" i="1"/>
  <c r="B1768" i="1" s="1"/>
  <c r="D1768" i="1"/>
  <c r="F1768" i="1"/>
  <c r="A1769" i="1"/>
  <c r="C1769" i="1"/>
  <c r="B1769" i="1" s="1"/>
  <c r="D1769" i="1"/>
  <c r="F1769" i="1"/>
  <c r="A1770" i="1"/>
  <c r="C1770" i="1"/>
  <c r="B1770" i="1" s="1"/>
  <c r="D1770" i="1"/>
  <c r="F1770" i="1"/>
  <c r="A1771" i="1"/>
  <c r="C1771" i="1"/>
  <c r="B1771" i="1" s="1"/>
  <c r="D1771" i="1"/>
  <c r="F1771" i="1"/>
  <c r="A1772" i="1"/>
  <c r="C1772" i="1"/>
  <c r="B1772" i="1" s="1"/>
  <c r="D1772" i="1"/>
  <c r="F1772" i="1"/>
  <c r="A1773" i="1"/>
  <c r="C1773" i="1"/>
  <c r="B1773" i="1" s="1"/>
  <c r="D1773" i="1"/>
  <c r="F1773" i="1"/>
  <c r="A1774" i="1"/>
  <c r="C1774" i="1"/>
  <c r="B1774" i="1" s="1"/>
  <c r="D1774" i="1"/>
  <c r="F1774" i="1"/>
  <c r="A1775" i="1"/>
  <c r="C1775" i="1"/>
  <c r="B1775" i="1" s="1"/>
  <c r="D1775" i="1"/>
  <c r="F1775" i="1"/>
  <c r="A1776" i="1"/>
  <c r="C1776" i="1"/>
  <c r="B1776" i="1" s="1"/>
  <c r="D1776" i="1"/>
  <c r="F1776" i="1"/>
  <c r="A1777" i="1"/>
  <c r="C1777" i="1"/>
  <c r="B1777" i="1" s="1"/>
  <c r="D1777" i="1"/>
  <c r="F1777" i="1"/>
  <c r="A1778" i="1"/>
  <c r="C1778" i="1"/>
  <c r="B1778" i="1" s="1"/>
  <c r="D1778" i="1"/>
  <c r="F1778" i="1"/>
  <c r="A1779" i="1"/>
  <c r="C1779" i="1"/>
  <c r="B1779" i="1" s="1"/>
  <c r="D1779" i="1"/>
  <c r="F1779" i="1"/>
  <c r="A1780" i="1"/>
  <c r="C1780" i="1"/>
  <c r="B1780" i="1" s="1"/>
  <c r="D1780" i="1"/>
  <c r="F1780" i="1"/>
  <c r="A1781" i="1"/>
  <c r="C1781" i="1"/>
  <c r="B1781" i="1" s="1"/>
  <c r="D1781" i="1"/>
  <c r="F1781" i="1"/>
  <c r="A1782" i="1"/>
  <c r="C1782" i="1"/>
  <c r="B1782" i="1" s="1"/>
  <c r="D1782" i="1"/>
  <c r="F1782" i="1"/>
  <c r="A1783" i="1"/>
  <c r="C1783" i="1"/>
  <c r="B1783" i="1" s="1"/>
  <c r="D1783" i="1"/>
  <c r="F1783" i="1"/>
  <c r="A1784" i="1"/>
  <c r="C1784" i="1"/>
  <c r="B1784" i="1" s="1"/>
  <c r="D1784" i="1"/>
  <c r="F1784" i="1"/>
  <c r="A1785" i="1"/>
  <c r="C1785" i="1"/>
  <c r="B1785" i="1" s="1"/>
  <c r="D1785" i="1"/>
  <c r="F1785" i="1"/>
  <c r="A1786" i="1"/>
  <c r="C1786" i="1"/>
  <c r="B1786" i="1" s="1"/>
  <c r="D1786" i="1"/>
  <c r="F1786" i="1"/>
  <c r="A1787" i="1"/>
  <c r="C1787" i="1"/>
  <c r="B1787" i="1" s="1"/>
  <c r="D1787" i="1"/>
  <c r="F1787" i="1"/>
  <c r="A1788" i="1"/>
  <c r="C1788" i="1"/>
  <c r="B1788" i="1" s="1"/>
  <c r="D1788" i="1"/>
  <c r="F1788" i="1"/>
  <c r="A1789" i="1"/>
  <c r="C1789" i="1"/>
  <c r="B1789" i="1" s="1"/>
  <c r="D1789" i="1"/>
  <c r="F1789" i="1"/>
  <c r="A1790" i="1"/>
  <c r="C1790" i="1"/>
  <c r="B1790" i="1" s="1"/>
  <c r="D1790" i="1"/>
  <c r="F1790" i="1"/>
  <c r="A1791" i="1"/>
  <c r="C1791" i="1"/>
  <c r="B1791" i="1" s="1"/>
  <c r="D1791" i="1"/>
  <c r="F1791" i="1"/>
  <c r="A1792" i="1"/>
  <c r="C1792" i="1"/>
  <c r="B1792" i="1" s="1"/>
  <c r="D1792" i="1"/>
  <c r="F1792" i="1"/>
  <c r="A1793" i="1"/>
  <c r="C1793" i="1"/>
  <c r="B1793" i="1" s="1"/>
  <c r="D1793" i="1"/>
  <c r="F1793" i="1"/>
  <c r="A1794" i="1"/>
  <c r="C1794" i="1"/>
  <c r="B1794" i="1" s="1"/>
  <c r="D1794" i="1"/>
  <c r="F1794" i="1"/>
  <c r="A1795" i="1"/>
  <c r="C1795" i="1"/>
  <c r="B1795" i="1" s="1"/>
  <c r="D1795" i="1"/>
  <c r="F1795" i="1"/>
  <c r="A1796" i="1"/>
  <c r="C1796" i="1"/>
  <c r="B1796" i="1" s="1"/>
  <c r="D1796" i="1"/>
  <c r="F1796" i="1"/>
  <c r="A1797" i="1"/>
  <c r="C1797" i="1"/>
  <c r="B1797" i="1" s="1"/>
  <c r="D1797" i="1"/>
  <c r="F1797" i="1"/>
  <c r="A1798" i="1"/>
  <c r="C1798" i="1"/>
  <c r="B1798" i="1" s="1"/>
  <c r="D1798" i="1"/>
  <c r="F1798" i="1"/>
  <c r="A1799" i="1"/>
  <c r="C1799" i="1"/>
  <c r="B1799" i="1" s="1"/>
  <c r="D1799" i="1"/>
  <c r="F1799" i="1"/>
  <c r="A1800" i="1"/>
  <c r="C1800" i="1"/>
  <c r="B1800" i="1" s="1"/>
  <c r="D1800" i="1"/>
  <c r="F1800" i="1"/>
  <c r="A1801" i="1"/>
  <c r="C1801" i="1"/>
  <c r="B1801" i="1" s="1"/>
  <c r="D1801" i="1"/>
  <c r="F1801" i="1"/>
  <c r="A1802" i="1"/>
  <c r="C1802" i="1"/>
  <c r="B1802" i="1" s="1"/>
  <c r="D1802" i="1"/>
  <c r="F1802" i="1"/>
  <c r="A1803" i="1"/>
  <c r="C1803" i="1"/>
  <c r="B1803" i="1" s="1"/>
  <c r="D1803" i="1"/>
  <c r="F1803" i="1"/>
  <c r="A1804" i="1"/>
  <c r="C1804" i="1"/>
  <c r="B1804" i="1" s="1"/>
  <c r="D1804" i="1"/>
  <c r="F1804" i="1"/>
  <c r="A1805" i="1"/>
  <c r="C1805" i="1"/>
  <c r="B1805" i="1" s="1"/>
  <c r="D1805" i="1"/>
  <c r="F1805" i="1"/>
  <c r="A1806" i="1"/>
  <c r="C1806" i="1"/>
  <c r="B1806" i="1" s="1"/>
  <c r="D1806" i="1"/>
  <c r="F1806" i="1"/>
  <c r="A1807" i="1"/>
  <c r="C1807" i="1"/>
  <c r="B1807" i="1" s="1"/>
  <c r="D1807" i="1"/>
  <c r="F1807" i="1"/>
  <c r="A1808" i="1"/>
  <c r="C1808" i="1"/>
  <c r="B1808" i="1" s="1"/>
  <c r="D1808" i="1"/>
  <c r="F1808" i="1"/>
  <c r="A1809" i="1"/>
  <c r="C1809" i="1"/>
  <c r="B1809" i="1" s="1"/>
  <c r="D1809" i="1"/>
  <c r="F1809" i="1"/>
  <c r="A1810" i="1"/>
  <c r="C1810" i="1"/>
  <c r="B1810" i="1" s="1"/>
  <c r="D1810" i="1"/>
  <c r="F1810" i="1"/>
  <c r="A1811" i="1"/>
  <c r="C1811" i="1"/>
  <c r="B1811" i="1" s="1"/>
  <c r="D1811" i="1"/>
  <c r="F1811" i="1"/>
  <c r="A1812" i="1"/>
  <c r="C1812" i="1"/>
  <c r="B1812" i="1" s="1"/>
  <c r="D1812" i="1"/>
  <c r="F1812" i="1"/>
  <c r="A1813" i="1"/>
  <c r="C1813" i="1"/>
  <c r="B1813" i="1" s="1"/>
  <c r="D1813" i="1"/>
  <c r="F1813" i="1"/>
  <c r="A1814" i="1"/>
  <c r="C1814" i="1"/>
  <c r="B1814" i="1" s="1"/>
  <c r="D1814" i="1"/>
  <c r="F1814" i="1"/>
  <c r="A1815" i="1"/>
  <c r="C1815" i="1"/>
  <c r="B1815" i="1" s="1"/>
  <c r="D1815" i="1"/>
  <c r="F1815" i="1"/>
  <c r="A1816" i="1"/>
  <c r="C1816" i="1"/>
  <c r="B1816" i="1" s="1"/>
  <c r="D1816" i="1"/>
  <c r="F1816" i="1"/>
  <c r="A1817" i="1"/>
  <c r="C1817" i="1"/>
  <c r="B1817" i="1" s="1"/>
  <c r="D1817" i="1"/>
  <c r="F1817" i="1"/>
  <c r="A1818" i="1"/>
  <c r="C1818" i="1"/>
  <c r="B1818" i="1" s="1"/>
  <c r="D1818" i="1"/>
  <c r="F1818" i="1"/>
  <c r="A1819" i="1"/>
  <c r="C1819" i="1"/>
  <c r="B1819" i="1" s="1"/>
  <c r="D1819" i="1"/>
  <c r="F1819" i="1"/>
  <c r="A1820" i="1"/>
  <c r="C1820" i="1"/>
  <c r="B1820" i="1" s="1"/>
  <c r="D1820" i="1"/>
  <c r="F1820" i="1"/>
  <c r="A1821" i="1"/>
  <c r="C1821" i="1"/>
  <c r="B1821" i="1" s="1"/>
  <c r="D1821" i="1"/>
  <c r="F1821" i="1"/>
  <c r="A1822" i="1"/>
  <c r="C1822" i="1"/>
  <c r="B1822" i="1" s="1"/>
  <c r="D1822" i="1"/>
  <c r="F1822" i="1"/>
  <c r="A1823" i="1"/>
  <c r="C1823" i="1"/>
  <c r="B1823" i="1" s="1"/>
  <c r="D1823" i="1"/>
  <c r="F1823" i="1"/>
  <c r="A1824" i="1"/>
  <c r="C1824" i="1"/>
  <c r="B1824" i="1" s="1"/>
  <c r="D1824" i="1"/>
  <c r="F1824" i="1"/>
  <c r="A1825" i="1"/>
  <c r="C1825" i="1"/>
  <c r="B1825" i="1" s="1"/>
  <c r="D1825" i="1"/>
  <c r="F1825" i="1"/>
  <c r="A1826" i="1"/>
  <c r="C1826" i="1"/>
  <c r="B1826" i="1" s="1"/>
  <c r="D1826" i="1"/>
  <c r="F1826" i="1"/>
  <c r="A1827" i="1"/>
  <c r="C1827" i="1"/>
  <c r="B1827" i="1" s="1"/>
  <c r="D1827" i="1"/>
  <c r="F1827" i="1"/>
  <c r="A1828" i="1"/>
  <c r="C1828" i="1"/>
  <c r="B1828" i="1" s="1"/>
  <c r="D1828" i="1"/>
  <c r="F1828" i="1"/>
  <c r="A1829" i="1"/>
  <c r="C1829" i="1"/>
  <c r="B1829" i="1" s="1"/>
  <c r="D1829" i="1"/>
  <c r="F1829" i="1"/>
  <c r="A1830" i="1"/>
  <c r="C1830" i="1"/>
  <c r="B1830" i="1" s="1"/>
  <c r="D1830" i="1"/>
  <c r="F1830" i="1"/>
  <c r="A1831" i="1"/>
  <c r="C1831" i="1"/>
  <c r="B1831" i="1" s="1"/>
  <c r="D1831" i="1"/>
  <c r="F1831" i="1"/>
  <c r="A1832" i="1"/>
  <c r="C1832" i="1"/>
  <c r="B1832" i="1" s="1"/>
  <c r="D1832" i="1"/>
  <c r="F1832" i="1"/>
  <c r="A1833" i="1"/>
  <c r="C1833" i="1"/>
  <c r="B1833" i="1" s="1"/>
  <c r="D1833" i="1"/>
  <c r="F1833" i="1"/>
  <c r="A1834" i="1"/>
  <c r="C1834" i="1"/>
  <c r="B1834" i="1" s="1"/>
  <c r="D1834" i="1"/>
  <c r="F1834" i="1"/>
  <c r="A1835" i="1"/>
  <c r="C1835" i="1"/>
  <c r="B1835" i="1" s="1"/>
  <c r="D1835" i="1"/>
  <c r="F1835" i="1"/>
  <c r="A1836" i="1"/>
  <c r="C1836" i="1"/>
  <c r="B1836" i="1" s="1"/>
  <c r="D1836" i="1"/>
  <c r="F1836" i="1"/>
  <c r="A1837" i="1"/>
  <c r="C1837" i="1"/>
  <c r="B1837" i="1" s="1"/>
  <c r="D1837" i="1"/>
  <c r="F1837" i="1"/>
  <c r="A1838" i="1"/>
  <c r="C1838" i="1"/>
  <c r="B1838" i="1" s="1"/>
  <c r="D1838" i="1"/>
  <c r="F1838" i="1"/>
  <c r="A1839" i="1"/>
  <c r="C1839" i="1"/>
  <c r="B1839" i="1" s="1"/>
  <c r="D1839" i="1"/>
  <c r="F1839" i="1"/>
  <c r="A1840" i="1"/>
  <c r="C1840" i="1"/>
  <c r="B1840" i="1" s="1"/>
  <c r="D1840" i="1"/>
  <c r="F1840" i="1"/>
  <c r="A1841" i="1"/>
  <c r="C1841" i="1"/>
  <c r="B1841" i="1" s="1"/>
  <c r="D1841" i="1"/>
  <c r="F1841" i="1"/>
  <c r="A1842" i="1"/>
  <c r="C1842" i="1"/>
  <c r="B1842" i="1" s="1"/>
  <c r="D1842" i="1"/>
  <c r="F1842" i="1"/>
  <c r="A1843" i="1"/>
  <c r="C1843" i="1"/>
  <c r="B1843" i="1" s="1"/>
  <c r="D1843" i="1"/>
  <c r="F1843" i="1"/>
  <c r="A1844" i="1"/>
  <c r="C1844" i="1"/>
  <c r="B1844" i="1" s="1"/>
  <c r="D1844" i="1"/>
  <c r="F1844" i="1"/>
  <c r="A1845" i="1"/>
  <c r="C1845" i="1"/>
  <c r="B1845" i="1" s="1"/>
  <c r="D1845" i="1"/>
  <c r="F1845" i="1"/>
  <c r="A1846" i="1"/>
  <c r="C1846" i="1"/>
  <c r="B1846" i="1" s="1"/>
  <c r="D1846" i="1"/>
  <c r="F1846" i="1"/>
  <c r="A1847" i="1"/>
  <c r="C1847" i="1"/>
  <c r="B1847" i="1" s="1"/>
  <c r="D1847" i="1"/>
  <c r="F1847" i="1"/>
  <c r="A1848" i="1"/>
  <c r="C1848" i="1"/>
  <c r="B1848" i="1" s="1"/>
  <c r="D1848" i="1"/>
  <c r="F1848" i="1"/>
  <c r="A1849" i="1"/>
  <c r="C1849" i="1"/>
  <c r="B1849" i="1" s="1"/>
  <c r="D1849" i="1"/>
  <c r="F1849" i="1"/>
  <c r="A1850" i="1"/>
  <c r="C1850" i="1"/>
  <c r="B1850" i="1" s="1"/>
  <c r="D1850" i="1"/>
  <c r="F1850" i="1"/>
  <c r="A1851" i="1"/>
  <c r="C1851" i="1"/>
  <c r="B1851" i="1" s="1"/>
  <c r="D1851" i="1"/>
  <c r="F1851" i="1"/>
  <c r="A1852" i="1"/>
  <c r="C1852" i="1"/>
  <c r="B1852" i="1" s="1"/>
  <c r="D1852" i="1"/>
  <c r="F1852" i="1"/>
  <c r="A1853" i="1"/>
  <c r="C1853" i="1"/>
  <c r="B1853" i="1" s="1"/>
  <c r="D1853" i="1"/>
  <c r="F1853" i="1"/>
  <c r="A1854" i="1"/>
  <c r="C1854" i="1"/>
  <c r="B1854" i="1" s="1"/>
  <c r="D1854" i="1"/>
  <c r="F1854" i="1"/>
  <c r="A1855" i="1"/>
  <c r="C1855" i="1"/>
  <c r="B1855" i="1" s="1"/>
  <c r="D1855" i="1"/>
  <c r="F1855" i="1"/>
  <c r="A1856" i="1"/>
  <c r="C1856" i="1"/>
  <c r="B1856" i="1" s="1"/>
  <c r="D1856" i="1"/>
  <c r="F1856" i="1"/>
  <c r="A1857" i="1"/>
  <c r="C1857" i="1"/>
  <c r="B1857" i="1" s="1"/>
  <c r="D1857" i="1"/>
  <c r="F1857" i="1"/>
  <c r="A1858" i="1"/>
  <c r="C1858" i="1"/>
  <c r="B1858" i="1" s="1"/>
  <c r="D1858" i="1"/>
  <c r="F1858" i="1"/>
  <c r="A1859" i="1"/>
  <c r="C1859" i="1"/>
  <c r="B1859" i="1" s="1"/>
  <c r="D1859" i="1"/>
  <c r="F1859" i="1"/>
  <c r="A1860" i="1"/>
  <c r="C1860" i="1"/>
  <c r="B1860" i="1" s="1"/>
  <c r="D1860" i="1"/>
  <c r="F1860" i="1"/>
  <c r="A1861" i="1"/>
  <c r="C1861" i="1"/>
  <c r="B1861" i="1" s="1"/>
  <c r="D1861" i="1"/>
  <c r="F1861" i="1"/>
  <c r="A1862" i="1"/>
  <c r="C1862" i="1"/>
  <c r="B1862" i="1" s="1"/>
  <c r="D1862" i="1"/>
  <c r="F1862" i="1"/>
  <c r="A1863" i="1"/>
  <c r="C1863" i="1"/>
  <c r="B1863" i="1" s="1"/>
  <c r="D1863" i="1"/>
  <c r="F1863" i="1"/>
  <c r="A1864" i="1"/>
  <c r="C1864" i="1"/>
  <c r="B1864" i="1" s="1"/>
  <c r="D1864" i="1"/>
  <c r="F1864" i="1"/>
  <c r="A1865" i="1"/>
  <c r="C1865" i="1"/>
  <c r="B1865" i="1" s="1"/>
  <c r="D1865" i="1"/>
  <c r="F1865" i="1"/>
  <c r="A1866" i="1"/>
  <c r="C1866" i="1"/>
  <c r="B1866" i="1" s="1"/>
  <c r="D1866" i="1"/>
  <c r="F1866" i="1"/>
  <c r="A1867" i="1"/>
  <c r="C1867" i="1"/>
  <c r="B1867" i="1" s="1"/>
  <c r="D1867" i="1"/>
  <c r="F1867" i="1"/>
  <c r="A1868" i="1"/>
  <c r="C1868" i="1"/>
  <c r="B1868" i="1" s="1"/>
  <c r="D1868" i="1"/>
  <c r="F1868" i="1"/>
  <c r="A1869" i="1"/>
  <c r="C1869" i="1"/>
  <c r="B1869" i="1" s="1"/>
  <c r="D1869" i="1"/>
  <c r="F1869" i="1"/>
  <c r="A1870" i="1"/>
  <c r="C1870" i="1"/>
  <c r="B1870" i="1" s="1"/>
  <c r="D1870" i="1"/>
  <c r="F1870" i="1"/>
  <c r="A1871" i="1"/>
  <c r="C1871" i="1"/>
  <c r="B1871" i="1" s="1"/>
  <c r="D1871" i="1"/>
  <c r="F1871" i="1"/>
  <c r="A1872" i="1"/>
  <c r="C1872" i="1"/>
  <c r="B1872" i="1" s="1"/>
  <c r="D1872" i="1"/>
  <c r="F1872" i="1"/>
  <c r="A1873" i="1"/>
  <c r="C1873" i="1"/>
  <c r="B1873" i="1" s="1"/>
  <c r="D1873" i="1"/>
  <c r="F1873" i="1"/>
  <c r="A1874" i="1"/>
  <c r="C1874" i="1"/>
  <c r="B1874" i="1" s="1"/>
  <c r="D1874" i="1"/>
  <c r="F1874" i="1"/>
  <c r="A1875" i="1"/>
  <c r="C1875" i="1"/>
  <c r="B1875" i="1" s="1"/>
  <c r="D1875" i="1"/>
  <c r="F1875" i="1"/>
  <c r="A1876" i="1"/>
  <c r="C1876" i="1"/>
  <c r="B1876" i="1" s="1"/>
  <c r="D1876" i="1"/>
  <c r="F1876" i="1"/>
  <c r="A1877" i="1"/>
  <c r="C1877" i="1"/>
  <c r="B1877" i="1" s="1"/>
  <c r="D1877" i="1"/>
  <c r="F1877" i="1"/>
  <c r="A1878" i="1"/>
  <c r="C1878" i="1"/>
  <c r="B1878" i="1" s="1"/>
  <c r="D1878" i="1"/>
  <c r="F1878" i="1"/>
  <c r="A1879" i="1"/>
  <c r="C1879" i="1"/>
  <c r="B1879" i="1" s="1"/>
  <c r="D1879" i="1"/>
  <c r="F1879" i="1"/>
  <c r="A1880" i="1"/>
  <c r="C1880" i="1"/>
  <c r="B1880" i="1" s="1"/>
  <c r="D1880" i="1"/>
  <c r="F1880" i="1"/>
  <c r="A1881" i="1"/>
  <c r="C1881" i="1"/>
  <c r="B1881" i="1" s="1"/>
  <c r="D1881" i="1"/>
  <c r="F1881" i="1"/>
  <c r="A1882" i="1"/>
  <c r="C1882" i="1"/>
  <c r="B1882" i="1" s="1"/>
  <c r="D1882" i="1"/>
  <c r="F1882" i="1"/>
  <c r="A1883" i="1"/>
  <c r="C1883" i="1"/>
  <c r="B1883" i="1" s="1"/>
  <c r="D1883" i="1"/>
  <c r="F1883" i="1"/>
  <c r="A1884" i="1"/>
  <c r="C1884" i="1"/>
  <c r="B1884" i="1" s="1"/>
  <c r="D1884" i="1"/>
  <c r="F1884" i="1"/>
  <c r="A1885" i="1"/>
  <c r="C1885" i="1"/>
  <c r="B1885" i="1" s="1"/>
  <c r="D1885" i="1"/>
  <c r="F1885" i="1"/>
  <c r="A1886" i="1"/>
  <c r="C1886" i="1"/>
  <c r="B1886" i="1" s="1"/>
  <c r="D1886" i="1"/>
  <c r="F1886" i="1"/>
  <c r="A1887" i="1"/>
  <c r="C1887" i="1"/>
  <c r="B1887" i="1" s="1"/>
  <c r="D1887" i="1"/>
  <c r="F1887" i="1"/>
  <c r="A1888" i="1"/>
  <c r="C1888" i="1"/>
  <c r="B1888" i="1" s="1"/>
  <c r="D1888" i="1"/>
  <c r="F1888" i="1"/>
  <c r="A1889" i="1"/>
  <c r="C1889" i="1"/>
  <c r="B1889" i="1" s="1"/>
  <c r="D1889" i="1"/>
  <c r="F1889" i="1"/>
  <c r="A1890" i="1"/>
  <c r="C1890" i="1"/>
  <c r="B1890" i="1" s="1"/>
  <c r="D1890" i="1"/>
  <c r="F1890" i="1"/>
  <c r="A1891" i="1"/>
  <c r="C1891" i="1"/>
  <c r="B1891" i="1" s="1"/>
  <c r="D1891" i="1"/>
  <c r="F1891" i="1"/>
  <c r="A1892" i="1"/>
  <c r="C1892" i="1"/>
  <c r="B1892" i="1" s="1"/>
  <c r="D1892" i="1"/>
  <c r="F1892" i="1"/>
  <c r="A1893" i="1"/>
  <c r="C1893" i="1"/>
  <c r="B1893" i="1" s="1"/>
  <c r="D1893" i="1"/>
  <c r="F1893" i="1"/>
  <c r="A1894" i="1"/>
  <c r="C1894" i="1"/>
  <c r="B1894" i="1" s="1"/>
  <c r="D1894" i="1"/>
  <c r="F1894" i="1"/>
  <c r="A1895" i="1"/>
  <c r="C1895" i="1"/>
  <c r="B1895" i="1" s="1"/>
  <c r="D1895" i="1"/>
  <c r="F1895" i="1"/>
  <c r="A1896" i="1"/>
  <c r="C1896" i="1"/>
  <c r="B1896" i="1" s="1"/>
  <c r="D1896" i="1"/>
  <c r="F1896" i="1"/>
  <c r="A1897" i="1"/>
  <c r="C1897" i="1"/>
  <c r="B1897" i="1" s="1"/>
  <c r="D1897" i="1"/>
  <c r="F1897" i="1"/>
  <c r="A1898" i="1"/>
  <c r="C1898" i="1"/>
  <c r="B1898" i="1" s="1"/>
  <c r="D1898" i="1"/>
  <c r="F1898" i="1"/>
  <c r="A1899" i="1"/>
  <c r="C1899" i="1"/>
  <c r="B1899" i="1" s="1"/>
  <c r="D1899" i="1"/>
  <c r="F1899" i="1"/>
  <c r="A1900" i="1"/>
  <c r="C1900" i="1"/>
  <c r="B1900" i="1" s="1"/>
  <c r="D1900" i="1"/>
  <c r="F1900" i="1"/>
  <c r="A1901" i="1"/>
  <c r="C1901" i="1"/>
  <c r="B1901" i="1" s="1"/>
  <c r="D1901" i="1"/>
  <c r="F1901" i="1"/>
  <c r="A1902" i="1"/>
  <c r="C1902" i="1"/>
  <c r="B1902" i="1" s="1"/>
  <c r="D1902" i="1"/>
  <c r="F1902" i="1"/>
  <c r="A1903" i="1"/>
  <c r="C1903" i="1"/>
  <c r="B1903" i="1" s="1"/>
  <c r="D1903" i="1"/>
  <c r="F1903" i="1"/>
  <c r="A1904" i="1"/>
  <c r="C1904" i="1"/>
  <c r="B1904" i="1" s="1"/>
  <c r="D1904" i="1"/>
  <c r="F1904" i="1"/>
  <c r="A1905" i="1"/>
  <c r="C1905" i="1"/>
  <c r="B1905" i="1" s="1"/>
  <c r="D1905" i="1"/>
  <c r="F1905" i="1"/>
  <c r="A1906" i="1"/>
  <c r="C1906" i="1"/>
  <c r="B1906" i="1" s="1"/>
  <c r="D1906" i="1"/>
  <c r="F1906" i="1"/>
  <c r="A1907" i="1"/>
  <c r="C1907" i="1"/>
  <c r="B1907" i="1" s="1"/>
  <c r="D1907" i="1"/>
  <c r="F1907" i="1"/>
  <c r="A1908" i="1"/>
  <c r="C1908" i="1"/>
  <c r="B1908" i="1" s="1"/>
  <c r="D1908" i="1"/>
  <c r="F1908" i="1"/>
  <c r="A1909" i="1"/>
  <c r="C1909" i="1"/>
  <c r="B1909" i="1" s="1"/>
  <c r="D1909" i="1"/>
  <c r="F1909" i="1"/>
  <c r="A1910" i="1"/>
  <c r="C1910" i="1"/>
  <c r="B1910" i="1" s="1"/>
  <c r="D1910" i="1"/>
  <c r="F1910" i="1"/>
  <c r="A1911" i="1"/>
  <c r="C1911" i="1"/>
  <c r="B1911" i="1" s="1"/>
  <c r="D1911" i="1"/>
  <c r="F1911" i="1"/>
  <c r="A1912" i="1"/>
  <c r="C1912" i="1"/>
  <c r="B1912" i="1" s="1"/>
  <c r="D1912" i="1"/>
  <c r="F1912" i="1"/>
  <c r="A1913" i="1"/>
  <c r="C1913" i="1"/>
  <c r="B1913" i="1" s="1"/>
  <c r="D1913" i="1"/>
  <c r="F1913" i="1"/>
  <c r="A1914" i="1"/>
  <c r="C1914" i="1"/>
  <c r="B1914" i="1" s="1"/>
  <c r="D1914" i="1"/>
  <c r="F1914" i="1"/>
  <c r="A1915" i="1"/>
  <c r="C1915" i="1"/>
  <c r="B1915" i="1" s="1"/>
  <c r="D1915" i="1"/>
  <c r="F1915" i="1"/>
  <c r="A1916" i="1"/>
  <c r="C1916" i="1"/>
  <c r="B1916" i="1" s="1"/>
  <c r="D1916" i="1"/>
  <c r="F1916" i="1"/>
  <c r="A1917" i="1"/>
  <c r="C1917" i="1"/>
  <c r="B1917" i="1" s="1"/>
  <c r="D1917" i="1"/>
  <c r="F1917" i="1"/>
  <c r="A1918" i="1"/>
  <c r="C1918" i="1"/>
  <c r="B1918" i="1" s="1"/>
  <c r="D1918" i="1"/>
  <c r="F1918" i="1"/>
  <c r="A1919" i="1"/>
  <c r="C1919" i="1"/>
  <c r="B1919" i="1" s="1"/>
  <c r="D1919" i="1"/>
  <c r="F1919" i="1"/>
  <c r="A1920" i="1"/>
  <c r="C1920" i="1"/>
  <c r="B1920" i="1" s="1"/>
  <c r="D1920" i="1"/>
  <c r="F1920" i="1"/>
  <c r="A1921" i="1"/>
  <c r="C1921" i="1"/>
  <c r="B1921" i="1" s="1"/>
  <c r="D1921" i="1"/>
  <c r="F1921" i="1"/>
  <c r="A1922" i="1"/>
  <c r="C1922" i="1"/>
  <c r="B1922" i="1" s="1"/>
  <c r="D1922" i="1"/>
  <c r="F1922" i="1"/>
  <c r="A1923" i="1"/>
  <c r="C1923" i="1"/>
  <c r="B1923" i="1" s="1"/>
  <c r="D1923" i="1"/>
  <c r="F1923" i="1"/>
  <c r="A1924" i="1"/>
  <c r="C1924" i="1"/>
  <c r="B1924" i="1" s="1"/>
  <c r="D1924" i="1"/>
  <c r="F1924" i="1"/>
  <c r="A1925" i="1"/>
  <c r="C1925" i="1"/>
  <c r="B1925" i="1" s="1"/>
  <c r="D1925" i="1"/>
  <c r="F1925" i="1"/>
  <c r="A1926" i="1"/>
  <c r="C1926" i="1"/>
  <c r="B1926" i="1" s="1"/>
  <c r="D1926" i="1"/>
  <c r="F1926" i="1"/>
  <c r="A1927" i="1"/>
  <c r="C1927" i="1"/>
  <c r="B1927" i="1" s="1"/>
  <c r="D1927" i="1"/>
  <c r="F1927" i="1"/>
  <c r="A1928" i="1"/>
  <c r="C1928" i="1"/>
  <c r="B1928" i="1" s="1"/>
  <c r="D1928" i="1"/>
  <c r="F1928" i="1"/>
  <c r="A1929" i="1"/>
  <c r="C1929" i="1"/>
  <c r="B1929" i="1" s="1"/>
  <c r="D1929" i="1"/>
  <c r="F1929" i="1"/>
  <c r="A1930" i="1"/>
  <c r="C1930" i="1"/>
  <c r="B1930" i="1" s="1"/>
  <c r="D1930" i="1"/>
  <c r="F1930" i="1"/>
  <c r="A1931" i="1"/>
  <c r="C1931" i="1"/>
  <c r="B1931" i="1" s="1"/>
  <c r="D1931" i="1"/>
  <c r="F1931" i="1"/>
  <c r="A1932" i="1"/>
  <c r="C1932" i="1"/>
  <c r="B1932" i="1" s="1"/>
  <c r="D1932" i="1"/>
  <c r="F1932" i="1"/>
  <c r="A1933" i="1"/>
  <c r="C1933" i="1"/>
  <c r="B1933" i="1" s="1"/>
  <c r="D1933" i="1"/>
  <c r="F1933" i="1"/>
  <c r="A1934" i="1"/>
  <c r="C1934" i="1"/>
  <c r="B1934" i="1" s="1"/>
  <c r="D1934" i="1"/>
  <c r="F1934" i="1"/>
  <c r="A1935" i="1"/>
  <c r="C1935" i="1"/>
  <c r="B1935" i="1" s="1"/>
  <c r="D1935" i="1"/>
  <c r="F1935" i="1"/>
  <c r="A1936" i="1"/>
  <c r="C1936" i="1"/>
  <c r="B1936" i="1" s="1"/>
  <c r="D1936" i="1"/>
  <c r="F1936" i="1"/>
  <c r="A1937" i="1"/>
  <c r="C1937" i="1"/>
  <c r="B1937" i="1" s="1"/>
  <c r="D1937" i="1"/>
  <c r="F1937" i="1"/>
  <c r="A1938" i="1"/>
  <c r="C1938" i="1"/>
  <c r="B1938" i="1" s="1"/>
  <c r="D1938" i="1"/>
  <c r="F1938" i="1"/>
  <c r="A1939" i="1"/>
  <c r="C1939" i="1"/>
  <c r="B1939" i="1" s="1"/>
  <c r="D1939" i="1"/>
  <c r="F1939" i="1"/>
  <c r="A1940" i="1"/>
  <c r="C1940" i="1"/>
  <c r="B1940" i="1" s="1"/>
  <c r="D1940" i="1"/>
  <c r="F1940" i="1"/>
  <c r="A1941" i="1"/>
  <c r="C1941" i="1"/>
  <c r="B1941" i="1" s="1"/>
  <c r="D1941" i="1"/>
  <c r="F1941" i="1"/>
  <c r="A1942" i="1"/>
  <c r="C1942" i="1"/>
  <c r="B1942" i="1" s="1"/>
  <c r="D1942" i="1"/>
  <c r="F1942" i="1"/>
  <c r="A1943" i="1"/>
  <c r="C1943" i="1"/>
  <c r="B1943" i="1" s="1"/>
  <c r="D1943" i="1"/>
  <c r="F1943" i="1"/>
  <c r="A1944" i="1"/>
  <c r="C1944" i="1"/>
  <c r="B1944" i="1" s="1"/>
  <c r="D1944" i="1"/>
  <c r="F1944" i="1"/>
  <c r="A1945" i="1"/>
  <c r="C1945" i="1"/>
  <c r="B1945" i="1" s="1"/>
  <c r="D1945" i="1"/>
  <c r="F1945" i="1"/>
  <c r="A1946" i="1"/>
  <c r="C1946" i="1"/>
  <c r="B1946" i="1" s="1"/>
  <c r="D1946" i="1"/>
  <c r="F1946" i="1"/>
  <c r="A1947" i="1"/>
  <c r="C1947" i="1"/>
  <c r="B1947" i="1" s="1"/>
  <c r="D1947" i="1"/>
  <c r="F1947" i="1"/>
  <c r="A1948" i="1"/>
  <c r="C1948" i="1"/>
  <c r="B1948" i="1" s="1"/>
  <c r="D1948" i="1"/>
  <c r="F1948" i="1"/>
  <c r="A1949" i="1"/>
  <c r="C1949" i="1"/>
  <c r="B1949" i="1" s="1"/>
  <c r="D1949" i="1"/>
  <c r="F1949" i="1"/>
  <c r="A1950" i="1"/>
  <c r="C1950" i="1"/>
  <c r="B1950" i="1" s="1"/>
  <c r="D1950" i="1"/>
  <c r="F1950" i="1"/>
  <c r="A1951" i="1"/>
  <c r="C1951" i="1"/>
  <c r="B1951" i="1" s="1"/>
  <c r="D1951" i="1"/>
  <c r="F1951" i="1"/>
  <c r="A1952" i="1"/>
  <c r="C1952" i="1"/>
  <c r="B1952" i="1" s="1"/>
  <c r="D1952" i="1"/>
  <c r="F1952" i="1"/>
  <c r="A1953" i="1"/>
  <c r="C1953" i="1"/>
  <c r="B1953" i="1" s="1"/>
  <c r="D1953" i="1"/>
  <c r="F1953" i="1"/>
  <c r="A1954" i="1"/>
  <c r="C1954" i="1"/>
  <c r="B1954" i="1" s="1"/>
  <c r="D1954" i="1"/>
  <c r="F1954" i="1"/>
  <c r="A1955" i="1"/>
  <c r="C1955" i="1"/>
  <c r="B1955" i="1" s="1"/>
  <c r="D1955" i="1"/>
  <c r="F1955" i="1"/>
  <c r="A1956" i="1"/>
  <c r="C1956" i="1"/>
  <c r="B1956" i="1" s="1"/>
  <c r="D1956" i="1"/>
  <c r="F1956" i="1"/>
  <c r="A1957" i="1"/>
  <c r="C1957" i="1"/>
  <c r="B1957" i="1" s="1"/>
  <c r="D1957" i="1"/>
  <c r="F1957" i="1"/>
  <c r="A1958" i="1"/>
  <c r="C1958" i="1"/>
  <c r="B1958" i="1" s="1"/>
  <c r="D1958" i="1"/>
  <c r="F1958" i="1"/>
  <c r="A1959" i="1"/>
  <c r="C1959" i="1"/>
  <c r="B1959" i="1" s="1"/>
  <c r="D1959" i="1"/>
  <c r="F1959" i="1"/>
  <c r="A1960" i="1"/>
  <c r="C1960" i="1"/>
  <c r="B1960" i="1" s="1"/>
  <c r="D1960" i="1"/>
  <c r="F1960" i="1"/>
  <c r="A1961" i="1"/>
  <c r="C1961" i="1"/>
  <c r="B1961" i="1" s="1"/>
  <c r="D1961" i="1"/>
  <c r="F1961" i="1"/>
  <c r="A1962" i="1"/>
  <c r="C1962" i="1"/>
  <c r="B1962" i="1" s="1"/>
  <c r="D1962" i="1"/>
  <c r="F1962" i="1"/>
  <c r="A1963" i="1"/>
  <c r="C1963" i="1"/>
  <c r="B1963" i="1" s="1"/>
  <c r="D1963" i="1"/>
  <c r="F1963" i="1"/>
  <c r="A1964" i="1"/>
  <c r="C1964" i="1"/>
  <c r="B1964" i="1" s="1"/>
  <c r="D1964" i="1"/>
  <c r="F1964" i="1"/>
  <c r="A1965" i="1"/>
  <c r="C1965" i="1"/>
  <c r="B1965" i="1" s="1"/>
  <c r="D1965" i="1"/>
  <c r="F1965" i="1"/>
  <c r="A1966" i="1"/>
  <c r="C1966" i="1"/>
  <c r="B1966" i="1" s="1"/>
  <c r="D1966" i="1"/>
  <c r="F1966" i="1"/>
  <c r="A1967" i="1"/>
  <c r="C1967" i="1"/>
  <c r="B1967" i="1" s="1"/>
  <c r="D1967" i="1"/>
  <c r="F1967" i="1"/>
  <c r="A1968" i="1"/>
  <c r="C1968" i="1"/>
  <c r="B1968" i="1" s="1"/>
  <c r="D1968" i="1"/>
  <c r="F1968" i="1"/>
  <c r="A1969" i="1"/>
  <c r="C1969" i="1"/>
  <c r="B1969" i="1" s="1"/>
  <c r="D1969" i="1"/>
  <c r="F1969" i="1"/>
  <c r="A1970" i="1"/>
  <c r="C1970" i="1"/>
  <c r="B1970" i="1" s="1"/>
  <c r="D1970" i="1"/>
  <c r="F1970" i="1"/>
  <c r="A1971" i="1"/>
  <c r="C1971" i="1"/>
  <c r="B1971" i="1" s="1"/>
  <c r="D1971" i="1"/>
  <c r="F1971" i="1"/>
  <c r="A1972" i="1"/>
  <c r="C1972" i="1"/>
  <c r="B1972" i="1" s="1"/>
  <c r="D1972" i="1"/>
  <c r="F1972" i="1"/>
  <c r="A1973" i="1"/>
  <c r="C1973" i="1"/>
  <c r="B1973" i="1" s="1"/>
  <c r="D1973" i="1"/>
  <c r="F1973" i="1"/>
  <c r="A1974" i="1"/>
  <c r="C1974" i="1"/>
  <c r="B1974" i="1" s="1"/>
  <c r="D1974" i="1"/>
  <c r="F1974" i="1"/>
  <c r="A1975" i="1"/>
  <c r="C1975" i="1"/>
  <c r="B1975" i="1" s="1"/>
  <c r="D1975" i="1"/>
  <c r="F1975" i="1"/>
  <c r="A1976" i="1"/>
  <c r="C1976" i="1"/>
  <c r="B1976" i="1" s="1"/>
  <c r="D1976" i="1"/>
  <c r="F1976" i="1"/>
  <c r="A1977" i="1"/>
  <c r="C1977" i="1"/>
  <c r="B1977" i="1" s="1"/>
  <c r="D1977" i="1"/>
  <c r="F1977" i="1"/>
  <c r="A1978" i="1"/>
  <c r="C1978" i="1"/>
  <c r="B1978" i="1" s="1"/>
  <c r="D1978" i="1"/>
  <c r="F1978" i="1"/>
  <c r="A1979" i="1"/>
  <c r="C1979" i="1"/>
  <c r="B1979" i="1" s="1"/>
  <c r="D1979" i="1"/>
  <c r="F1979" i="1"/>
  <c r="A1980" i="1"/>
  <c r="C1980" i="1"/>
  <c r="B1980" i="1" s="1"/>
  <c r="D1980" i="1"/>
  <c r="F1980" i="1"/>
  <c r="A1981" i="1"/>
  <c r="C1981" i="1"/>
  <c r="B1981" i="1" s="1"/>
  <c r="D1981" i="1"/>
  <c r="F1981" i="1"/>
  <c r="A1982" i="1"/>
  <c r="C1982" i="1"/>
  <c r="B1982" i="1" s="1"/>
  <c r="D1982" i="1"/>
  <c r="F1982" i="1"/>
  <c r="A1983" i="1"/>
  <c r="C1983" i="1"/>
  <c r="B1983" i="1" s="1"/>
  <c r="D1983" i="1"/>
  <c r="F1983" i="1"/>
  <c r="A1984" i="1"/>
  <c r="C1984" i="1"/>
  <c r="B1984" i="1" s="1"/>
  <c r="D1984" i="1"/>
  <c r="F1984" i="1"/>
  <c r="A1985" i="1"/>
  <c r="C1985" i="1"/>
  <c r="B1985" i="1" s="1"/>
  <c r="D1985" i="1"/>
  <c r="F1985" i="1"/>
  <c r="A1986" i="1"/>
  <c r="C1986" i="1"/>
  <c r="B1986" i="1" s="1"/>
  <c r="D1986" i="1"/>
  <c r="F1986" i="1"/>
  <c r="A1987" i="1"/>
  <c r="C1987" i="1"/>
  <c r="B1987" i="1" s="1"/>
  <c r="D1987" i="1"/>
  <c r="F1987" i="1"/>
  <c r="A1988" i="1"/>
  <c r="C1988" i="1"/>
  <c r="B1988" i="1" s="1"/>
  <c r="D1988" i="1"/>
  <c r="F1988" i="1"/>
  <c r="A1989" i="1"/>
  <c r="C1989" i="1"/>
  <c r="B1989" i="1" s="1"/>
  <c r="D1989" i="1"/>
  <c r="F1989" i="1"/>
  <c r="A1990" i="1"/>
  <c r="C1990" i="1"/>
  <c r="B1990" i="1" s="1"/>
  <c r="D1990" i="1"/>
  <c r="F1990" i="1"/>
  <c r="A1991" i="1"/>
  <c r="C1991" i="1"/>
  <c r="B1991" i="1" s="1"/>
  <c r="D1991" i="1"/>
  <c r="F1991" i="1"/>
  <c r="A1992" i="1"/>
  <c r="C1992" i="1"/>
  <c r="B1992" i="1" s="1"/>
  <c r="D1992" i="1"/>
  <c r="F1992" i="1"/>
  <c r="A1993" i="1"/>
  <c r="C1993" i="1"/>
  <c r="B1993" i="1" s="1"/>
  <c r="D1993" i="1"/>
  <c r="F1993" i="1"/>
  <c r="A1994" i="1"/>
  <c r="C1994" i="1"/>
  <c r="B1994" i="1" s="1"/>
  <c r="D1994" i="1"/>
  <c r="F1994" i="1"/>
  <c r="A1995" i="1"/>
  <c r="C1995" i="1"/>
  <c r="B1995" i="1" s="1"/>
  <c r="D1995" i="1"/>
  <c r="F1995" i="1"/>
  <c r="A1996" i="1"/>
  <c r="C1996" i="1"/>
  <c r="B1996" i="1" s="1"/>
  <c r="D1996" i="1"/>
  <c r="F1996" i="1"/>
  <c r="A1997" i="1"/>
  <c r="C1997" i="1"/>
  <c r="B1997" i="1" s="1"/>
  <c r="D1997" i="1"/>
  <c r="F1997" i="1"/>
  <c r="A1998" i="1"/>
  <c r="C1998" i="1"/>
  <c r="B1998" i="1" s="1"/>
  <c r="D1998" i="1"/>
  <c r="F1998" i="1"/>
  <c r="A1999" i="1"/>
  <c r="C1999" i="1"/>
  <c r="B1999" i="1" s="1"/>
  <c r="D1999" i="1"/>
  <c r="F1999" i="1"/>
  <c r="A2000" i="1"/>
  <c r="C2000" i="1"/>
  <c r="B2000" i="1" s="1"/>
  <c r="D2000" i="1"/>
  <c r="F2000" i="1"/>
  <c r="A2001" i="1"/>
  <c r="C2001" i="1"/>
  <c r="B2001" i="1" s="1"/>
  <c r="D2001" i="1"/>
  <c r="F2001" i="1"/>
  <c r="A2002" i="1"/>
  <c r="C2002" i="1"/>
  <c r="B2002" i="1" s="1"/>
  <c r="D2002" i="1"/>
  <c r="F2002" i="1"/>
  <c r="A2003" i="1"/>
  <c r="C2003" i="1"/>
  <c r="B2003" i="1" s="1"/>
  <c r="D2003" i="1"/>
  <c r="F2003" i="1"/>
  <c r="A2004" i="1"/>
  <c r="C2004" i="1"/>
  <c r="B2004" i="1" s="1"/>
  <c r="D2004" i="1"/>
  <c r="F2004" i="1"/>
  <c r="A2005" i="1"/>
  <c r="C2005" i="1"/>
  <c r="B2005" i="1" s="1"/>
  <c r="D2005" i="1"/>
  <c r="F2005" i="1"/>
  <c r="A2006" i="1"/>
  <c r="C2006" i="1"/>
  <c r="B2006" i="1" s="1"/>
  <c r="D2006" i="1"/>
  <c r="F2006" i="1"/>
  <c r="A2007" i="1"/>
  <c r="C2007" i="1"/>
  <c r="B2007" i="1" s="1"/>
  <c r="D2007" i="1"/>
  <c r="F2007" i="1"/>
  <c r="A2008" i="1"/>
  <c r="C2008" i="1"/>
  <c r="B2008" i="1" s="1"/>
  <c r="D2008" i="1"/>
  <c r="F2008" i="1"/>
  <c r="A2009" i="1"/>
  <c r="C2009" i="1"/>
  <c r="B2009" i="1" s="1"/>
  <c r="D2009" i="1"/>
  <c r="F2009" i="1"/>
  <c r="A2010" i="1"/>
  <c r="C2010" i="1"/>
  <c r="B2010" i="1" s="1"/>
  <c r="D2010" i="1"/>
  <c r="F2010" i="1"/>
  <c r="A2011" i="1"/>
  <c r="C2011" i="1"/>
  <c r="B2011" i="1" s="1"/>
  <c r="D2011" i="1"/>
  <c r="F2011" i="1"/>
  <c r="A2012" i="1"/>
  <c r="C2012" i="1"/>
  <c r="B2012" i="1" s="1"/>
  <c r="D2012" i="1"/>
  <c r="F2012" i="1"/>
  <c r="A2013" i="1"/>
  <c r="C2013" i="1"/>
  <c r="B2013" i="1" s="1"/>
  <c r="D2013" i="1"/>
  <c r="F2013" i="1"/>
  <c r="A2014" i="1"/>
  <c r="C2014" i="1"/>
  <c r="B2014" i="1" s="1"/>
  <c r="D2014" i="1"/>
  <c r="F2014" i="1"/>
  <c r="A2015" i="1"/>
  <c r="C2015" i="1"/>
  <c r="B2015" i="1" s="1"/>
  <c r="D2015" i="1"/>
  <c r="F2015" i="1"/>
  <c r="A2016" i="1"/>
  <c r="C2016" i="1"/>
  <c r="B2016" i="1" s="1"/>
  <c r="D2016" i="1"/>
  <c r="F2016" i="1"/>
  <c r="A2017" i="1"/>
  <c r="C2017" i="1"/>
  <c r="B2017" i="1" s="1"/>
  <c r="D2017" i="1"/>
  <c r="F2017" i="1"/>
  <c r="A2018" i="1"/>
  <c r="C2018" i="1"/>
  <c r="B2018" i="1" s="1"/>
  <c r="D2018" i="1"/>
  <c r="F2018" i="1"/>
  <c r="A2019" i="1"/>
  <c r="C2019" i="1"/>
  <c r="B2019" i="1" s="1"/>
  <c r="D2019" i="1"/>
  <c r="F2019" i="1"/>
  <c r="A2020" i="1"/>
  <c r="C2020" i="1"/>
  <c r="B2020" i="1" s="1"/>
  <c r="D2020" i="1"/>
  <c r="F2020" i="1"/>
  <c r="A2021" i="1"/>
  <c r="C2021" i="1"/>
  <c r="B2021" i="1" s="1"/>
  <c r="D2021" i="1"/>
  <c r="F2021" i="1"/>
  <c r="A2022" i="1"/>
  <c r="C2022" i="1"/>
  <c r="B2022" i="1" s="1"/>
  <c r="D2022" i="1"/>
  <c r="F2022" i="1"/>
  <c r="A2023" i="1"/>
  <c r="C2023" i="1"/>
  <c r="B2023" i="1" s="1"/>
  <c r="D2023" i="1"/>
  <c r="F2023" i="1"/>
  <c r="A2024" i="1"/>
  <c r="C2024" i="1"/>
  <c r="B2024" i="1" s="1"/>
  <c r="D2024" i="1"/>
  <c r="F2024" i="1"/>
  <c r="A2025" i="1"/>
  <c r="C2025" i="1"/>
  <c r="B2025" i="1" s="1"/>
  <c r="D2025" i="1"/>
  <c r="F2025" i="1"/>
  <c r="A2026" i="1"/>
  <c r="C2026" i="1"/>
  <c r="B2026" i="1" s="1"/>
  <c r="D2026" i="1"/>
  <c r="F2026" i="1"/>
  <c r="A2027" i="1"/>
  <c r="C2027" i="1"/>
  <c r="B2027" i="1" s="1"/>
  <c r="D2027" i="1"/>
  <c r="F2027" i="1"/>
  <c r="A2028" i="1"/>
  <c r="C2028" i="1"/>
  <c r="B2028" i="1" s="1"/>
  <c r="D2028" i="1"/>
  <c r="F2028" i="1"/>
  <c r="A2029" i="1"/>
  <c r="C2029" i="1"/>
  <c r="B2029" i="1" s="1"/>
  <c r="D2029" i="1"/>
  <c r="F2029" i="1"/>
  <c r="A2030" i="1"/>
  <c r="C2030" i="1"/>
  <c r="B2030" i="1" s="1"/>
  <c r="D2030" i="1"/>
  <c r="F2030" i="1"/>
  <c r="A2031" i="1"/>
  <c r="C2031" i="1"/>
  <c r="B2031" i="1" s="1"/>
  <c r="D2031" i="1"/>
  <c r="F2031" i="1"/>
  <c r="A2032" i="1"/>
  <c r="C2032" i="1"/>
  <c r="B2032" i="1" s="1"/>
  <c r="D2032" i="1"/>
  <c r="F2032" i="1"/>
  <c r="A2033" i="1"/>
  <c r="C2033" i="1"/>
  <c r="B2033" i="1" s="1"/>
  <c r="D2033" i="1"/>
  <c r="F2033" i="1"/>
  <c r="A2034" i="1"/>
  <c r="C2034" i="1"/>
  <c r="B2034" i="1" s="1"/>
  <c r="D2034" i="1"/>
  <c r="F2034" i="1"/>
  <c r="A2035" i="1"/>
  <c r="C2035" i="1"/>
  <c r="B2035" i="1" s="1"/>
  <c r="D2035" i="1"/>
  <c r="F2035" i="1"/>
  <c r="A2036" i="1"/>
  <c r="C2036" i="1"/>
  <c r="B2036" i="1" s="1"/>
  <c r="D2036" i="1"/>
  <c r="F2036" i="1"/>
  <c r="A2037" i="1"/>
  <c r="C2037" i="1"/>
  <c r="B2037" i="1" s="1"/>
  <c r="D2037" i="1"/>
  <c r="F2037" i="1"/>
  <c r="A2038" i="1"/>
  <c r="C2038" i="1"/>
  <c r="B2038" i="1" s="1"/>
  <c r="D2038" i="1"/>
  <c r="F2038" i="1"/>
  <c r="A2039" i="1"/>
  <c r="C2039" i="1"/>
  <c r="B2039" i="1" s="1"/>
  <c r="D2039" i="1"/>
  <c r="F2039" i="1"/>
  <c r="A2040" i="1"/>
  <c r="C2040" i="1"/>
  <c r="B2040" i="1" s="1"/>
  <c r="D2040" i="1"/>
  <c r="F2040" i="1"/>
  <c r="A2041" i="1"/>
  <c r="C2041" i="1"/>
  <c r="B2041" i="1" s="1"/>
  <c r="D2041" i="1"/>
  <c r="F2041" i="1"/>
  <c r="A2042" i="1"/>
  <c r="C2042" i="1"/>
  <c r="B2042" i="1" s="1"/>
  <c r="D2042" i="1"/>
  <c r="F2042" i="1"/>
  <c r="A2043" i="1"/>
  <c r="C2043" i="1"/>
  <c r="B2043" i="1" s="1"/>
  <c r="D2043" i="1"/>
  <c r="F2043" i="1"/>
  <c r="A2044" i="1"/>
  <c r="C2044" i="1"/>
  <c r="B2044" i="1" s="1"/>
  <c r="D2044" i="1"/>
  <c r="F2044" i="1"/>
  <c r="A2045" i="1"/>
  <c r="C2045" i="1"/>
  <c r="B2045" i="1" s="1"/>
  <c r="D2045" i="1"/>
  <c r="F2045" i="1"/>
  <c r="A2046" i="1"/>
  <c r="C2046" i="1"/>
  <c r="B2046" i="1" s="1"/>
  <c r="D2046" i="1"/>
  <c r="F2046" i="1"/>
  <c r="A2047" i="1"/>
  <c r="C2047" i="1"/>
  <c r="B2047" i="1" s="1"/>
  <c r="D2047" i="1"/>
  <c r="F2047" i="1"/>
  <c r="A2048" i="1"/>
  <c r="C2048" i="1"/>
  <c r="B2048" i="1" s="1"/>
  <c r="D2048" i="1"/>
  <c r="F2048" i="1"/>
  <c r="A2049" i="1"/>
  <c r="C2049" i="1"/>
  <c r="B2049" i="1" s="1"/>
  <c r="D2049" i="1"/>
  <c r="F2049" i="1"/>
  <c r="A2050" i="1"/>
  <c r="C2050" i="1"/>
  <c r="B2050" i="1" s="1"/>
  <c r="D2050" i="1"/>
  <c r="F2050" i="1"/>
  <c r="A2051" i="1"/>
  <c r="C2051" i="1"/>
  <c r="B2051" i="1" s="1"/>
  <c r="D2051" i="1"/>
  <c r="F2051" i="1"/>
  <c r="A2052" i="1"/>
  <c r="C2052" i="1"/>
  <c r="B2052" i="1" s="1"/>
  <c r="D2052" i="1"/>
  <c r="F2052" i="1"/>
  <c r="A2053" i="1"/>
  <c r="C2053" i="1"/>
  <c r="B2053" i="1" s="1"/>
  <c r="D2053" i="1"/>
  <c r="F2053" i="1"/>
  <c r="A2054" i="1"/>
  <c r="C2054" i="1"/>
  <c r="B2054" i="1" s="1"/>
  <c r="D2054" i="1"/>
  <c r="F2054" i="1"/>
  <c r="A2055" i="1"/>
  <c r="C2055" i="1"/>
  <c r="B2055" i="1" s="1"/>
  <c r="D2055" i="1"/>
  <c r="F2055" i="1"/>
  <c r="A2056" i="1"/>
  <c r="C2056" i="1"/>
  <c r="B2056" i="1" s="1"/>
  <c r="D2056" i="1"/>
  <c r="F2056" i="1"/>
  <c r="A2057" i="1"/>
  <c r="C2057" i="1"/>
  <c r="B2057" i="1" s="1"/>
  <c r="D2057" i="1"/>
  <c r="F2057" i="1"/>
  <c r="A2058" i="1"/>
  <c r="C2058" i="1"/>
  <c r="B2058" i="1" s="1"/>
  <c r="D2058" i="1"/>
  <c r="F2058" i="1"/>
  <c r="A2059" i="1"/>
  <c r="C2059" i="1"/>
  <c r="B2059" i="1" s="1"/>
  <c r="D2059" i="1"/>
  <c r="F2059" i="1"/>
  <c r="A2060" i="1"/>
  <c r="C2060" i="1"/>
  <c r="B2060" i="1" s="1"/>
  <c r="D2060" i="1"/>
  <c r="F2060" i="1"/>
  <c r="A2061" i="1"/>
  <c r="C2061" i="1"/>
  <c r="B2061" i="1" s="1"/>
  <c r="D2061" i="1"/>
  <c r="F2061" i="1"/>
  <c r="A2062" i="1"/>
  <c r="C2062" i="1"/>
  <c r="B2062" i="1" s="1"/>
  <c r="D2062" i="1"/>
  <c r="F2062" i="1"/>
  <c r="A2063" i="1"/>
  <c r="C2063" i="1"/>
  <c r="B2063" i="1" s="1"/>
  <c r="D2063" i="1"/>
  <c r="F2063" i="1"/>
  <c r="A2064" i="1"/>
  <c r="C2064" i="1"/>
  <c r="B2064" i="1" s="1"/>
  <c r="D2064" i="1"/>
  <c r="F2064" i="1"/>
  <c r="A2065" i="1"/>
  <c r="C2065" i="1"/>
  <c r="B2065" i="1" s="1"/>
  <c r="D2065" i="1"/>
  <c r="F2065" i="1"/>
  <c r="A2066" i="1"/>
  <c r="C2066" i="1"/>
  <c r="B2066" i="1" s="1"/>
  <c r="D2066" i="1"/>
  <c r="F2066" i="1"/>
  <c r="A2067" i="1"/>
  <c r="C2067" i="1"/>
  <c r="B2067" i="1" s="1"/>
  <c r="D2067" i="1"/>
  <c r="F2067" i="1"/>
  <c r="A2068" i="1"/>
  <c r="C2068" i="1"/>
  <c r="B2068" i="1" s="1"/>
  <c r="D2068" i="1"/>
  <c r="F2068" i="1"/>
  <c r="A2069" i="1"/>
  <c r="C2069" i="1"/>
  <c r="B2069" i="1" s="1"/>
  <c r="D2069" i="1"/>
  <c r="F2069" i="1"/>
  <c r="A2070" i="1"/>
  <c r="C2070" i="1"/>
  <c r="B2070" i="1" s="1"/>
  <c r="D2070" i="1"/>
  <c r="F2070" i="1"/>
  <c r="A2071" i="1"/>
  <c r="C2071" i="1"/>
  <c r="B2071" i="1" s="1"/>
  <c r="D2071" i="1"/>
  <c r="F2071" i="1"/>
  <c r="A2072" i="1"/>
  <c r="C2072" i="1"/>
  <c r="B2072" i="1" s="1"/>
  <c r="D2072" i="1"/>
  <c r="F2072" i="1"/>
  <c r="A2073" i="1"/>
  <c r="C2073" i="1"/>
  <c r="B2073" i="1" s="1"/>
  <c r="D2073" i="1"/>
  <c r="F2073" i="1"/>
  <c r="A2074" i="1"/>
  <c r="C2074" i="1"/>
  <c r="B2074" i="1" s="1"/>
  <c r="D2074" i="1"/>
  <c r="F2074" i="1"/>
  <c r="A2075" i="1"/>
  <c r="C2075" i="1"/>
  <c r="B2075" i="1" s="1"/>
  <c r="D2075" i="1"/>
  <c r="F2075" i="1"/>
  <c r="A2076" i="1"/>
  <c r="C2076" i="1"/>
  <c r="B2076" i="1" s="1"/>
  <c r="D2076" i="1"/>
  <c r="F2076" i="1"/>
  <c r="A2077" i="1"/>
  <c r="C2077" i="1"/>
  <c r="B2077" i="1" s="1"/>
  <c r="D2077" i="1"/>
  <c r="F2077" i="1"/>
  <c r="A2078" i="1"/>
  <c r="C2078" i="1"/>
  <c r="B2078" i="1" s="1"/>
  <c r="D2078" i="1"/>
  <c r="F2078" i="1"/>
  <c r="A2079" i="1"/>
  <c r="C2079" i="1"/>
  <c r="B2079" i="1" s="1"/>
  <c r="D2079" i="1"/>
  <c r="F2079" i="1"/>
  <c r="A2080" i="1"/>
  <c r="C2080" i="1"/>
  <c r="B2080" i="1" s="1"/>
  <c r="D2080" i="1"/>
  <c r="F2080" i="1"/>
  <c r="A2081" i="1"/>
  <c r="C2081" i="1"/>
  <c r="B2081" i="1" s="1"/>
  <c r="D2081" i="1"/>
  <c r="F2081" i="1"/>
  <c r="A2082" i="1"/>
  <c r="C2082" i="1"/>
  <c r="B2082" i="1" s="1"/>
  <c r="D2082" i="1"/>
  <c r="F2082" i="1"/>
  <c r="A2083" i="1"/>
  <c r="C2083" i="1"/>
  <c r="B2083" i="1" s="1"/>
  <c r="D2083" i="1"/>
  <c r="F2083" i="1"/>
  <c r="A2084" i="1"/>
  <c r="C2084" i="1"/>
  <c r="B2084" i="1" s="1"/>
  <c r="D2084" i="1"/>
  <c r="F2084" i="1"/>
  <c r="A2085" i="1"/>
  <c r="C2085" i="1"/>
  <c r="B2085" i="1" s="1"/>
  <c r="D2085" i="1"/>
  <c r="F2085" i="1"/>
  <c r="A2086" i="1"/>
  <c r="C2086" i="1"/>
  <c r="B2086" i="1" s="1"/>
  <c r="D2086" i="1"/>
  <c r="F2086" i="1"/>
  <c r="A2087" i="1"/>
  <c r="C2087" i="1"/>
  <c r="B2087" i="1" s="1"/>
  <c r="D2087" i="1"/>
  <c r="F2087" i="1"/>
  <c r="A2088" i="1"/>
  <c r="C2088" i="1"/>
  <c r="B2088" i="1" s="1"/>
  <c r="D2088" i="1"/>
  <c r="F2088" i="1"/>
  <c r="A2089" i="1"/>
  <c r="C2089" i="1"/>
  <c r="B2089" i="1" s="1"/>
  <c r="D2089" i="1"/>
  <c r="F2089" i="1"/>
  <c r="A2090" i="1"/>
  <c r="C2090" i="1"/>
  <c r="B2090" i="1" s="1"/>
  <c r="D2090" i="1"/>
  <c r="F2090" i="1"/>
  <c r="A2091" i="1"/>
  <c r="C2091" i="1"/>
  <c r="B2091" i="1" s="1"/>
  <c r="D2091" i="1"/>
  <c r="F2091" i="1"/>
  <c r="A2092" i="1"/>
  <c r="C2092" i="1"/>
  <c r="B2092" i="1" s="1"/>
  <c r="D2092" i="1"/>
  <c r="F2092" i="1"/>
  <c r="A2093" i="1"/>
  <c r="C2093" i="1"/>
  <c r="B2093" i="1" s="1"/>
  <c r="D2093" i="1"/>
  <c r="F2093" i="1"/>
  <c r="A2094" i="1"/>
  <c r="C2094" i="1"/>
  <c r="B2094" i="1" s="1"/>
  <c r="D2094" i="1"/>
  <c r="F2094" i="1"/>
  <c r="A2095" i="1"/>
  <c r="C2095" i="1"/>
  <c r="B2095" i="1" s="1"/>
  <c r="D2095" i="1"/>
  <c r="F2095" i="1"/>
  <c r="A2096" i="1"/>
  <c r="C2096" i="1"/>
  <c r="B2096" i="1" s="1"/>
  <c r="D2096" i="1"/>
  <c r="F2096" i="1"/>
  <c r="A2097" i="1"/>
  <c r="C2097" i="1"/>
  <c r="B2097" i="1" s="1"/>
  <c r="D2097" i="1"/>
  <c r="F2097" i="1"/>
  <c r="A2098" i="1"/>
  <c r="C2098" i="1"/>
  <c r="B2098" i="1" s="1"/>
  <c r="D2098" i="1"/>
  <c r="F2098" i="1"/>
  <c r="A2099" i="1"/>
  <c r="C2099" i="1"/>
  <c r="B2099" i="1" s="1"/>
  <c r="D2099" i="1"/>
  <c r="F2099" i="1"/>
  <c r="A2100" i="1"/>
  <c r="C2100" i="1"/>
  <c r="B2100" i="1" s="1"/>
  <c r="D2100" i="1"/>
  <c r="F2100" i="1"/>
  <c r="A2101" i="1"/>
  <c r="C2101" i="1"/>
  <c r="B2101" i="1" s="1"/>
  <c r="D2101" i="1"/>
  <c r="F2101" i="1"/>
  <c r="A2102" i="1"/>
  <c r="C2102" i="1"/>
  <c r="B2102" i="1" s="1"/>
  <c r="D2102" i="1"/>
  <c r="F2102" i="1"/>
  <c r="A2103" i="1"/>
  <c r="C2103" i="1"/>
  <c r="B2103" i="1" s="1"/>
  <c r="D2103" i="1"/>
  <c r="F2103" i="1"/>
  <c r="A2104" i="1"/>
  <c r="C2104" i="1"/>
  <c r="B2104" i="1" s="1"/>
  <c r="D2104" i="1"/>
  <c r="F2104" i="1"/>
  <c r="A2105" i="1"/>
  <c r="C2105" i="1"/>
  <c r="B2105" i="1" s="1"/>
  <c r="D2105" i="1"/>
  <c r="F2105" i="1"/>
  <c r="A2106" i="1"/>
  <c r="C2106" i="1"/>
  <c r="B2106" i="1" s="1"/>
  <c r="D2106" i="1"/>
  <c r="F2106" i="1"/>
  <c r="A2107" i="1"/>
  <c r="C2107" i="1"/>
  <c r="B2107" i="1" s="1"/>
  <c r="D2107" i="1"/>
  <c r="F2107" i="1"/>
  <c r="A2108" i="1"/>
  <c r="C2108" i="1"/>
  <c r="B2108" i="1" s="1"/>
  <c r="D2108" i="1"/>
  <c r="F2108" i="1"/>
  <c r="A2109" i="1"/>
  <c r="C2109" i="1"/>
  <c r="B2109" i="1" s="1"/>
  <c r="D2109" i="1"/>
  <c r="F2109" i="1"/>
  <c r="A2110" i="1"/>
  <c r="C2110" i="1"/>
  <c r="B2110" i="1" s="1"/>
  <c r="D2110" i="1"/>
  <c r="F2110" i="1"/>
  <c r="A2111" i="1"/>
  <c r="C2111" i="1"/>
  <c r="B2111" i="1" s="1"/>
  <c r="D2111" i="1"/>
  <c r="F2111" i="1"/>
  <c r="A2112" i="1"/>
  <c r="C2112" i="1"/>
  <c r="B2112" i="1" s="1"/>
  <c r="D2112" i="1"/>
  <c r="F2112" i="1"/>
  <c r="A2113" i="1"/>
  <c r="C2113" i="1"/>
  <c r="B2113" i="1" s="1"/>
  <c r="D2113" i="1"/>
  <c r="F2113" i="1"/>
  <c r="A2114" i="1"/>
  <c r="C2114" i="1"/>
  <c r="B2114" i="1" s="1"/>
  <c r="D2114" i="1"/>
  <c r="F2114" i="1"/>
  <c r="A2115" i="1"/>
  <c r="C2115" i="1"/>
  <c r="B2115" i="1" s="1"/>
  <c r="D2115" i="1"/>
  <c r="F2115" i="1"/>
  <c r="A2116" i="1"/>
  <c r="C2116" i="1"/>
  <c r="B2116" i="1" s="1"/>
  <c r="D2116" i="1"/>
  <c r="F2116" i="1"/>
  <c r="A2117" i="1"/>
  <c r="C2117" i="1"/>
  <c r="B2117" i="1" s="1"/>
  <c r="D2117" i="1"/>
  <c r="F2117" i="1"/>
  <c r="A2118" i="1"/>
  <c r="C2118" i="1"/>
  <c r="B2118" i="1" s="1"/>
  <c r="D2118" i="1"/>
  <c r="F2118" i="1"/>
  <c r="A2119" i="1"/>
  <c r="C2119" i="1"/>
  <c r="B2119" i="1" s="1"/>
  <c r="D2119" i="1"/>
  <c r="F2119" i="1"/>
  <c r="A2120" i="1"/>
  <c r="C2120" i="1"/>
  <c r="B2120" i="1" s="1"/>
  <c r="D2120" i="1"/>
  <c r="F2120" i="1"/>
  <c r="A2121" i="1"/>
  <c r="C2121" i="1"/>
  <c r="B2121" i="1" s="1"/>
  <c r="D2121" i="1"/>
  <c r="F2121" i="1"/>
  <c r="A2122" i="1"/>
  <c r="C2122" i="1"/>
  <c r="B2122" i="1" s="1"/>
  <c r="D2122" i="1"/>
  <c r="F2122" i="1"/>
  <c r="A2123" i="1"/>
  <c r="C2123" i="1"/>
  <c r="B2123" i="1" s="1"/>
  <c r="D2123" i="1"/>
  <c r="F2123" i="1"/>
  <c r="A2124" i="1"/>
  <c r="C2124" i="1"/>
  <c r="B2124" i="1" s="1"/>
  <c r="D2124" i="1"/>
  <c r="F2124" i="1"/>
  <c r="A2125" i="1"/>
  <c r="C2125" i="1"/>
  <c r="B2125" i="1" s="1"/>
  <c r="D2125" i="1"/>
  <c r="F2125" i="1"/>
  <c r="A2126" i="1"/>
  <c r="C2126" i="1"/>
  <c r="B2126" i="1" s="1"/>
  <c r="D2126" i="1"/>
  <c r="F2126" i="1"/>
  <c r="A2127" i="1"/>
  <c r="C2127" i="1"/>
  <c r="B2127" i="1" s="1"/>
  <c r="D2127" i="1"/>
  <c r="F2127" i="1"/>
  <c r="A2128" i="1"/>
  <c r="C2128" i="1"/>
  <c r="B2128" i="1" s="1"/>
  <c r="D2128" i="1"/>
  <c r="F2128" i="1"/>
  <c r="A2129" i="1"/>
  <c r="C2129" i="1"/>
  <c r="B2129" i="1" s="1"/>
  <c r="D2129" i="1"/>
  <c r="F2129" i="1"/>
  <c r="A2130" i="1"/>
  <c r="C2130" i="1"/>
  <c r="B2130" i="1" s="1"/>
  <c r="D2130" i="1"/>
  <c r="F2130" i="1"/>
  <c r="A2131" i="1"/>
  <c r="C2131" i="1"/>
  <c r="B2131" i="1" s="1"/>
  <c r="D2131" i="1"/>
  <c r="F2131" i="1"/>
  <c r="A2132" i="1"/>
  <c r="C2132" i="1"/>
  <c r="B2132" i="1" s="1"/>
  <c r="D2132" i="1"/>
  <c r="F2132" i="1"/>
  <c r="A2133" i="1"/>
  <c r="C2133" i="1"/>
  <c r="B2133" i="1" s="1"/>
  <c r="D2133" i="1"/>
  <c r="F2133" i="1"/>
  <c r="A2134" i="1"/>
  <c r="C2134" i="1"/>
  <c r="B2134" i="1" s="1"/>
  <c r="D2134" i="1"/>
  <c r="F2134" i="1"/>
  <c r="A2135" i="1"/>
  <c r="C2135" i="1"/>
  <c r="B2135" i="1" s="1"/>
  <c r="D2135" i="1"/>
  <c r="F2135" i="1"/>
  <c r="A2136" i="1"/>
  <c r="C2136" i="1"/>
  <c r="B2136" i="1" s="1"/>
  <c r="D2136" i="1"/>
  <c r="F2136" i="1"/>
  <c r="A2137" i="1"/>
  <c r="C2137" i="1"/>
  <c r="B2137" i="1" s="1"/>
  <c r="D2137" i="1"/>
  <c r="F2137" i="1"/>
  <c r="A2138" i="1"/>
  <c r="C2138" i="1"/>
  <c r="B2138" i="1" s="1"/>
  <c r="D2138" i="1"/>
  <c r="F2138" i="1"/>
  <c r="A2139" i="1"/>
  <c r="C2139" i="1"/>
  <c r="B2139" i="1" s="1"/>
  <c r="D2139" i="1"/>
  <c r="F2139" i="1"/>
  <c r="A2140" i="1"/>
  <c r="C2140" i="1"/>
  <c r="B2140" i="1" s="1"/>
  <c r="D2140" i="1"/>
  <c r="F2140" i="1"/>
  <c r="A2141" i="1"/>
  <c r="C2141" i="1"/>
  <c r="B2141" i="1" s="1"/>
  <c r="D2141" i="1"/>
  <c r="F2141" i="1"/>
  <c r="A2142" i="1"/>
  <c r="C2142" i="1"/>
  <c r="B2142" i="1" s="1"/>
  <c r="D2142" i="1"/>
  <c r="F2142" i="1"/>
  <c r="A2143" i="1"/>
  <c r="C2143" i="1"/>
  <c r="B2143" i="1" s="1"/>
  <c r="D2143" i="1"/>
  <c r="F2143" i="1"/>
  <c r="A2144" i="1"/>
  <c r="C2144" i="1"/>
  <c r="B2144" i="1" s="1"/>
  <c r="D2144" i="1"/>
  <c r="F2144" i="1"/>
  <c r="A2145" i="1"/>
  <c r="C2145" i="1"/>
  <c r="B2145" i="1" s="1"/>
  <c r="D2145" i="1"/>
  <c r="F2145" i="1"/>
  <c r="A2146" i="1"/>
  <c r="C2146" i="1"/>
  <c r="B2146" i="1" s="1"/>
  <c r="D2146" i="1"/>
  <c r="F2146" i="1"/>
  <c r="A2147" i="1"/>
  <c r="C2147" i="1"/>
  <c r="B2147" i="1" s="1"/>
  <c r="D2147" i="1"/>
  <c r="F2147" i="1"/>
  <c r="A2148" i="1"/>
  <c r="C2148" i="1"/>
  <c r="B2148" i="1" s="1"/>
  <c r="D2148" i="1"/>
  <c r="F2148" i="1"/>
  <c r="A2149" i="1"/>
  <c r="C2149" i="1"/>
  <c r="B2149" i="1" s="1"/>
  <c r="D2149" i="1"/>
  <c r="F2149" i="1"/>
  <c r="A2150" i="1"/>
  <c r="C2150" i="1"/>
  <c r="B2150" i="1" s="1"/>
  <c r="D2150" i="1"/>
  <c r="F2150" i="1"/>
  <c r="A2151" i="1"/>
  <c r="C2151" i="1"/>
  <c r="B2151" i="1" s="1"/>
  <c r="D2151" i="1"/>
  <c r="F2151" i="1"/>
  <c r="A2152" i="1"/>
  <c r="C2152" i="1"/>
  <c r="B2152" i="1" s="1"/>
  <c r="D2152" i="1"/>
  <c r="F2152" i="1"/>
  <c r="A2153" i="1"/>
  <c r="C2153" i="1"/>
  <c r="B2153" i="1" s="1"/>
  <c r="D2153" i="1"/>
  <c r="F2153" i="1"/>
  <c r="A2154" i="1"/>
  <c r="C2154" i="1"/>
  <c r="B2154" i="1" s="1"/>
  <c r="D2154" i="1"/>
  <c r="F2154" i="1"/>
  <c r="A2155" i="1"/>
  <c r="C2155" i="1"/>
  <c r="B2155" i="1" s="1"/>
  <c r="D2155" i="1"/>
  <c r="F2155" i="1"/>
  <c r="A2156" i="1"/>
  <c r="C2156" i="1"/>
  <c r="B2156" i="1" s="1"/>
  <c r="D2156" i="1"/>
  <c r="F2156" i="1"/>
  <c r="A2157" i="1"/>
  <c r="C2157" i="1"/>
  <c r="B2157" i="1" s="1"/>
  <c r="D2157" i="1"/>
  <c r="F2157" i="1"/>
  <c r="A2158" i="1"/>
  <c r="C2158" i="1"/>
  <c r="B2158" i="1" s="1"/>
  <c r="D2158" i="1"/>
  <c r="F2158" i="1"/>
  <c r="A2159" i="1"/>
  <c r="C2159" i="1"/>
  <c r="B2159" i="1" s="1"/>
  <c r="D2159" i="1"/>
  <c r="F2159" i="1"/>
  <c r="A2160" i="1"/>
  <c r="C2160" i="1"/>
  <c r="B2160" i="1" s="1"/>
  <c r="D2160" i="1"/>
  <c r="F2160" i="1"/>
  <c r="A2161" i="1"/>
  <c r="C2161" i="1"/>
  <c r="B2161" i="1" s="1"/>
  <c r="D2161" i="1"/>
  <c r="F2161" i="1"/>
  <c r="A2162" i="1"/>
  <c r="C2162" i="1"/>
  <c r="B2162" i="1" s="1"/>
  <c r="D2162" i="1"/>
  <c r="F2162" i="1"/>
  <c r="A2163" i="1"/>
  <c r="C2163" i="1"/>
  <c r="B2163" i="1" s="1"/>
  <c r="D2163" i="1"/>
  <c r="F2163" i="1"/>
  <c r="A2164" i="1"/>
  <c r="C2164" i="1"/>
  <c r="B2164" i="1" s="1"/>
  <c r="D2164" i="1"/>
  <c r="F2164" i="1"/>
  <c r="A2165" i="1"/>
  <c r="C2165" i="1"/>
  <c r="B2165" i="1" s="1"/>
  <c r="D2165" i="1"/>
  <c r="F2165" i="1"/>
  <c r="A2166" i="1"/>
  <c r="C2166" i="1"/>
  <c r="B2166" i="1" s="1"/>
  <c r="D2166" i="1"/>
  <c r="F2166" i="1"/>
  <c r="A2167" i="1"/>
  <c r="C2167" i="1"/>
  <c r="B2167" i="1" s="1"/>
  <c r="D2167" i="1"/>
  <c r="F2167" i="1"/>
  <c r="A2168" i="1"/>
  <c r="C2168" i="1"/>
  <c r="B2168" i="1" s="1"/>
  <c r="D2168" i="1"/>
  <c r="F2168" i="1"/>
  <c r="A2169" i="1"/>
  <c r="C2169" i="1"/>
  <c r="B2169" i="1" s="1"/>
  <c r="D2169" i="1"/>
  <c r="F2169" i="1"/>
  <c r="A2170" i="1"/>
  <c r="C2170" i="1"/>
  <c r="B2170" i="1" s="1"/>
  <c r="D2170" i="1"/>
  <c r="F2170" i="1"/>
  <c r="A2171" i="1"/>
  <c r="C2171" i="1"/>
  <c r="B2171" i="1" s="1"/>
  <c r="D2171" i="1"/>
  <c r="F2171" i="1"/>
  <c r="A2172" i="1"/>
  <c r="C2172" i="1"/>
  <c r="B2172" i="1" s="1"/>
  <c r="D2172" i="1"/>
  <c r="F2172" i="1"/>
  <c r="A2173" i="1"/>
  <c r="C2173" i="1"/>
  <c r="B2173" i="1" s="1"/>
  <c r="D2173" i="1"/>
  <c r="F2173" i="1"/>
  <c r="A2174" i="1"/>
  <c r="C2174" i="1"/>
  <c r="B2174" i="1" s="1"/>
  <c r="D2174" i="1"/>
  <c r="F2174" i="1"/>
  <c r="A2175" i="1"/>
  <c r="C2175" i="1"/>
  <c r="B2175" i="1" s="1"/>
  <c r="D2175" i="1"/>
  <c r="F2175" i="1"/>
  <c r="A2176" i="1"/>
  <c r="C2176" i="1"/>
  <c r="B2176" i="1" s="1"/>
  <c r="D2176" i="1"/>
  <c r="F2176" i="1"/>
  <c r="A2177" i="1"/>
  <c r="C2177" i="1"/>
  <c r="B2177" i="1" s="1"/>
  <c r="D2177" i="1"/>
  <c r="F2177" i="1"/>
  <c r="A2178" i="1"/>
  <c r="C2178" i="1"/>
  <c r="B2178" i="1" s="1"/>
  <c r="D2178" i="1"/>
  <c r="F2178" i="1"/>
  <c r="A2179" i="1"/>
  <c r="C2179" i="1"/>
  <c r="B2179" i="1" s="1"/>
  <c r="D2179" i="1"/>
  <c r="F2179" i="1"/>
  <c r="A2180" i="1"/>
  <c r="C2180" i="1"/>
  <c r="B2180" i="1" s="1"/>
  <c r="D2180" i="1"/>
  <c r="F2180" i="1"/>
  <c r="A2181" i="1"/>
  <c r="C2181" i="1"/>
  <c r="B2181" i="1" s="1"/>
  <c r="D2181" i="1"/>
  <c r="F2181" i="1"/>
  <c r="A2182" i="1"/>
  <c r="C2182" i="1"/>
  <c r="B2182" i="1" s="1"/>
  <c r="D2182" i="1"/>
  <c r="F2182" i="1"/>
  <c r="A2183" i="1"/>
  <c r="C2183" i="1"/>
  <c r="B2183" i="1" s="1"/>
  <c r="D2183" i="1"/>
  <c r="F2183" i="1"/>
  <c r="A2184" i="1"/>
  <c r="C2184" i="1"/>
  <c r="B2184" i="1" s="1"/>
  <c r="D2184" i="1"/>
  <c r="F2184" i="1"/>
  <c r="A2185" i="1"/>
  <c r="C2185" i="1"/>
  <c r="B2185" i="1" s="1"/>
  <c r="D2185" i="1"/>
  <c r="F2185" i="1"/>
  <c r="A2186" i="1"/>
  <c r="C2186" i="1"/>
  <c r="B2186" i="1" s="1"/>
  <c r="D2186" i="1"/>
  <c r="F2186" i="1"/>
  <c r="A2187" i="1"/>
  <c r="C2187" i="1"/>
  <c r="B2187" i="1" s="1"/>
  <c r="D2187" i="1"/>
  <c r="F2187" i="1"/>
  <c r="A2188" i="1"/>
  <c r="C2188" i="1"/>
  <c r="B2188" i="1" s="1"/>
  <c r="D2188" i="1"/>
  <c r="F2188" i="1"/>
  <c r="A2189" i="1"/>
  <c r="C2189" i="1"/>
  <c r="B2189" i="1" s="1"/>
  <c r="D2189" i="1"/>
  <c r="F2189" i="1"/>
  <c r="A2190" i="1"/>
  <c r="C2190" i="1"/>
  <c r="B2190" i="1" s="1"/>
  <c r="D2190" i="1"/>
  <c r="F2190" i="1"/>
  <c r="A2191" i="1"/>
  <c r="C2191" i="1"/>
  <c r="B2191" i="1" s="1"/>
  <c r="D2191" i="1"/>
  <c r="F2191" i="1"/>
  <c r="A2192" i="1"/>
  <c r="C2192" i="1"/>
  <c r="B2192" i="1" s="1"/>
  <c r="D2192" i="1"/>
  <c r="F2192" i="1"/>
  <c r="A2193" i="1"/>
  <c r="C2193" i="1"/>
  <c r="B2193" i="1" s="1"/>
  <c r="D2193" i="1"/>
  <c r="F2193" i="1"/>
  <c r="A2194" i="1"/>
  <c r="C2194" i="1"/>
  <c r="B2194" i="1" s="1"/>
  <c r="D2194" i="1"/>
  <c r="F2194" i="1"/>
  <c r="A2195" i="1"/>
  <c r="C2195" i="1"/>
  <c r="B2195" i="1" s="1"/>
  <c r="D2195" i="1"/>
  <c r="F2195" i="1"/>
  <c r="A2196" i="1"/>
  <c r="C2196" i="1"/>
  <c r="B2196" i="1" s="1"/>
  <c r="D2196" i="1"/>
  <c r="F2196" i="1"/>
  <c r="A2197" i="1"/>
  <c r="C2197" i="1"/>
  <c r="B2197" i="1" s="1"/>
  <c r="D2197" i="1"/>
  <c r="F2197" i="1"/>
  <c r="A2198" i="1"/>
  <c r="C2198" i="1"/>
  <c r="B2198" i="1" s="1"/>
  <c r="D2198" i="1"/>
  <c r="F2198" i="1"/>
  <c r="A2199" i="1"/>
  <c r="C2199" i="1"/>
  <c r="B2199" i="1" s="1"/>
  <c r="D2199" i="1"/>
  <c r="F2199" i="1"/>
  <c r="A2200" i="1"/>
  <c r="C2200" i="1"/>
  <c r="B2200" i="1" s="1"/>
  <c r="D2200" i="1"/>
  <c r="F2200" i="1"/>
  <c r="A2201" i="1"/>
  <c r="C2201" i="1"/>
  <c r="B2201" i="1" s="1"/>
  <c r="D2201" i="1"/>
  <c r="F2201" i="1"/>
  <c r="A2202" i="1"/>
  <c r="C2202" i="1"/>
  <c r="B2202" i="1" s="1"/>
  <c r="D2202" i="1"/>
  <c r="F2202" i="1"/>
  <c r="A2203" i="1"/>
  <c r="C2203" i="1"/>
  <c r="B2203" i="1" s="1"/>
  <c r="D2203" i="1"/>
  <c r="F2203" i="1"/>
  <c r="A2204" i="1"/>
  <c r="C2204" i="1"/>
  <c r="B2204" i="1" s="1"/>
  <c r="D2204" i="1"/>
  <c r="F2204" i="1"/>
  <c r="A2205" i="1"/>
  <c r="C2205" i="1"/>
  <c r="B2205" i="1" s="1"/>
  <c r="D2205" i="1"/>
  <c r="F2205" i="1"/>
  <c r="A2206" i="1"/>
  <c r="C2206" i="1"/>
  <c r="B2206" i="1" s="1"/>
  <c r="D2206" i="1"/>
  <c r="F2206" i="1"/>
  <c r="A2207" i="1"/>
  <c r="C2207" i="1"/>
  <c r="B2207" i="1" s="1"/>
  <c r="D2207" i="1"/>
  <c r="F2207" i="1"/>
  <c r="A2208" i="1"/>
  <c r="C2208" i="1"/>
  <c r="B2208" i="1" s="1"/>
  <c r="D2208" i="1"/>
  <c r="F2208" i="1"/>
  <c r="A2209" i="1"/>
  <c r="C2209" i="1"/>
  <c r="B2209" i="1" s="1"/>
  <c r="D2209" i="1"/>
  <c r="F2209" i="1"/>
  <c r="A2210" i="1"/>
  <c r="C2210" i="1"/>
  <c r="B2210" i="1" s="1"/>
  <c r="D2210" i="1"/>
  <c r="F2210" i="1"/>
  <c r="A2211" i="1"/>
  <c r="C2211" i="1"/>
  <c r="B2211" i="1" s="1"/>
  <c r="D2211" i="1"/>
  <c r="F2211" i="1"/>
  <c r="A2212" i="1"/>
  <c r="C2212" i="1"/>
  <c r="B2212" i="1" s="1"/>
  <c r="D2212" i="1"/>
  <c r="F2212" i="1"/>
  <c r="A2213" i="1"/>
  <c r="C2213" i="1"/>
  <c r="B2213" i="1" s="1"/>
  <c r="D2213" i="1"/>
  <c r="F2213" i="1"/>
  <c r="A2214" i="1"/>
  <c r="C2214" i="1"/>
  <c r="B2214" i="1" s="1"/>
  <c r="D2214" i="1"/>
  <c r="F2214" i="1"/>
  <c r="A2215" i="1"/>
  <c r="C2215" i="1"/>
  <c r="B2215" i="1" s="1"/>
  <c r="D2215" i="1"/>
  <c r="F2215" i="1"/>
  <c r="A2216" i="1"/>
  <c r="C2216" i="1"/>
  <c r="B2216" i="1" s="1"/>
  <c r="D2216" i="1"/>
  <c r="F2216" i="1"/>
  <c r="A2217" i="1"/>
  <c r="C2217" i="1"/>
  <c r="B2217" i="1" s="1"/>
  <c r="D2217" i="1"/>
  <c r="F2217" i="1"/>
  <c r="A2218" i="1"/>
  <c r="C2218" i="1"/>
  <c r="B2218" i="1" s="1"/>
  <c r="D2218" i="1"/>
  <c r="F2218" i="1"/>
  <c r="A2219" i="1"/>
  <c r="C2219" i="1"/>
  <c r="B2219" i="1" s="1"/>
  <c r="D2219" i="1"/>
  <c r="F2219" i="1"/>
  <c r="A2220" i="1"/>
  <c r="C2220" i="1"/>
  <c r="B2220" i="1" s="1"/>
  <c r="D2220" i="1"/>
  <c r="F2220" i="1"/>
  <c r="A2221" i="1"/>
  <c r="C2221" i="1"/>
  <c r="B2221" i="1" s="1"/>
  <c r="D2221" i="1"/>
  <c r="F2221" i="1"/>
  <c r="A2222" i="1"/>
  <c r="C2222" i="1"/>
  <c r="B2222" i="1" s="1"/>
  <c r="D2222" i="1"/>
  <c r="F2222" i="1"/>
  <c r="A2223" i="1"/>
  <c r="C2223" i="1"/>
  <c r="B2223" i="1" s="1"/>
  <c r="D2223" i="1"/>
  <c r="F2223" i="1"/>
  <c r="A2224" i="1"/>
  <c r="C2224" i="1"/>
  <c r="B2224" i="1" s="1"/>
  <c r="D2224" i="1"/>
  <c r="F2224" i="1"/>
  <c r="A2225" i="1"/>
  <c r="C2225" i="1"/>
  <c r="B2225" i="1" s="1"/>
  <c r="D2225" i="1"/>
  <c r="F2225" i="1"/>
  <c r="A2226" i="1"/>
  <c r="C2226" i="1"/>
  <c r="B2226" i="1" s="1"/>
  <c r="D2226" i="1"/>
  <c r="F2226" i="1"/>
  <c r="A2227" i="1"/>
  <c r="C2227" i="1"/>
  <c r="B2227" i="1" s="1"/>
  <c r="D2227" i="1"/>
  <c r="F2227" i="1"/>
  <c r="A2228" i="1"/>
  <c r="C2228" i="1"/>
  <c r="B2228" i="1" s="1"/>
  <c r="D2228" i="1"/>
  <c r="F2228" i="1"/>
  <c r="A2229" i="1"/>
  <c r="C2229" i="1"/>
  <c r="B2229" i="1" s="1"/>
  <c r="D2229" i="1"/>
  <c r="F2229" i="1"/>
  <c r="A2230" i="1"/>
  <c r="C2230" i="1"/>
  <c r="B2230" i="1" s="1"/>
  <c r="D2230" i="1"/>
  <c r="F2230" i="1"/>
  <c r="A2231" i="1"/>
  <c r="C2231" i="1"/>
  <c r="B2231" i="1" s="1"/>
  <c r="D2231" i="1"/>
  <c r="F2231" i="1"/>
  <c r="A2232" i="1"/>
  <c r="C2232" i="1"/>
  <c r="B2232" i="1" s="1"/>
  <c r="D2232" i="1"/>
  <c r="F2232" i="1"/>
  <c r="A2233" i="1"/>
  <c r="C2233" i="1"/>
  <c r="B2233" i="1" s="1"/>
  <c r="D2233" i="1"/>
  <c r="F2233" i="1"/>
  <c r="A2234" i="1"/>
  <c r="C2234" i="1"/>
  <c r="B2234" i="1" s="1"/>
  <c r="D2234" i="1"/>
  <c r="F2234" i="1"/>
  <c r="A2235" i="1"/>
  <c r="C2235" i="1"/>
  <c r="B2235" i="1" s="1"/>
  <c r="D2235" i="1"/>
  <c r="F2235" i="1"/>
  <c r="A2236" i="1"/>
  <c r="C2236" i="1"/>
  <c r="B2236" i="1" s="1"/>
  <c r="D2236" i="1"/>
  <c r="F2236" i="1"/>
  <c r="A2237" i="1"/>
  <c r="C2237" i="1"/>
  <c r="B2237" i="1" s="1"/>
  <c r="D2237" i="1"/>
  <c r="F2237" i="1"/>
  <c r="A2238" i="1"/>
  <c r="C2238" i="1"/>
  <c r="B2238" i="1" s="1"/>
  <c r="D2238" i="1"/>
  <c r="F2238" i="1"/>
  <c r="A2239" i="1"/>
  <c r="C2239" i="1"/>
  <c r="B2239" i="1" s="1"/>
  <c r="D2239" i="1"/>
  <c r="F2239" i="1"/>
  <c r="A2240" i="1"/>
  <c r="C2240" i="1"/>
  <c r="B2240" i="1" s="1"/>
  <c r="D2240" i="1"/>
  <c r="F2240" i="1"/>
  <c r="A2241" i="1"/>
  <c r="C2241" i="1"/>
  <c r="B2241" i="1" s="1"/>
  <c r="D2241" i="1"/>
  <c r="F2241" i="1"/>
  <c r="A2242" i="1"/>
  <c r="C2242" i="1"/>
  <c r="B2242" i="1" s="1"/>
  <c r="D2242" i="1"/>
  <c r="F2242" i="1"/>
  <c r="A2243" i="1"/>
  <c r="C2243" i="1"/>
  <c r="B2243" i="1" s="1"/>
  <c r="D2243" i="1"/>
  <c r="F2243" i="1"/>
  <c r="A2244" i="1"/>
  <c r="C2244" i="1"/>
  <c r="B2244" i="1" s="1"/>
  <c r="D2244" i="1"/>
  <c r="F2244" i="1"/>
  <c r="A2245" i="1"/>
  <c r="C2245" i="1"/>
  <c r="B2245" i="1" s="1"/>
  <c r="D2245" i="1"/>
  <c r="F2245" i="1"/>
  <c r="A2246" i="1"/>
  <c r="C2246" i="1"/>
  <c r="B2246" i="1" s="1"/>
  <c r="D2246" i="1"/>
  <c r="F2246" i="1"/>
  <c r="A2247" i="1"/>
  <c r="C2247" i="1"/>
  <c r="B2247" i="1" s="1"/>
  <c r="D2247" i="1"/>
  <c r="F2247" i="1"/>
  <c r="A2248" i="1"/>
  <c r="C2248" i="1"/>
  <c r="B2248" i="1" s="1"/>
  <c r="D2248" i="1"/>
  <c r="F2248" i="1"/>
  <c r="A2249" i="1"/>
  <c r="C2249" i="1"/>
  <c r="B2249" i="1" s="1"/>
  <c r="D2249" i="1"/>
  <c r="F2249" i="1"/>
  <c r="A2250" i="1"/>
  <c r="C2250" i="1"/>
  <c r="B2250" i="1" s="1"/>
  <c r="D2250" i="1"/>
  <c r="F2250" i="1"/>
  <c r="A2251" i="1"/>
  <c r="C2251" i="1"/>
  <c r="B2251" i="1" s="1"/>
  <c r="D2251" i="1"/>
  <c r="F2251" i="1"/>
  <c r="A2252" i="1"/>
  <c r="C2252" i="1"/>
  <c r="B2252" i="1" s="1"/>
  <c r="D2252" i="1"/>
  <c r="F2252" i="1"/>
  <c r="A2253" i="1"/>
  <c r="C2253" i="1"/>
  <c r="B2253" i="1" s="1"/>
  <c r="D2253" i="1"/>
  <c r="F2253" i="1"/>
  <c r="A2254" i="1"/>
  <c r="C2254" i="1"/>
  <c r="B2254" i="1" s="1"/>
  <c r="D2254" i="1"/>
  <c r="F2254" i="1"/>
  <c r="A2255" i="1"/>
  <c r="C2255" i="1"/>
  <c r="B2255" i="1" s="1"/>
  <c r="D2255" i="1"/>
  <c r="F2255" i="1"/>
  <c r="A2256" i="1"/>
  <c r="C2256" i="1"/>
  <c r="B2256" i="1" s="1"/>
  <c r="D2256" i="1"/>
  <c r="F2256" i="1"/>
  <c r="A2257" i="1"/>
  <c r="C2257" i="1"/>
  <c r="B2257" i="1" s="1"/>
  <c r="D2257" i="1"/>
  <c r="F2257" i="1"/>
  <c r="A2258" i="1"/>
  <c r="C2258" i="1"/>
  <c r="B2258" i="1" s="1"/>
  <c r="D2258" i="1"/>
  <c r="F2258" i="1"/>
  <c r="A2259" i="1"/>
  <c r="C2259" i="1"/>
  <c r="B2259" i="1" s="1"/>
  <c r="D2259" i="1"/>
  <c r="F2259" i="1"/>
  <c r="A2260" i="1"/>
  <c r="C2260" i="1"/>
  <c r="B2260" i="1" s="1"/>
  <c r="D2260" i="1"/>
  <c r="F2260" i="1"/>
  <c r="A2261" i="1"/>
  <c r="C2261" i="1"/>
  <c r="B2261" i="1" s="1"/>
  <c r="D2261" i="1"/>
  <c r="F2261" i="1"/>
  <c r="A2262" i="1"/>
  <c r="C2262" i="1"/>
  <c r="B2262" i="1" s="1"/>
  <c r="D2262" i="1"/>
  <c r="F2262" i="1"/>
  <c r="A2263" i="1"/>
  <c r="C2263" i="1"/>
  <c r="B2263" i="1" s="1"/>
  <c r="D2263" i="1"/>
  <c r="F2263" i="1"/>
  <c r="A2264" i="1"/>
  <c r="C2264" i="1"/>
  <c r="B2264" i="1" s="1"/>
  <c r="D2264" i="1"/>
  <c r="F2264" i="1"/>
  <c r="A2265" i="1"/>
  <c r="C2265" i="1"/>
  <c r="B2265" i="1" s="1"/>
  <c r="D2265" i="1"/>
  <c r="F2265" i="1"/>
  <c r="A2266" i="1"/>
  <c r="C2266" i="1"/>
  <c r="B2266" i="1" s="1"/>
  <c r="D2266" i="1"/>
  <c r="F2266" i="1"/>
  <c r="A2267" i="1"/>
  <c r="C2267" i="1"/>
  <c r="B2267" i="1" s="1"/>
  <c r="D2267" i="1"/>
  <c r="F2267" i="1"/>
  <c r="A2268" i="1"/>
  <c r="C2268" i="1"/>
  <c r="B2268" i="1" s="1"/>
  <c r="D2268" i="1"/>
  <c r="F2268" i="1"/>
  <c r="A2269" i="1"/>
  <c r="C2269" i="1"/>
  <c r="B2269" i="1" s="1"/>
  <c r="D2269" i="1"/>
  <c r="F2269" i="1"/>
  <c r="A2270" i="1"/>
  <c r="C2270" i="1"/>
  <c r="B2270" i="1" s="1"/>
  <c r="D2270" i="1"/>
  <c r="F2270" i="1"/>
  <c r="A2271" i="1"/>
  <c r="C2271" i="1"/>
  <c r="B2271" i="1" s="1"/>
  <c r="D2271" i="1"/>
  <c r="F2271" i="1"/>
  <c r="A2272" i="1"/>
  <c r="C2272" i="1"/>
  <c r="B2272" i="1" s="1"/>
  <c r="D2272" i="1"/>
  <c r="F2272" i="1"/>
  <c r="A2273" i="1"/>
  <c r="C2273" i="1"/>
  <c r="B2273" i="1" s="1"/>
  <c r="D2273" i="1"/>
  <c r="F2273" i="1"/>
  <c r="A2274" i="1"/>
  <c r="C2274" i="1"/>
  <c r="B2274" i="1" s="1"/>
  <c r="D2274" i="1"/>
  <c r="F2274" i="1"/>
  <c r="A2275" i="1"/>
  <c r="C2275" i="1"/>
  <c r="B2275" i="1" s="1"/>
  <c r="D2275" i="1"/>
  <c r="F2275" i="1"/>
  <c r="A2276" i="1"/>
  <c r="C2276" i="1"/>
  <c r="B2276" i="1" s="1"/>
  <c r="D2276" i="1"/>
  <c r="F2276" i="1"/>
  <c r="A2277" i="1"/>
  <c r="C2277" i="1"/>
  <c r="B2277" i="1" s="1"/>
  <c r="D2277" i="1"/>
  <c r="F2277" i="1"/>
  <c r="A2278" i="1"/>
  <c r="C2278" i="1"/>
  <c r="B2278" i="1" s="1"/>
  <c r="D2278" i="1"/>
  <c r="F2278" i="1"/>
  <c r="A2279" i="1"/>
  <c r="C2279" i="1"/>
  <c r="B2279" i="1" s="1"/>
  <c r="D2279" i="1"/>
  <c r="F2279" i="1"/>
  <c r="A2280" i="1"/>
  <c r="C2280" i="1"/>
  <c r="B2280" i="1" s="1"/>
  <c r="D2280" i="1"/>
  <c r="F2280" i="1"/>
  <c r="A2281" i="1"/>
  <c r="C2281" i="1"/>
  <c r="B2281" i="1" s="1"/>
  <c r="D2281" i="1"/>
  <c r="F2281" i="1"/>
  <c r="A2282" i="1"/>
  <c r="C2282" i="1"/>
  <c r="B2282" i="1" s="1"/>
  <c r="D2282" i="1"/>
  <c r="F2282" i="1"/>
  <c r="A2283" i="1"/>
  <c r="C2283" i="1"/>
  <c r="B2283" i="1" s="1"/>
  <c r="D2283" i="1"/>
  <c r="F2283" i="1"/>
  <c r="A2284" i="1"/>
  <c r="C2284" i="1"/>
  <c r="B2284" i="1" s="1"/>
  <c r="D2284" i="1"/>
  <c r="F2284" i="1"/>
  <c r="A2285" i="1"/>
  <c r="C2285" i="1"/>
  <c r="B2285" i="1" s="1"/>
  <c r="D2285" i="1"/>
  <c r="F2285" i="1"/>
  <c r="A2286" i="1"/>
  <c r="C2286" i="1"/>
  <c r="B2286" i="1" s="1"/>
  <c r="D2286" i="1"/>
  <c r="F2286" i="1"/>
  <c r="A2287" i="1"/>
  <c r="C2287" i="1"/>
  <c r="B2287" i="1" s="1"/>
  <c r="D2287" i="1"/>
  <c r="F2287" i="1"/>
  <c r="A2288" i="1"/>
  <c r="C2288" i="1"/>
  <c r="B2288" i="1" s="1"/>
  <c r="D2288" i="1"/>
  <c r="F2288" i="1"/>
  <c r="A2289" i="1"/>
  <c r="C2289" i="1"/>
  <c r="B2289" i="1" s="1"/>
  <c r="D2289" i="1"/>
  <c r="F2289" i="1"/>
  <c r="A2290" i="1"/>
  <c r="C2290" i="1"/>
  <c r="B2290" i="1" s="1"/>
  <c r="D2290" i="1"/>
  <c r="F2290" i="1"/>
  <c r="A2291" i="1"/>
  <c r="C2291" i="1"/>
  <c r="B2291" i="1" s="1"/>
  <c r="D2291" i="1"/>
  <c r="F2291" i="1"/>
  <c r="A2292" i="1"/>
  <c r="C2292" i="1"/>
  <c r="B2292" i="1" s="1"/>
  <c r="D2292" i="1"/>
  <c r="F2292" i="1"/>
  <c r="A2293" i="1"/>
  <c r="C2293" i="1"/>
  <c r="B2293" i="1" s="1"/>
  <c r="D2293" i="1"/>
  <c r="F2293" i="1"/>
  <c r="A2294" i="1"/>
  <c r="C2294" i="1"/>
  <c r="B2294" i="1" s="1"/>
  <c r="D2294" i="1"/>
  <c r="F2294" i="1"/>
  <c r="A2295" i="1"/>
  <c r="C2295" i="1"/>
  <c r="B2295" i="1" s="1"/>
  <c r="D2295" i="1"/>
  <c r="F2295" i="1"/>
  <c r="A2296" i="1"/>
  <c r="C2296" i="1"/>
  <c r="B2296" i="1" s="1"/>
  <c r="D2296" i="1"/>
  <c r="F2296" i="1"/>
  <c r="A2297" i="1"/>
  <c r="C2297" i="1"/>
  <c r="B2297" i="1" s="1"/>
  <c r="D2297" i="1"/>
  <c r="F2297" i="1"/>
  <c r="A2298" i="1"/>
  <c r="C2298" i="1"/>
  <c r="B2298" i="1" s="1"/>
  <c r="D2298" i="1"/>
  <c r="F2298" i="1"/>
  <c r="A2299" i="1"/>
  <c r="C2299" i="1"/>
  <c r="B2299" i="1" s="1"/>
  <c r="D2299" i="1"/>
  <c r="F2299" i="1"/>
  <c r="A2300" i="1"/>
  <c r="C2300" i="1"/>
  <c r="B2300" i="1" s="1"/>
  <c r="D2300" i="1"/>
  <c r="F2300" i="1"/>
  <c r="A2301" i="1"/>
  <c r="C2301" i="1"/>
  <c r="B2301" i="1" s="1"/>
  <c r="D2301" i="1"/>
  <c r="F2301" i="1"/>
  <c r="A2302" i="1"/>
  <c r="C2302" i="1"/>
  <c r="B2302" i="1" s="1"/>
  <c r="D2302" i="1"/>
  <c r="F2302" i="1"/>
  <c r="A2303" i="1"/>
  <c r="C2303" i="1"/>
  <c r="B2303" i="1" s="1"/>
  <c r="D2303" i="1"/>
  <c r="F2303" i="1"/>
  <c r="A2304" i="1"/>
  <c r="C2304" i="1"/>
  <c r="B2304" i="1" s="1"/>
  <c r="D2304" i="1"/>
  <c r="F2304" i="1"/>
  <c r="A2305" i="1"/>
  <c r="C2305" i="1"/>
  <c r="B2305" i="1" s="1"/>
  <c r="D2305" i="1"/>
  <c r="F2305" i="1"/>
  <c r="A2306" i="1"/>
  <c r="C2306" i="1"/>
  <c r="B2306" i="1" s="1"/>
  <c r="D2306" i="1"/>
  <c r="F2306" i="1"/>
  <c r="A2307" i="1"/>
  <c r="C2307" i="1"/>
  <c r="B2307" i="1" s="1"/>
  <c r="D2307" i="1"/>
  <c r="F2307" i="1"/>
  <c r="A2308" i="1"/>
  <c r="C2308" i="1"/>
  <c r="B2308" i="1" s="1"/>
  <c r="D2308" i="1"/>
  <c r="F2308" i="1"/>
  <c r="A2309" i="1"/>
  <c r="C2309" i="1"/>
  <c r="B2309" i="1" s="1"/>
  <c r="D2309" i="1"/>
  <c r="F2309" i="1"/>
  <c r="A2310" i="1"/>
  <c r="C2310" i="1"/>
  <c r="B2310" i="1" s="1"/>
  <c r="D2310" i="1"/>
  <c r="F2310" i="1"/>
  <c r="A2311" i="1"/>
  <c r="C2311" i="1"/>
  <c r="B2311" i="1" s="1"/>
  <c r="D2311" i="1"/>
  <c r="F2311" i="1"/>
  <c r="A2312" i="1"/>
  <c r="C2312" i="1"/>
  <c r="B2312" i="1" s="1"/>
  <c r="D2312" i="1"/>
  <c r="F2312" i="1"/>
  <c r="A2313" i="1"/>
  <c r="C2313" i="1"/>
  <c r="B2313" i="1" s="1"/>
  <c r="D2313" i="1"/>
  <c r="F2313" i="1"/>
  <c r="A2314" i="1"/>
  <c r="C2314" i="1"/>
  <c r="B2314" i="1" s="1"/>
  <c r="D2314" i="1"/>
  <c r="F2314" i="1"/>
  <c r="A2315" i="1"/>
  <c r="C2315" i="1"/>
  <c r="B2315" i="1" s="1"/>
  <c r="D2315" i="1"/>
  <c r="F2315" i="1"/>
  <c r="A2316" i="1"/>
  <c r="C2316" i="1"/>
  <c r="B2316" i="1" s="1"/>
  <c r="D2316" i="1"/>
  <c r="F2316" i="1"/>
  <c r="A2317" i="1"/>
  <c r="C2317" i="1"/>
  <c r="B2317" i="1" s="1"/>
  <c r="D2317" i="1"/>
  <c r="F2317" i="1"/>
  <c r="A2318" i="1"/>
  <c r="C2318" i="1"/>
  <c r="B2318" i="1" s="1"/>
  <c r="D2318" i="1"/>
  <c r="F2318" i="1"/>
  <c r="A2319" i="1"/>
  <c r="C2319" i="1"/>
  <c r="B2319" i="1" s="1"/>
  <c r="D2319" i="1"/>
  <c r="F2319" i="1"/>
  <c r="A2320" i="1"/>
  <c r="C2320" i="1"/>
  <c r="B2320" i="1" s="1"/>
  <c r="D2320" i="1"/>
  <c r="F2320" i="1"/>
  <c r="A2321" i="1"/>
  <c r="C2321" i="1"/>
  <c r="B2321" i="1" s="1"/>
  <c r="D2321" i="1"/>
  <c r="F2321" i="1"/>
  <c r="A2322" i="1"/>
  <c r="C2322" i="1"/>
  <c r="B2322" i="1" s="1"/>
  <c r="D2322" i="1"/>
  <c r="F2322" i="1"/>
  <c r="A2323" i="1"/>
  <c r="C2323" i="1"/>
  <c r="B2323" i="1" s="1"/>
  <c r="D2323" i="1"/>
  <c r="F2323" i="1"/>
  <c r="A2324" i="1"/>
  <c r="C2324" i="1"/>
  <c r="B2324" i="1" s="1"/>
  <c r="D2324" i="1"/>
  <c r="F2324" i="1"/>
  <c r="A2325" i="1"/>
  <c r="C2325" i="1"/>
  <c r="B2325" i="1" s="1"/>
  <c r="D2325" i="1"/>
  <c r="F2325" i="1"/>
  <c r="A2326" i="1"/>
  <c r="C2326" i="1"/>
  <c r="B2326" i="1" s="1"/>
  <c r="D2326" i="1"/>
  <c r="F2326" i="1"/>
  <c r="A2327" i="1"/>
  <c r="C2327" i="1"/>
  <c r="B2327" i="1" s="1"/>
  <c r="D2327" i="1"/>
  <c r="F2327" i="1"/>
  <c r="A2328" i="1"/>
  <c r="C2328" i="1"/>
  <c r="B2328" i="1" s="1"/>
  <c r="D2328" i="1"/>
  <c r="F2328" i="1"/>
  <c r="A2329" i="1"/>
  <c r="C2329" i="1"/>
  <c r="B2329" i="1" s="1"/>
  <c r="D2329" i="1"/>
  <c r="F2329" i="1"/>
  <c r="A2330" i="1"/>
  <c r="C2330" i="1"/>
  <c r="B2330" i="1" s="1"/>
  <c r="D2330" i="1"/>
  <c r="F2330" i="1"/>
  <c r="A2331" i="1"/>
  <c r="C2331" i="1"/>
  <c r="B2331" i="1" s="1"/>
  <c r="D2331" i="1"/>
  <c r="F2331" i="1"/>
  <c r="A2332" i="1"/>
  <c r="C2332" i="1"/>
  <c r="B2332" i="1" s="1"/>
  <c r="D2332" i="1"/>
  <c r="F2332" i="1"/>
  <c r="A2333" i="1"/>
  <c r="C2333" i="1"/>
  <c r="B2333" i="1" s="1"/>
  <c r="D2333" i="1"/>
  <c r="F2333" i="1"/>
  <c r="A2334" i="1"/>
  <c r="C2334" i="1"/>
  <c r="B2334" i="1" s="1"/>
  <c r="D2334" i="1"/>
  <c r="F2334" i="1"/>
  <c r="A2335" i="1"/>
  <c r="C2335" i="1"/>
  <c r="B2335" i="1" s="1"/>
  <c r="D2335" i="1"/>
  <c r="F2335" i="1"/>
  <c r="A2336" i="1"/>
  <c r="C2336" i="1"/>
  <c r="B2336" i="1" s="1"/>
  <c r="D2336" i="1"/>
  <c r="F2336" i="1"/>
  <c r="A2337" i="1"/>
  <c r="C2337" i="1"/>
  <c r="B2337" i="1" s="1"/>
  <c r="D2337" i="1"/>
  <c r="F2337" i="1"/>
  <c r="A2338" i="1"/>
  <c r="C2338" i="1"/>
  <c r="B2338" i="1" s="1"/>
  <c r="D2338" i="1"/>
  <c r="F2338" i="1"/>
  <c r="A2339" i="1"/>
  <c r="C2339" i="1"/>
  <c r="B2339" i="1" s="1"/>
  <c r="D2339" i="1"/>
  <c r="F2339" i="1"/>
  <c r="A2340" i="1"/>
  <c r="C2340" i="1"/>
  <c r="B2340" i="1" s="1"/>
  <c r="D2340" i="1"/>
  <c r="F2340" i="1"/>
  <c r="A2341" i="1"/>
  <c r="C2341" i="1"/>
  <c r="B2341" i="1" s="1"/>
  <c r="D2341" i="1"/>
  <c r="F2341" i="1"/>
  <c r="A2342" i="1"/>
  <c r="C2342" i="1"/>
  <c r="B2342" i="1" s="1"/>
  <c r="D2342" i="1"/>
  <c r="F2342" i="1"/>
  <c r="A2343" i="1"/>
  <c r="C2343" i="1"/>
  <c r="B2343" i="1" s="1"/>
  <c r="D2343" i="1"/>
  <c r="F2343" i="1"/>
  <c r="A2344" i="1"/>
  <c r="C2344" i="1"/>
  <c r="B2344" i="1" s="1"/>
  <c r="D2344" i="1"/>
  <c r="F2344" i="1"/>
  <c r="A2345" i="1"/>
  <c r="C2345" i="1"/>
  <c r="B2345" i="1" s="1"/>
  <c r="D2345" i="1"/>
  <c r="F2345" i="1"/>
  <c r="A2346" i="1"/>
  <c r="C2346" i="1"/>
  <c r="B2346" i="1" s="1"/>
  <c r="D2346" i="1"/>
  <c r="F2346" i="1"/>
  <c r="A2347" i="1"/>
  <c r="C2347" i="1"/>
  <c r="B2347" i="1" s="1"/>
  <c r="D2347" i="1"/>
  <c r="F2347" i="1"/>
  <c r="A2348" i="1"/>
  <c r="C2348" i="1"/>
  <c r="B2348" i="1" s="1"/>
  <c r="D2348" i="1"/>
  <c r="F2348" i="1"/>
  <c r="A2349" i="1"/>
  <c r="C2349" i="1"/>
  <c r="B2349" i="1" s="1"/>
  <c r="D2349" i="1"/>
  <c r="F2349" i="1"/>
  <c r="A2350" i="1"/>
  <c r="C2350" i="1"/>
  <c r="B2350" i="1" s="1"/>
  <c r="D2350" i="1"/>
  <c r="F2350" i="1"/>
  <c r="A2351" i="1"/>
  <c r="C2351" i="1"/>
  <c r="B2351" i="1" s="1"/>
  <c r="D2351" i="1"/>
  <c r="F2351" i="1"/>
  <c r="A2352" i="1"/>
  <c r="C2352" i="1"/>
  <c r="B2352" i="1" s="1"/>
  <c r="D2352" i="1"/>
  <c r="F2352" i="1"/>
  <c r="A2353" i="1"/>
  <c r="C2353" i="1"/>
  <c r="B2353" i="1" s="1"/>
  <c r="D2353" i="1"/>
  <c r="F2353" i="1"/>
  <c r="A2354" i="1"/>
  <c r="C2354" i="1"/>
  <c r="B2354" i="1" s="1"/>
  <c r="D2354" i="1"/>
  <c r="F2354" i="1"/>
  <c r="A2355" i="1"/>
  <c r="C2355" i="1"/>
  <c r="B2355" i="1" s="1"/>
  <c r="D2355" i="1"/>
  <c r="F2355" i="1"/>
  <c r="A2356" i="1"/>
  <c r="C2356" i="1"/>
  <c r="B2356" i="1" s="1"/>
  <c r="D2356" i="1"/>
  <c r="F2356" i="1"/>
  <c r="A2357" i="1"/>
  <c r="C2357" i="1"/>
  <c r="B2357" i="1" s="1"/>
  <c r="D2357" i="1"/>
  <c r="F2357" i="1"/>
  <c r="A2358" i="1"/>
  <c r="C2358" i="1"/>
  <c r="B2358" i="1" s="1"/>
  <c r="D2358" i="1"/>
  <c r="F2358" i="1"/>
  <c r="A2359" i="1"/>
  <c r="C2359" i="1"/>
  <c r="B2359" i="1" s="1"/>
  <c r="D2359" i="1"/>
  <c r="F2359" i="1"/>
  <c r="A2360" i="1"/>
  <c r="C2360" i="1"/>
  <c r="B2360" i="1" s="1"/>
  <c r="D2360" i="1"/>
  <c r="F2360" i="1"/>
  <c r="A2361" i="1"/>
  <c r="C2361" i="1"/>
  <c r="B2361" i="1" s="1"/>
  <c r="D2361" i="1"/>
  <c r="F2361" i="1"/>
  <c r="A2362" i="1"/>
  <c r="C2362" i="1"/>
  <c r="B2362" i="1" s="1"/>
  <c r="D2362" i="1"/>
  <c r="F2362" i="1"/>
  <c r="A2363" i="1"/>
  <c r="C2363" i="1"/>
  <c r="B2363" i="1" s="1"/>
  <c r="D2363" i="1"/>
  <c r="F2363" i="1"/>
  <c r="A2364" i="1"/>
  <c r="C2364" i="1"/>
  <c r="B2364" i="1" s="1"/>
  <c r="D2364" i="1"/>
  <c r="F2364" i="1"/>
  <c r="A2365" i="1"/>
  <c r="C2365" i="1"/>
  <c r="B2365" i="1" s="1"/>
  <c r="D2365" i="1"/>
  <c r="F2365" i="1"/>
  <c r="A2366" i="1"/>
  <c r="C2366" i="1"/>
  <c r="B2366" i="1" s="1"/>
  <c r="D2366" i="1"/>
  <c r="F2366" i="1"/>
  <c r="A2367" i="1"/>
  <c r="C2367" i="1"/>
  <c r="B2367" i="1" s="1"/>
  <c r="D2367" i="1"/>
  <c r="F2367" i="1"/>
  <c r="A2368" i="1"/>
  <c r="C2368" i="1"/>
  <c r="B2368" i="1" s="1"/>
  <c r="D2368" i="1"/>
  <c r="F2368" i="1"/>
  <c r="A2369" i="1"/>
  <c r="C2369" i="1"/>
  <c r="B2369" i="1" s="1"/>
  <c r="D2369" i="1"/>
  <c r="F2369" i="1"/>
  <c r="A2370" i="1"/>
  <c r="C2370" i="1"/>
  <c r="B2370" i="1" s="1"/>
  <c r="D2370" i="1"/>
  <c r="F2370" i="1"/>
  <c r="A2371" i="1"/>
  <c r="C2371" i="1"/>
  <c r="B2371" i="1" s="1"/>
  <c r="D2371" i="1"/>
  <c r="F2371" i="1"/>
  <c r="A2372" i="1"/>
  <c r="C2372" i="1"/>
  <c r="B2372" i="1" s="1"/>
  <c r="D2372" i="1"/>
  <c r="F2372" i="1"/>
  <c r="A2373" i="1"/>
  <c r="C2373" i="1"/>
  <c r="B2373" i="1" s="1"/>
  <c r="D2373" i="1"/>
  <c r="F2373" i="1"/>
  <c r="A2374" i="1"/>
  <c r="C2374" i="1"/>
  <c r="B2374" i="1" s="1"/>
  <c r="D2374" i="1"/>
  <c r="F2374" i="1"/>
  <c r="A2375" i="1"/>
  <c r="C2375" i="1"/>
  <c r="B2375" i="1" s="1"/>
  <c r="D2375" i="1"/>
  <c r="F2375" i="1"/>
  <c r="A2376" i="1"/>
  <c r="C2376" i="1"/>
  <c r="B2376" i="1" s="1"/>
  <c r="D2376" i="1"/>
  <c r="F2376" i="1"/>
  <c r="A2377" i="1"/>
  <c r="C2377" i="1"/>
  <c r="B2377" i="1" s="1"/>
  <c r="D2377" i="1"/>
  <c r="F2377" i="1"/>
  <c r="A2378" i="1"/>
  <c r="C2378" i="1"/>
  <c r="B2378" i="1" s="1"/>
  <c r="D2378" i="1"/>
  <c r="F2378" i="1"/>
  <c r="A2379" i="1"/>
  <c r="C2379" i="1"/>
  <c r="B2379" i="1" s="1"/>
  <c r="D2379" i="1"/>
  <c r="F2379" i="1"/>
  <c r="A2380" i="1"/>
  <c r="C2380" i="1"/>
  <c r="B2380" i="1" s="1"/>
  <c r="D2380" i="1"/>
  <c r="F2380" i="1"/>
  <c r="A2381" i="1"/>
  <c r="C2381" i="1"/>
  <c r="B2381" i="1" s="1"/>
  <c r="D2381" i="1"/>
  <c r="F2381" i="1"/>
  <c r="A2382" i="1"/>
  <c r="C2382" i="1"/>
  <c r="B2382" i="1" s="1"/>
  <c r="D2382" i="1"/>
  <c r="F2382" i="1"/>
  <c r="A2383" i="1"/>
  <c r="C2383" i="1"/>
  <c r="B2383" i="1" s="1"/>
  <c r="D2383" i="1"/>
  <c r="F2383" i="1"/>
  <c r="A2384" i="1"/>
  <c r="C2384" i="1"/>
  <c r="B2384" i="1" s="1"/>
  <c r="D2384" i="1"/>
  <c r="F2384" i="1"/>
  <c r="A2385" i="1"/>
  <c r="C2385" i="1"/>
  <c r="B2385" i="1" s="1"/>
  <c r="D2385" i="1"/>
  <c r="F2385" i="1"/>
  <c r="A2386" i="1"/>
  <c r="C2386" i="1"/>
  <c r="B2386" i="1" s="1"/>
  <c r="D2386" i="1"/>
  <c r="F2386" i="1"/>
  <c r="A2387" i="1"/>
  <c r="C2387" i="1"/>
  <c r="B2387" i="1" s="1"/>
  <c r="D2387" i="1"/>
  <c r="F2387" i="1"/>
  <c r="A2388" i="1"/>
  <c r="C2388" i="1"/>
  <c r="B2388" i="1" s="1"/>
  <c r="D2388" i="1"/>
  <c r="F2388" i="1"/>
  <c r="A2389" i="1"/>
  <c r="C2389" i="1"/>
  <c r="B2389" i="1" s="1"/>
  <c r="D2389" i="1"/>
  <c r="F2389" i="1"/>
  <c r="A2390" i="1"/>
  <c r="C2390" i="1"/>
  <c r="B2390" i="1" s="1"/>
  <c r="D2390" i="1"/>
  <c r="F2390" i="1"/>
  <c r="A2391" i="1"/>
  <c r="C2391" i="1"/>
  <c r="B2391" i="1" s="1"/>
  <c r="D2391" i="1"/>
  <c r="F2391" i="1"/>
  <c r="A2392" i="1"/>
  <c r="C2392" i="1"/>
  <c r="B2392" i="1" s="1"/>
  <c r="D2392" i="1"/>
  <c r="F2392" i="1"/>
  <c r="A2393" i="1"/>
  <c r="C2393" i="1"/>
  <c r="B2393" i="1" s="1"/>
  <c r="D2393" i="1"/>
  <c r="F2393" i="1"/>
  <c r="A2394" i="1"/>
  <c r="C2394" i="1"/>
  <c r="B2394" i="1" s="1"/>
  <c r="D2394" i="1"/>
  <c r="F2394" i="1"/>
  <c r="A2395" i="1"/>
  <c r="C2395" i="1"/>
  <c r="B2395" i="1" s="1"/>
  <c r="D2395" i="1"/>
  <c r="F2395" i="1"/>
  <c r="A2396" i="1"/>
  <c r="C2396" i="1"/>
  <c r="B2396" i="1" s="1"/>
  <c r="D2396" i="1"/>
  <c r="F2396" i="1"/>
  <c r="A2397" i="1"/>
  <c r="C2397" i="1"/>
  <c r="B2397" i="1" s="1"/>
  <c r="D2397" i="1"/>
  <c r="F2397" i="1"/>
  <c r="A2398" i="1"/>
  <c r="C2398" i="1"/>
  <c r="B2398" i="1" s="1"/>
  <c r="D2398" i="1"/>
  <c r="F2398" i="1"/>
  <c r="A2399" i="1"/>
  <c r="C2399" i="1"/>
  <c r="B2399" i="1" s="1"/>
  <c r="D2399" i="1"/>
  <c r="F2399" i="1"/>
  <c r="A2400" i="1"/>
  <c r="C2400" i="1"/>
  <c r="B2400" i="1" s="1"/>
  <c r="D2400" i="1"/>
  <c r="F2400" i="1"/>
  <c r="A2401" i="1"/>
  <c r="C2401" i="1"/>
  <c r="B2401" i="1" s="1"/>
  <c r="D2401" i="1"/>
  <c r="F2401" i="1"/>
  <c r="A2402" i="1"/>
  <c r="C2402" i="1"/>
  <c r="B2402" i="1" s="1"/>
  <c r="D2402" i="1"/>
  <c r="F2402" i="1"/>
  <c r="A2403" i="1"/>
  <c r="C2403" i="1"/>
  <c r="B2403" i="1" s="1"/>
  <c r="D2403" i="1"/>
  <c r="F2403" i="1"/>
  <c r="A2404" i="1"/>
  <c r="C2404" i="1"/>
  <c r="B2404" i="1" s="1"/>
  <c r="D2404" i="1"/>
  <c r="F2404" i="1"/>
  <c r="A2405" i="1"/>
  <c r="C2405" i="1"/>
  <c r="B2405" i="1" s="1"/>
  <c r="D2405" i="1"/>
  <c r="F2405" i="1"/>
  <c r="A2406" i="1"/>
  <c r="C2406" i="1"/>
  <c r="B2406" i="1" s="1"/>
  <c r="D2406" i="1"/>
  <c r="F2406" i="1"/>
  <c r="A2407" i="1"/>
  <c r="C2407" i="1"/>
  <c r="B2407" i="1" s="1"/>
  <c r="D2407" i="1"/>
  <c r="F2407" i="1"/>
  <c r="A2408" i="1"/>
  <c r="C2408" i="1"/>
  <c r="B2408" i="1" s="1"/>
  <c r="D2408" i="1"/>
  <c r="F2408" i="1"/>
  <c r="A2409" i="1"/>
  <c r="C2409" i="1"/>
  <c r="B2409" i="1" s="1"/>
  <c r="D2409" i="1"/>
  <c r="F2409" i="1"/>
  <c r="A2410" i="1"/>
  <c r="C2410" i="1"/>
  <c r="B2410" i="1" s="1"/>
  <c r="D2410" i="1"/>
  <c r="F2410" i="1"/>
  <c r="A2411" i="1"/>
  <c r="C2411" i="1"/>
  <c r="B2411" i="1" s="1"/>
  <c r="D2411" i="1"/>
  <c r="F2411" i="1"/>
  <c r="A2412" i="1"/>
  <c r="C2412" i="1"/>
  <c r="B2412" i="1" s="1"/>
  <c r="D2412" i="1"/>
  <c r="F2412" i="1"/>
  <c r="A2413" i="1"/>
  <c r="C2413" i="1"/>
  <c r="B2413" i="1" s="1"/>
  <c r="D2413" i="1"/>
  <c r="F2413" i="1"/>
  <c r="A2414" i="1"/>
  <c r="C2414" i="1"/>
  <c r="B2414" i="1" s="1"/>
  <c r="D2414" i="1"/>
  <c r="F2414" i="1"/>
  <c r="A2415" i="1"/>
  <c r="C2415" i="1"/>
  <c r="B2415" i="1" s="1"/>
  <c r="D2415" i="1"/>
  <c r="F2415" i="1"/>
  <c r="A2416" i="1"/>
  <c r="C2416" i="1"/>
  <c r="B2416" i="1" s="1"/>
  <c r="D2416" i="1"/>
  <c r="F2416" i="1"/>
  <c r="A2417" i="1"/>
  <c r="C2417" i="1"/>
  <c r="B2417" i="1" s="1"/>
  <c r="D2417" i="1"/>
  <c r="F2417" i="1"/>
  <c r="A2418" i="1"/>
  <c r="C2418" i="1"/>
  <c r="B2418" i="1" s="1"/>
  <c r="D2418" i="1"/>
  <c r="F2418" i="1"/>
  <c r="A2419" i="1"/>
  <c r="C2419" i="1"/>
  <c r="B2419" i="1" s="1"/>
  <c r="D2419" i="1"/>
  <c r="F2419" i="1"/>
  <c r="A2420" i="1"/>
  <c r="C2420" i="1"/>
  <c r="B2420" i="1" s="1"/>
  <c r="D2420" i="1"/>
  <c r="F2420" i="1"/>
  <c r="A2421" i="1"/>
  <c r="C2421" i="1"/>
  <c r="B2421" i="1" s="1"/>
  <c r="D2421" i="1"/>
  <c r="F2421" i="1"/>
  <c r="A2422" i="1"/>
  <c r="C2422" i="1"/>
  <c r="B2422" i="1" s="1"/>
  <c r="D2422" i="1"/>
  <c r="F2422" i="1"/>
  <c r="A2423" i="1"/>
  <c r="C2423" i="1"/>
  <c r="B2423" i="1" s="1"/>
  <c r="D2423" i="1"/>
  <c r="F2423" i="1"/>
  <c r="A2424" i="1"/>
  <c r="C2424" i="1"/>
  <c r="B2424" i="1" s="1"/>
  <c r="D2424" i="1"/>
  <c r="F2424" i="1"/>
  <c r="A2425" i="1"/>
  <c r="C2425" i="1"/>
  <c r="B2425" i="1" s="1"/>
  <c r="D2425" i="1"/>
  <c r="F2425" i="1"/>
  <c r="A2426" i="1"/>
  <c r="C2426" i="1"/>
  <c r="B2426" i="1" s="1"/>
  <c r="D2426" i="1"/>
  <c r="F2426" i="1"/>
  <c r="A2427" i="1"/>
  <c r="C2427" i="1"/>
  <c r="B2427" i="1" s="1"/>
  <c r="D2427" i="1"/>
  <c r="F2427" i="1"/>
  <c r="A2428" i="1"/>
  <c r="C2428" i="1"/>
  <c r="B2428" i="1" s="1"/>
  <c r="D2428" i="1"/>
  <c r="F2428" i="1"/>
  <c r="A2429" i="1"/>
  <c r="C2429" i="1"/>
  <c r="B2429" i="1" s="1"/>
  <c r="D2429" i="1"/>
  <c r="F2429" i="1"/>
  <c r="A2430" i="1"/>
  <c r="C2430" i="1"/>
  <c r="B2430" i="1" s="1"/>
  <c r="D2430" i="1"/>
  <c r="F2430" i="1"/>
  <c r="A2431" i="1"/>
  <c r="C2431" i="1"/>
  <c r="B2431" i="1" s="1"/>
  <c r="D2431" i="1"/>
  <c r="F2431" i="1"/>
  <c r="A2432" i="1"/>
  <c r="C2432" i="1"/>
  <c r="B2432" i="1" s="1"/>
  <c r="D2432" i="1"/>
  <c r="F2432" i="1"/>
  <c r="A2433" i="1"/>
  <c r="C2433" i="1"/>
  <c r="B2433" i="1" s="1"/>
  <c r="D2433" i="1"/>
  <c r="F2433" i="1"/>
  <c r="A2434" i="1"/>
  <c r="C2434" i="1"/>
  <c r="B2434" i="1" s="1"/>
  <c r="D2434" i="1"/>
  <c r="F2434" i="1"/>
  <c r="A2435" i="1"/>
  <c r="C2435" i="1"/>
  <c r="B2435" i="1" s="1"/>
  <c r="D2435" i="1"/>
  <c r="F2435" i="1"/>
  <c r="A2436" i="1"/>
  <c r="C2436" i="1"/>
  <c r="B2436" i="1" s="1"/>
  <c r="D2436" i="1"/>
  <c r="F2436" i="1"/>
  <c r="A2437" i="1"/>
  <c r="C2437" i="1"/>
  <c r="B2437" i="1" s="1"/>
  <c r="D2437" i="1"/>
  <c r="F2437" i="1"/>
  <c r="A2438" i="1"/>
  <c r="C2438" i="1"/>
  <c r="B2438" i="1" s="1"/>
  <c r="D2438" i="1"/>
  <c r="F2438" i="1"/>
  <c r="A2439" i="1"/>
  <c r="C2439" i="1"/>
  <c r="B2439" i="1" s="1"/>
  <c r="D2439" i="1"/>
  <c r="F2439" i="1"/>
  <c r="A2440" i="1"/>
  <c r="C2440" i="1"/>
  <c r="B2440" i="1" s="1"/>
  <c r="D2440" i="1"/>
  <c r="F2440" i="1"/>
  <c r="A2441" i="1"/>
  <c r="C2441" i="1"/>
  <c r="B2441" i="1" s="1"/>
  <c r="D2441" i="1"/>
  <c r="F2441" i="1"/>
  <c r="A2442" i="1"/>
  <c r="C2442" i="1"/>
  <c r="B2442" i="1" s="1"/>
  <c r="D2442" i="1"/>
  <c r="F2442" i="1"/>
  <c r="A2443" i="1"/>
  <c r="C2443" i="1"/>
  <c r="B2443" i="1" s="1"/>
  <c r="D2443" i="1"/>
  <c r="F2443" i="1"/>
  <c r="A2444" i="1"/>
  <c r="C2444" i="1"/>
  <c r="B2444" i="1" s="1"/>
  <c r="D2444" i="1"/>
  <c r="F2444" i="1"/>
  <c r="A2445" i="1"/>
  <c r="C2445" i="1"/>
  <c r="B2445" i="1" s="1"/>
  <c r="D2445" i="1"/>
  <c r="F2445" i="1"/>
  <c r="A2446" i="1"/>
  <c r="C2446" i="1"/>
  <c r="B2446" i="1" s="1"/>
  <c r="D2446" i="1"/>
  <c r="F2446" i="1"/>
  <c r="A2447" i="1"/>
  <c r="C2447" i="1"/>
  <c r="B2447" i="1" s="1"/>
  <c r="D2447" i="1"/>
  <c r="F2447" i="1"/>
  <c r="A2448" i="1"/>
  <c r="C2448" i="1"/>
  <c r="B2448" i="1" s="1"/>
  <c r="D2448" i="1"/>
  <c r="F2448" i="1"/>
  <c r="A2449" i="1"/>
  <c r="C2449" i="1"/>
  <c r="B2449" i="1" s="1"/>
  <c r="D2449" i="1"/>
  <c r="F2449" i="1"/>
  <c r="A2450" i="1"/>
  <c r="C2450" i="1"/>
  <c r="B2450" i="1" s="1"/>
  <c r="D2450" i="1"/>
  <c r="F2450" i="1"/>
  <c r="A2451" i="1"/>
  <c r="C2451" i="1"/>
  <c r="B2451" i="1" s="1"/>
  <c r="D2451" i="1"/>
  <c r="F2451" i="1"/>
  <c r="A2452" i="1"/>
  <c r="C2452" i="1"/>
  <c r="B2452" i="1" s="1"/>
  <c r="D2452" i="1"/>
  <c r="F2452" i="1"/>
  <c r="A2453" i="1"/>
  <c r="C2453" i="1"/>
  <c r="B2453" i="1" s="1"/>
  <c r="D2453" i="1"/>
  <c r="F2453" i="1"/>
  <c r="A2454" i="1"/>
  <c r="C2454" i="1"/>
  <c r="B2454" i="1" s="1"/>
  <c r="D2454" i="1"/>
  <c r="F2454" i="1"/>
  <c r="A2455" i="1"/>
  <c r="C2455" i="1"/>
  <c r="B2455" i="1" s="1"/>
  <c r="D2455" i="1"/>
  <c r="F2455" i="1"/>
  <c r="A2456" i="1"/>
  <c r="C2456" i="1"/>
  <c r="B2456" i="1" s="1"/>
  <c r="D2456" i="1"/>
  <c r="F2456" i="1"/>
  <c r="A2457" i="1"/>
  <c r="C2457" i="1"/>
  <c r="B2457" i="1" s="1"/>
  <c r="D2457" i="1"/>
  <c r="F2457" i="1"/>
  <c r="A2458" i="1"/>
  <c r="C2458" i="1"/>
  <c r="B2458" i="1" s="1"/>
  <c r="D2458" i="1"/>
  <c r="F2458" i="1"/>
  <c r="A2459" i="1"/>
  <c r="C2459" i="1"/>
  <c r="B2459" i="1" s="1"/>
  <c r="D2459" i="1"/>
  <c r="F2459" i="1"/>
  <c r="A2460" i="1"/>
  <c r="C2460" i="1"/>
  <c r="B2460" i="1" s="1"/>
  <c r="D2460" i="1"/>
  <c r="F2460" i="1"/>
  <c r="A2461" i="1"/>
  <c r="C2461" i="1"/>
  <c r="B2461" i="1" s="1"/>
  <c r="D2461" i="1"/>
  <c r="F2461" i="1"/>
  <c r="A2462" i="1"/>
  <c r="C2462" i="1"/>
  <c r="B2462" i="1" s="1"/>
  <c r="D2462" i="1"/>
  <c r="F2462" i="1"/>
  <c r="A2463" i="1"/>
  <c r="C2463" i="1"/>
  <c r="B2463" i="1" s="1"/>
  <c r="D2463" i="1"/>
  <c r="F2463" i="1"/>
  <c r="A2464" i="1"/>
  <c r="C2464" i="1"/>
  <c r="B2464" i="1" s="1"/>
  <c r="D2464" i="1"/>
  <c r="F2464" i="1"/>
  <c r="A2465" i="1"/>
  <c r="C2465" i="1"/>
  <c r="B2465" i="1" s="1"/>
  <c r="D2465" i="1"/>
  <c r="F2465" i="1"/>
  <c r="A2466" i="1"/>
  <c r="C2466" i="1"/>
  <c r="B2466" i="1" s="1"/>
  <c r="D2466" i="1"/>
  <c r="F2466" i="1"/>
  <c r="A2467" i="1"/>
  <c r="C2467" i="1"/>
  <c r="B2467" i="1" s="1"/>
  <c r="D2467" i="1"/>
  <c r="F2467" i="1"/>
  <c r="A2468" i="1"/>
  <c r="C2468" i="1"/>
  <c r="B2468" i="1" s="1"/>
  <c r="D2468" i="1"/>
  <c r="F2468" i="1"/>
  <c r="A2469" i="1"/>
  <c r="C2469" i="1"/>
  <c r="B2469" i="1" s="1"/>
  <c r="D2469" i="1"/>
  <c r="F2469" i="1"/>
  <c r="A2470" i="1"/>
  <c r="C2470" i="1"/>
  <c r="B2470" i="1" s="1"/>
  <c r="D2470" i="1"/>
  <c r="F2470" i="1"/>
  <c r="A2471" i="1"/>
  <c r="C2471" i="1"/>
  <c r="B2471" i="1" s="1"/>
  <c r="D2471" i="1"/>
  <c r="F2471" i="1"/>
  <c r="A2472" i="1"/>
  <c r="C2472" i="1"/>
  <c r="B2472" i="1" s="1"/>
  <c r="D2472" i="1"/>
  <c r="F2472" i="1"/>
  <c r="A2473" i="1"/>
  <c r="C2473" i="1"/>
  <c r="B2473" i="1" s="1"/>
  <c r="D2473" i="1"/>
  <c r="F2473" i="1"/>
  <c r="A2474" i="1"/>
  <c r="C2474" i="1"/>
  <c r="B2474" i="1" s="1"/>
  <c r="D2474" i="1"/>
  <c r="F2474" i="1"/>
  <c r="A2475" i="1"/>
  <c r="C2475" i="1"/>
  <c r="B2475" i="1" s="1"/>
  <c r="D2475" i="1"/>
  <c r="F2475" i="1"/>
  <c r="A2476" i="1"/>
  <c r="C2476" i="1"/>
  <c r="B2476" i="1" s="1"/>
  <c r="D2476" i="1"/>
  <c r="F2476" i="1"/>
  <c r="A2477" i="1"/>
  <c r="C2477" i="1"/>
  <c r="B2477" i="1" s="1"/>
  <c r="D2477" i="1"/>
  <c r="F2477" i="1"/>
  <c r="A2478" i="1"/>
  <c r="C2478" i="1"/>
  <c r="B2478" i="1" s="1"/>
  <c r="D2478" i="1"/>
  <c r="F2478" i="1"/>
  <c r="A2479" i="1"/>
  <c r="C2479" i="1"/>
  <c r="B2479" i="1" s="1"/>
  <c r="D2479" i="1"/>
  <c r="F2479" i="1"/>
  <c r="A2480" i="1"/>
  <c r="C2480" i="1"/>
  <c r="B2480" i="1" s="1"/>
  <c r="D2480" i="1"/>
  <c r="F2480" i="1"/>
  <c r="A2481" i="1"/>
  <c r="C2481" i="1"/>
  <c r="B2481" i="1" s="1"/>
  <c r="D2481" i="1"/>
  <c r="F2481" i="1"/>
  <c r="A2482" i="1"/>
  <c r="C2482" i="1"/>
  <c r="B2482" i="1" s="1"/>
  <c r="D2482" i="1"/>
  <c r="F2482" i="1"/>
  <c r="A2483" i="1"/>
  <c r="C2483" i="1"/>
  <c r="B2483" i="1" s="1"/>
  <c r="D2483" i="1"/>
  <c r="F2483" i="1"/>
  <c r="A2484" i="1"/>
  <c r="C2484" i="1"/>
  <c r="B2484" i="1" s="1"/>
  <c r="D2484" i="1"/>
  <c r="F2484" i="1"/>
  <c r="A2485" i="1"/>
  <c r="C2485" i="1"/>
  <c r="B2485" i="1" s="1"/>
  <c r="D2485" i="1"/>
  <c r="F2485" i="1"/>
  <c r="A2486" i="1"/>
  <c r="C2486" i="1"/>
  <c r="B2486" i="1" s="1"/>
  <c r="D2486" i="1"/>
  <c r="F2486" i="1"/>
  <c r="A2487" i="1"/>
  <c r="C2487" i="1"/>
  <c r="B2487" i="1" s="1"/>
  <c r="D2487" i="1"/>
  <c r="F2487" i="1"/>
  <c r="A2488" i="1"/>
  <c r="C2488" i="1"/>
  <c r="B2488" i="1" s="1"/>
  <c r="D2488" i="1"/>
  <c r="F2488" i="1"/>
  <c r="A2489" i="1"/>
  <c r="C2489" i="1"/>
  <c r="B2489" i="1" s="1"/>
  <c r="D2489" i="1"/>
  <c r="F2489" i="1"/>
  <c r="A2490" i="1"/>
  <c r="C2490" i="1"/>
  <c r="B2490" i="1" s="1"/>
  <c r="D2490" i="1"/>
  <c r="F2490" i="1"/>
  <c r="A2491" i="1"/>
  <c r="C2491" i="1"/>
  <c r="B2491" i="1" s="1"/>
  <c r="D2491" i="1"/>
  <c r="F2491" i="1"/>
  <c r="A2492" i="1"/>
  <c r="C2492" i="1"/>
  <c r="B2492" i="1" s="1"/>
  <c r="D2492" i="1"/>
  <c r="F2492" i="1"/>
  <c r="A2493" i="1"/>
  <c r="C2493" i="1"/>
  <c r="B2493" i="1" s="1"/>
  <c r="D2493" i="1"/>
  <c r="F2493" i="1"/>
  <c r="A2494" i="1"/>
  <c r="C2494" i="1"/>
  <c r="B2494" i="1" s="1"/>
  <c r="D2494" i="1"/>
  <c r="F2494" i="1"/>
  <c r="A2495" i="1"/>
  <c r="C2495" i="1"/>
  <c r="B2495" i="1" s="1"/>
  <c r="D2495" i="1"/>
  <c r="F2495" i="1"/>
  <c r="A2496" i="1"/>
  <c r="C2496" i="1"/>
  <c r="B2496" i="1" s="1"/>
  <c r="D2496" i="1"/>
  <c r="F2496" i="1"/>
  <c r="A2497" i="1"/>
  <c r="C2497" i="1"/>
  <c r="B2497" i="1" s="1"/>
  <c r="D2497" i="1"/>
  <c r="F2497" i="1"/>
  <c r="A2498" i="1"/>
  <c r="C2498" i="1"/>
  <c r="B2498" i="1" s="1"/>
  <c r="D2498" i="1"/>
  <c r="F2498" i="1"/>
  <c r="A2499" i="1"/>
  <c r="C2499" i="1"/>
  <c r="B2499" i="1" s="1"/>
  <c r="D2499" i="1"/>
  <c r="F2499" i="1"/>
  <c r="A2500" i="1"/>
  <c r="C2500" i="1"/>
  <c r="B2500" i="1" s="1"/>
  <c r="D2500" i="1"/>
  <c r="F2500" i="1"/>
  <c r="A2501" i="1"/>
  <c r="C2501" i="1"/>
  <c r="B2501" i="1" s="1"/>
  <c r="D2501" i="1"/>
  <c r="F2501" i="1"/>
  <c r="A2502" i="1"/>
  <c r="C2502" i="1"/>
  <c r="B2502" i="1" s="1"/>
  <c r="D2502" i="1"/>
  <c r="F2502" i="1"/>
  <c r="A2503" i="1"/>
  <c r="C2503" i="1"/>
  <c r="B2503" i="1" s="1"/>
  <c r="D2503" i="1"/>
  <c r="F2503" i="1"/>
  <c r="A2504" i="1"/>
  <c r="C2504" i="1"/>
  <c r="B2504" i="1" s="1"/>
  <c r="D2504" i="1"/>
  <c r="F2504" i="1"/>
  <c r="A2505" i="1"/>
  <c r="C2505" i="1"/>
  <c r="B2505" i="1" s="1"/>
  <c r="D2505" i="1"/>
  <c r="F2505" i="1"/>
  <c r="A2506" i="1"/>
  <c r="C2506" i="1"/>
  <c r="B2506" i="1" s="1"/>
  <c r="D2506" i="1"/>
  <c r="F2506" i="1"/>
  <c r="A2507" i="1"/>
  <c r="C2507" i="1"/>
  <c r="B2507" i="1" s="1"/>
  <c r="D2507" i="1"/>
  <c r="F2507" i="1"/>
  <c r="A2508" i="1"/>
  <c r="C2508" i="1"/>
  <c r="B2508" i="1" s="1"/>
  <c r="D2508" i="1"/>
  <c r="F2508" i="1"/>
  <c r="A2509" i="1"/>
  <c r="C2509" i="1"/>
  <c r="B2509" i="1" s="1"/>
  <c r="D2509" i="1"/>
  <c r="F2509" i="1"/>
  <c r="A2510" i="1"/>
  <c r="C2510" i="1"/>
  <c r="B2510" i="1" s="1"/>
  <c r="D2510" i="1"/>
  <c r="F2510" i="1"/>
  <c r="A2511" i="1"/>
  <c r="C2511" i="1"/>
  <c r="B2511" i="1" s="1"/>
  <c r="D2511" i="1"/>
  <c r="F2511" i="1"/>
  <c r="A2512" i="1"/>
  <c r="C2512" i="1"/>
  <c r="B2512" i="1" s="1"/>
  <c r="D2512" i="1"/>
  <c r="F2512" i="1"/>
  <c r="A2513" i="1"/>
  <c r="C2513" i="1"/>
  <c r="B2513" i="1" s="1"/>
  <c r="D2513" i="1"/>
  <c r="F2513" i="1"/>
  <c r="A2514" i="1"/>
  <c r="C2514" i="1"/>
  <c r="B2514" i="1" s="1"/>
  <c r="D2514" i="1"/>
  <c r="F2514" i="1"/>
  <c r="A2515" i="1"/>
  <c r="C2515" i="1"/>
  <c r="B2515" i="1" s="1"/>
  <c r="D2515" i="1"/>
  <c r="F2515" i="1"/>
  <c r="A2516" i="1"/>
  <c r="C2516" i="1"/>
  <c r="B2516" i="1" s="1"/>
  <c r="D2516" i="1"/>
  <c r="F2516" i="1"/>
  <c r="A2517" i="1"/>
  <c r="C2517" i="1"/>
  <c r="B2517" i="1" s="1"/>
  <c r="D2517" i="1"/>
  <c r="F2517" i="1"/>
  <c r="A2518" i="1"/>
  <c r="C2518" i="1"/>
  <c r="B2518" i="1" s="1"/>
  <c r="D2518" i="1"/>
  <c r="F2518" i="1"/>
  <c r="A2519" i="1"/>
  <c r="C2519" i="1"/>
  <c r="B2519" i="1" s="1"/>
  <c r="D2519" i="1"/>
  <c r="F2519" i="1"/>
  <c r="A2520" i="1"/>
  <c r="C2520" i="1"/>
  <c r="B2520" i="1" s="1"/>
  <c r="D2520" i="1"/>
  <c r="F2520" i="1"/>
  <c r="A2521" i="1"/>
  <c r="C2521" i="1"/>
  <c r="B2521" i="1" s="1"/>
  <c r="D2521" i="1"/>
  <c r="F2521" i="1"/>
  <c r="A2522" i="1"/>
  <c r="C2522" i="1"/>
  <c r="B2522" i="1" s="1"/>
  <c r="D2522" i="1"/>
  <c r="F2522" i="1"/>
  <c r="A2523" i="1"/>
  <c r="C2523" i="1"/>
  <c r="B2523" i="1" s="1"/>
  <c r="D2523" i="1"/>
  <c r="F2523" i="1"/>
  <c r="A2524" i="1"/>
  <c r="C2524" i="1"/>
  <c r="B2524" i="1" s="1"/>
  <c r="D2524" i="1"/>
  <c r="F2524" i="1"/>
  <c r="A2525" i="1"/>
  <c r="C2525" i="1"/>
  <c r="B2525" i="1" s="1"/>
  <c r="D2525" i="1"/>
  <c r="F2525" i="1"/>
  <c r="A2526" i="1"/>
  <c r="C2526" i="1"/>
  <c r="B2526" i="1" s="1"/>
  <c r="D2526" i="1"/>
  <c r="F2526" i="1"/>
  <c r="A2527" i="1"/>
  <c r="C2527" i="1"/>
  <c r="B2527" i="1" s="1"/>
  <c r="D2527" i="1"/>
  <c r="F2527" i="1"/>
  <c r="A2528" i="1"/>
  <c r="C2528" i="1"/>
  <c r="B2528" i="1" s="1"/>
  <c r="D2528" i="1"/>
  <c r="F2528" i="1"/>
  <c r="A2529" i="1"/>
  <c r="C2529" i="1"/>
  <c r="B2529" i="1" s="1"/>
  <c r="D2529" i="1"/>
  <c r="F2529" i="1"/>
  <c r="A2530" i="1"/>
  <c r="C2530" i="1"/>
  <c r="B2530" i="1" s="1"/>
  <c r="D2530" i="1"/>
  <c r="F2530" i="1"/>
  <c r="A2531" i="1"/>
  <c r="C2531" i="1"/>
  <c r="B2531" i="1" s="1"/>
  <c r="D2531" i="1"/>
  <c r="F2531" i="1"/>
  <c r="A2532" i="1"/>
  <c r="C2532" i="1"/>
  <c r="B2532" i="1" s="1"/>
  <c r="D2532" i="1"/>
  <c r="F2532" i="1"/>
  <c r="A2533" i="1"/>
  <c r="C2533" i="1"/>
  <c r="B2533" i="1" s="1"/>
  <c r="D2533" i="1"/>
  <c r="F2533" i="1"/>
  <c r="A2534" i="1"/>
  <c r="C2534" i="1"/>
  <c r="B2534" i="1" s="1"/>
  <c r="D2534" i="1"/>
  <c r="F2534" i="1"/>
  <c r="A2535" i="1"/>
  <c r="C2535" i="1"/>
  <c r="B2535" i="1" s="1"/>
  <c r="D2535" i="1"/>
  <c r="F2535" i="1"/>
  <c r="A2536" i="1"/>
  <c r="C2536" i="1"/>
  <c r="B2536" i="1" s="1"/>
  <c r="D2536" i="1"/>
  <c r="F2536" i="1"/>
  <c r="A2537" i="1"/>
  <c r="C2537" i="1"/>
  <c r="B2537" i="1" s="1"/>
  <c r="D2537" i="1"/>
  <c r="F2537" i="1"/>
  <c r="A2538" i="1"/>
  <c r="C2538" i="1"/>
  <c r="B2538" i="1" s="1"/>
  <c r="D2538" i="1"/>
  <c r="F2538" i="1"/>
  <c r="A2539" i="1"/>
  <c r="C2539" i="1"/>
  <c r="B2539" i="1" s="1"/>
  <c r="D2539" i="1"/>
  <c r="F2539" i="1"/>
  <c r="A2540" i="1"/>
  <c r="C2540" i="1"/>
  <c r="B2540" i="1" s="1"/>
  <c r="D2540" i="1"/>
  <c r="F2540" i="1"/>
  <c r="A2541" i="1"/>
  <c r="C2541" i="1"/>
  <c r="B2541" i="1" s="1"/>
  <c r="D2541" i="1"/>
  <c r="F2541" i="1"/>
  <c r="A2542" i="1"/>
  <c r="C2542" i="1"/>
  <c r="B2542" i="1" s="1"/>
  <c r="D2542" i="1"/>
  <c r="F2542" i="1"/>
  <c r="A2543" i="1"/>
  <c r="C2543" i="1"/>
  <c r="B2543" i="1" s="1"/>
  <c r="D2543" i="1"/>
  <c r="F2543" i="1"/>
  <c r="A2544" i="1"/>
  <c r="C2544" i="1"/>
  <c r="B2544" i="1" s="1"/>
  <c r="D2544" i="1"/>
  <c r="F2544" i="1"/>
  <c r="A2545" i="1"/>
  <c r="C2545" i="1"/>
  <c r="B2545" i="1" s="1"/>
  <c r="D2545" i="1"/>
  <c r="F2545" i="1"/>
  <c r="A2546" i="1"/>
  <c r="C2546" i="1"/>
  <c r="B2546" i="1" s="1"/>
  <c r="D2546" i="1"/>
  <c r="F2546" i="1"/>
  <c r="A2547" i="1"/>
  <c r="C2547" i="1"/>
  <c r="B2547" i="1" s="1"/>
  <c r="D2547" i="1"/>
  <c r="F2547" i="1"/>
  <c r="A2548" i="1"/>
  <c r="C2548" i="1"/>
  <c r="B2548" i="1" s="1"/>
  <c r="D2548" i="1"/>
  <c r="F2548" i="1"/>
  <c r="A2549" i="1"/>
  <c r="C2549" i="1"/>
  <c r="B2549" i="1" s="1"/>
  <c r="D2549" i="1"/>
  <c r="F2549" i="1"/>
  <c r="A2550" i="1"/>
  <c r="C2550" i="1"/>
  <c r="B2550" i="1" s="1"/>
  <c r="D2550" i="1"/>
  <c r="F2550" i="1"/>
  <c r="A2551" i="1"/>
  <c r="C2551" i="1"/>
  <c r="B2551" i="1" s="1"/>
  <c r="D2551" i="1"/>
  <c r="F2551" i="1"/>
  <c r="A2552" i="1"/>
  <c r="C2552" i="1"/>
  <c r="B2552" i="1" s="1"/>
  <c r="D2552" i="1"/>
  <c r="F2552" i="1"/>
  <c r="A2553" i="1"/>
  <c r="C2553" i="1"/>
  <c r="B2553" i="1" s="1"/>
  <c r="D2553" i="1"/>
  <c r="F2553" i="1"/>
  <c r="A2554" i="1"/>
  <c r="C2554" i="1"/>
  <c r="B2554" i="1" s="1"/>
  <c r="D2554" i="1"/>
  <c r="F2554" i="1"/>
  <c r="A2555" i="1"/>
  <c r="C2555" i="1"/>
  <c r="B2555" i="1" s="1"/>
  <c r="D2555" i="1"/>
  <c r="F2555" i="1"/>
  <c r="A2556" i="1"/>
  <c r="C2556" i="1"/>
  <c r="B2556" i="1" s="1"/>
  <c r="D2556" i="1"/>
  <c r="F2556" i="1"/>
  <c r="A2557" i="1"/>
  <c r="C2557" i="1"/>
  <c r="B2557" i="1" s="1"/>
  <c r="D2557" i="1"/>
  <c r="F2557" i="1"/>
  <c r="A2558" i="1"/>
  <c r="C2558" i="1"/>
  <c r="B2558" i="1" s="1"/>
  <c r="D2558" i="1"/>
  <c r="F2558" i="1"/>
  <c r="A2559" i="1"/>
  <c r="C2559" i="1"/>
  <c r="B2559" i="1" s="1"/>
  <c r="D2559" i="1"/>
  <c r="F2559" i="1"/>
  <c r="A2560" i="1"/>
  <c r="C2560" i="1"/>
  <c r="B2560" i="1" s="1"/>
  <c r="D2560" i="1"/>
  <c r="F2560" i="1"/>
  <c r="A2561" i="1"/>
  <c r="C2561" i="1"/>
  <c r="B2561" i="1" s="1"/>
  <c r="D2561" i="1"/>
  <c r="F2561" i="1"/>
  <c r="A2562" i="1"/>
  <c r="C2562" i="1"/>
  <c r="B2562" i="1" s="1"/>
  <c r="D2562" i="1"/>
  <c r="F2562" i="1"/>
  <c r="A2563" i="1"/>
  <c r="C2563" i="1"/>
  <c r="B2563" i="1" s="1"/>
  <c r="D2563" i="1"/>
  <c r="F2563" i="1"/>
  <c r="A2564" i="1"/>
  <c r="C2564" i="1"/>
  <c r="B2564" i="1" s="1"/>
  <c r="D2564" i="1"/>
  <c r="F2564" i="1"/>
  <c r="A2565" i="1"/>
  <c r="C2565" i="1"/>
  <c r="B2565" i="1" s="1"/>
  <c r="D2565" i="1"/>
  <c r="F2565" i="1"/>
  <c r="A2566" i="1"/>
  <c r="C2566" i="1"/>
  <c r="B2566" i="1" s="1"/>
  <c r="D2566" i="1"/>
  <c r="F2566" i="1"/>
  <c r="A2567" i="1"/>
  <c r="C2567" i="1"/>
  <c r="B2567" i="1" s="1"/>
  <c r="D2567" i="1"/>
  <c r="F2567" i="1"/>
  <c r="A2568" i="1"/>
  <c r="C2568" i="1"/>
  <c r="B2568" i="1" s="1"/>
  <c r="D2568" i="1"/>
  <c r="F2568" i="1"/>
  <c r="A2569" i="1"/>
  <c r="C2569" i="1"/>
  <c r="B2569" i="1" s="1"/>
  <c r="D2569" i="1"/>
  <c r="F2569" i="1"/>
  <c r="A2570" i="1"/>
  <c r="C2570" i="1"/>
  <c r="B2570" i="1" s="1"/>
  <c r="D2570" i="1"/>
  <c r="F2570" i="1"/>
  <c r="A2571" i="1"/>
  <c r="C2571" i="1"/>
  <c r="B2571" i="1" s="1"/>
  <c r="D2571" i="1"/>
  <c r="F2571" i="1"/>
  <c r="A2572" i="1"/>
  <c r="C2572" i="1"/>
  <c r="B2572" i="1" s="1"/>
  <c r="D2572" i="1"/>
  <c r="F2572" i="1"/>
  <c r="A2573" i="1"/>
  <c r="C2573" i="1"/>
  <c r="B2573" i="1" s="1"/>
  <c r="D2573" i="1"/>
  <c r="F2573" i="1"/>
  <c r="A2574" i="1"/>
  <c r="C2574" i="1"/>
  <c r="B2574" i="1" s="1"/>
  <c r="D2574" i="1"/>
  <c r="F2574" i="1"/>
  <c r="A2575" i="1"/>
  <c r="C2575" i="1"/>
  <c r="B2575" i="1" s="1"/>
  <c r="D2575" i="1"/>
  <c r="F2575" i="1"/>
  <c r="A2576" i="1"/>
  <c r="C2576" i="1"/>
  <c r="B2576" i="1" s="1"/>
  <c r="D2576" i="1"/>
  <c r="F2576" i="1"/>
  <c r="A2577" i="1"/>
  <c r="C2577" i="1"/>
  <c r="B2577" i="1" s="1"/>
  <c r="D2577" i="1"/>
  <c r="F2577" i="1"/>
  <c r="A2578" i="1"/>
  <c r="C2578" i="1"/>
  <c r="B2578" i="1" s="1"/>
  <c r="D2578" i="1"/>
  <c r="F2578" i="1"/>
  <c r="A2579" i="1"/>
  <c r="C2579" i="1"/>
  <c r="B2579" i="1" s="1"/>
  <c r="D2579" i="1"/>
  <c r="F2579" i="1"/>
  <c r="A2580" i="1"/>
  <c r="C2580" i="1"/>
  <c r="B2580" i="1" s="1"/>
  <c r="D2580" i="1"/>
  <c r="F2580" i="1"/>
  <c r="A2581" i="1"/>
  <c r="C2581" i="1"/>
  <c r="B2581" i="1" s="1"/>
  <c r="D2581" i="1"/>
  <c r="F2581" i="1"/>
  <c r="A2582" i="1"/>
  <c r="C2582" i="1"/>
  <c r="B2582" i="1" s="1"/>
  <c r="D2582" i="1"/>
  <c r="F2582" i="1"/>
  <c r="A2583" i="1"/>
  <c r="C2583" i="1"/>
  <c r="B2583" i="1" s="1"/>
  <c r="D2583" i="1"/>
  <c r="F2583" i="1"/>
  <c r="A2584" i="1"/>
  <c r="C2584" i="1"/>
  <c r="B2584" i="1" s="1"/>
  <c r="D2584" i="1"/>
  <c r="F2584" i="1"/>
  <c r="A2585" i="1"/>
  <c r="C2585" i="1"/>
  <c r="B2585" i="1" s="1"/>
  <c r="D2585" i="1"/>
  <c r="F2585" i="1"/>
  <c r="A2586" i="1"/>
  <c r="C2586" i="1"/>
  <c r="B2586" i="1" s="1"/>
  <c r="D2586" i="1"/>
  <c r="F2586" i="1"/>
  <c r="A2587" i="1"/>
  <c r="C2587" i="1"/>
  <c r="B2587" i="1" s="1"/>
  <c r="D2587" i="1"/>
  <c r="F2587" i="1"/>
  <c r="A2588" i="1"/>
  <c r="C2588" i="1"/>
  <c r="B2588" i="1" s="1"/>
  <c r="D2588" i="1"/>
  <c r="F2588" i="1"/>
  <c r="A2589" i="1"/>
  <c r="C2589" i="1"/>
  <c r="B2589" i="1" s="1"/>
  <c r="D2589" i="1"/>
  <c r="F2589" i="1"/>
  <c r="A2590" i="1"/>
  <c r="C2590" i="1"/>
  <c r="B2590" i="1" s="1"/>
  <c r="D2590" i="1"/>
  <c r="F2590" i="1"/>
  <c r="A2591" i="1"/>
  <c r="C2591" i="1"/>
  <c r="B2591" i="1" s="1"/>
  <c r="D2591" i="1"/>
  <c r="F2591" i="1"/>
  <c r="A2592" i="1"/>
  <c r="C2592" i="1"/>
  <c r="B2592" i="1" s="1"/>
  <c r="D2592" i="1"/>
  <c r="F2592" i="1"/>
  <c r="A2593" i="1"/>
  <c r="C2593" i="1"/>
  <c r="B2593" i="1" s="1"/>
  <c r="D2593" i="1"/>
  <c r="F2593" i="1"/>
  <c r="A2594" i="1"/>
  <c r="C2594" i="1"/>
  <c r="B2594" i="1" s="1"/>
  <c r="D2594" i="1"/>
  <c r="F2594" i="1"/>
  <c r="A2595" i="1"/>
  <c r="C2595" i="1"/>
  <c r="B2595" i="1" s="1"/>
  <c r="D2595" i="1"/>
  <c r="F2595" i="1"/>
  <c r="A2596" i="1"/>
  <c r="C2596" i="1"/>
  <c r="B2596" i="1" s="1"/>
  <c r="D2596" i="1"/>
  <c r="F2596" i="1"/>
  <c r="A2597" i="1"/>
  <c r="C2597" i="1"/>
  <c r="B2597" i="1" s="1"/>
  <c r="D2597" i="1"/>
  <c r="F2597" i="1"/>
  <c r="A2598" i="1"/>
  <c r="C2598" i="1"/>
  <c r="B2598" i="1" s="1"/>
  <c r="D2598" i="1"/>
  <c r="F2598" i="1"/>
  <c r="A2599" i="1"/>
  <c r="C2599" i="1"/>
  <c r="B2599" i="1" s="1"/>
  <c r="D2599" i="1"/>
  <c r="F2599" i="1"/>
  <c r="A2600" i="1"/>
  <c r="C2600" i="1"/>
  <c r="B2600" i="1" s="1"/>
  <c r="D2600" i="1"/>
  <c r="F2600" i="1"/>
  <c r="A2601" i="1"/>
  <c r="C2601" i="1"/>
  <c r="B2601" i="1" s="1"/>
  <c r="D2601" i="1"/>
  <c r="F2601" i="1"/>
  <c r="A2602" i="1"/>
  <c r="C2602" i="1"/>
  <c r="B2602" i="1" s="1"/>
  <c r="D2602" i="1"/>
  <c r="F2602" i="1"/>
  <c r="A2603" i="1"/>
  <c r="C2603" i="1"/>
  <c r="B2603" i="1" s="1"/>
  <c r="D2603" i="1"/>
  <c r="F2603" i="1"/>
  <c r="A2604" i="1"/>
  <c r="C2604" i="1"/>
  <c r="B2604" i="1" s="1"/>
  <c r="D2604" i="1"/>
  <c r="F2604" i="1"/>
  <c r="A2605" i="1"/>
  <c r="C2605" i="1"/>
  <c r="B2605" i="1" s="1"/>
  <c r="D2605" i="1"/>
  <c r="F2605" i="1"/>
  <c r="A2606" i="1"/>
  <c r="C2606" i="1"/>
  <c r="B2606" i="1" s="1"/>
  <c r="D2606" i="1"/>
  <c r="F2606" i="1"/>
  <c r="A2607" i="1"/>
  <c r="C2607" i="1"/>
  <c r="B2607" i="1" s="1"/>
  <c r="D2607" i="1"/>
  <c r="F2607" i="1"/>
  <c r="A2608" i="1"/>
  <c r="C2608" i="1"/>
  <c r="B2608" i="1" s="1"/>
  <c r="D2608" i="1"/>
  <c r="F2608" i="1"/>
  <c r="A2609" i="1"/>
  <c r="C2609" i="1"/>
  <c r="B2609" i="1" s="1"/>
  <c r="D2609" i="1"/>
  <c r="F2609" i="1"/>
  <c r="A2610" i="1"/>
  <c r="C2610" i="1"/>
  <c r="B2610" i="1" s="1"/>
  <c r="D2610" i="1"/>
  <c r="F2610" i="1"/>
  <c r="A2611" i="1"/>
  <c r="C2611" i="1"/>
  <c r="B2611" i="1" s="1"/>
  <c r="D2611" i="1"/>
  <c r="F2611" i="1"/>
  <c r="A2612" i="1"/>
  <c r="C2612" i="1"/>
  <c r="B2612" i="1" s="1"/>
  <c r="D2612" i="1"/>
  <c r="F2612" i="1"/>
  <c r="A2613" i="1"/>
  <c r="C2613" i="1"/>
  <c r="B2613" i="1" s="1"/>
  <c r="D2613" i="1"/>
  <c r="F2613" i="1"/>
  <c r="A2614" i="1"/>
  <c r="C2614" i="1"/>
  <c r="B2614" i="1" s="1"/>
  <c r="D2614" i="1"/>
  <c r="F2614" i="1"/>
  <c r="A2615" i="1"/>
  <c r="C2615" i="1"/>
  <c r="B2615" i="1" s="1"/>
  <c r="D2615" i="1"/>
  <c r="F2615" i="1"/>
  <c r="A2616" i="1"/>
  <c r="C2616" i="1"/>
  <c r="B2616" i="1" s="1"/>
  <c r="D2616" i="1"/>
  <c r="F2616" i="1"/>
  <c r="A2617" i="1"/>
  <c r="C2617" i="1"/>
  <c r="B2617" i="1" s="1"/>
  <c r="D2617" i="1"/>
  <c r="F2617" i="1"/>
  <c r="A2618" i="1"/>
  <c r="C2618" i="1"/>
  <c r="B2618" i="1" s="1"/>
  <c r="D2618" i="1"/>
  <c r="F2618" i="1"/>
  <c r="A2619" i="1"/>
  <c r="C2619" i="1"/>
  <c r="B2619" i="1" s="1"/>
  <c r="D2619" i="1"/>
  <c r="F2619" i="1"/>
  <c r="A2620" i="1"/>
  <c r="C2620" i="1"/>
  <c r="B2620" i="1" s="1"/>
  <c r="D2620" i="1"/>
  <c r="F2620" i="1"/>
  <c r="A2621" i="1"/>
  <c r="C2621" i="1"/>
  <c r="B2621" i="1" s="1"/>
  <c r="D2621" i="1"/>
  <c r="F2621" i="1"/>
  <c r="A2622" i="1"/>
  <c r="C2622" i="1"/>
  <c r="B2622" i="1" s="1"/>
  <c r="D2622" i="1"/>
  <c r="F2622" i="1"/>
  <c r="A2623" i="1"/>
  <c r="C2623" i="1"/>
  <c r="B2623" i="1" s="1"/>
  <c r="D2623" i="1"/>
  <c r="F2623" i="1"/>
  <c r="A2624" i="1"/>
  <c r="C2624" i="1"/>
  <c r="B2624" i="1" s="1"/>
  <c r="D2624" i="1"/>
  <c r="F2624" i="1"/>
  <c r="A2625" i="1"/>
  <c r="C2625" i="1"/>
  <c r="B2625" i="1" s="1"/>
  <c r="D2625" i="1"/>
  <c r="F2625" i="1"/>
  <c r="A2626" i="1"/>
  <c r="C2626" i="1"/>
  <c r="B2626" i="1" s="1"/>
  <c r="D2626" i="1"/>
  <c r="F2626" i="1"/>
  <c r="A2627" i="1"/>
  <c r="C2627" i="1"/>
  <c r="B2627" i="1" s="1"/>
  <c r="D2627" i="1"/>
  <c r="F2627" i="1"/>
  <c r="A2628" i="1"/>
  <c r="C2628" i="1"/>
  <c r="B2628" i="1" s="1"/>
  <c r="D2628" i="1"/>
  <c r="F2628" i="1"/>
  <c r="A2629" i="1"/>
  <c r="C2629" i="1"/>
  <c r="B2629" i="1" s="1"/>
  <c r="D2629" i="1"/>
  <c r="F2629" i="1"/>
  <c r="A2630" i="1"/>
  <c r="C2630" i="1"/>
  <c r="B2630" i="1" s="1"/>
  <c r="D2630" i="1"/>
  <c r="F2630" i="1"/>
  <c r="A2631" i="1"/>
  <c r="C2631" i="1"/>
  <c r="B2631" i="1" s="1"/>
  <c r="D2631" i="1"/>
  <c r="F2631" i="1"/>
  <c r="A2632" i="1"/>
  <c r="C2632" i="1"/>
  <c r="B2632" i="1" s="1"/>
  <c r="D2632" i="1"/>
  <c r="F2632" i="1"/>
  <c r="A2633" i="1"/>
  <c r="C2633" i="1"/>
  <c r="B2633" i="1" s="1"/>
  <c r="D2633" i="1"/>
  <c r="F2633" i="1"/>
  <c r="A2634" i="1"/>
  <c r="C2634" i="1"/>
  <c r="B2634" i="1" s="1"/>
  <c r="D2634" i="1"/>
  <c r="F2634" i="1"/>
  <c r="A2635" i="1"/>
  <c r="C2635" i="1"/>
  <c r="B2635" i="1" s="1"/>
  <c r="D2635" i="1"/>
  <c r="F2635" i="1"/>
  <c r="A2636" i="1"/>
  <c r="C2636" i="1"/>
  <c r="B2636" i="1" s="1"/>
  <c r="D2636" i="1"/>
  <c r="F2636" i="1"/>
  <c r="A2637" i="1"/>
  <c r="C2637" i="1"/>
  <c r="B2637" i="1" s="1"/>
  <c r="D2637" i="1"/>
  <c r="F2637" i="1"/>
  <c r="A2638" i="1"/>
  <c r="C2638" i="1"/>
  <c r="B2638" i="1" s="1"/>
  <c r="D2638" i="1"/>
  <c r="F2638" i="1"/>
  <c r="A2639" i="1"/>
  <c r="C2639" i="1"/>
  <c r="B2639" i="1" s="1"/>
  <c r="D2639" i="1"/>
  <c r="F2639" i="1"/>
  <c r="A2640" i="1"/>
  <c r="C2640" i="1"/>
  <c r="B2640" i="1" s="1"/>
  <c r="D2640" i="1"/>
  <c r="F2640" i="1"/>
  <c r="A2641" i="1"/>
  <c r="C2641" i="1"/>
  <c r="B2641" i="1" s="1"/>
  <c r="D2641" i="1"/>
  <c r="F2641" i="1"/>
  <c r="A2642" i="1"/>
  <c r="C2642" i="1"/>
  <c r="B2642" i="1" s="1"/>
  <c r="D2642" i="1"/>
  <c r="F2642" i="1"/>
  <c r="A2643" i="1"/>
  <c r="C2643" i="1"/>
  <c r="B2643" i="1" s="1"/>
  <c r="D2643" i="1"/>
  <c r="F2643" i="1"/>
  <c r="A2644" i="1"/>
  <c r="C2644" i="1"/>
  <c r="B2644" i="1" s="1"/>
  <c r="D2644" i="1"/>
  <c r="F2644" i="1"/>
  <c r="A2645" i="1"/>
  <c r="C2645" i="1"/>
  <c r="B2645" i="1" s="1"/>
  <c r="D2645" i="1"/>
  <c r="F2645" i="1"/>
  <c r="A2646" i="1"/>
  <c r="C2646" i="1"/>
  <c r="B2646" i="1" s="1"/>
  <c r="D2646" i="1"/>
  <c r="F2646" i="1"/>
  <c r="A2647" i="1"/>
  <c r="C2647" i="1"/>
  <c r="B2647" i="1" s="1"/>
  <c r="D2647" i="1"/>
  <c r="F2647" i="1"/>
  <c r="A2648" i="1"/>
  <c r="C2648" i="1"/>
  <c r="B2648" i="1" s="1"/>
  <c r="D2648" i="1"/>
  <c r="F2648" i="1"/>
  <c r="A2649" i="1"/>
  <c r="C2649" i="1"/>
  <c r="B2649" i="1" s="1"/>
  <c r="D2649" i="1"/>
  <c r="F2649" i="1"/>
  <c r="A2650" i="1"/>
  <c r="C2650" i="1"/>
  <c r="B2650" i="1" s="1"/>
  <c r="D2650" i="1"/>
  <c r="F2650" i="1"/>
  <c r="A2651" i="1"/>
  <c r="C2651" i="1"/>
  <c r="B2651" i="1" s="1"/>
  <c r="D2651" i="1"/>
  <c r="F2651" i="1"/>
  <c r="A2652" i="1"/>
  <c r="C2652" i="1"/>
  <c r="B2652" i="1" s="1"/>
  <c r="D2652" i="1"/>
  <c r="F2652" i="1"/>
  <c r="A2653" i="1"/>
  <c r="C2653" i="1"/>
  <c r="B2653" i="1" s="1"/>
  <c r="D2653" i="1"/>
  <c r="F2653" i="1"/>
  <c r="A2654" i="1"/>
  <c r="C2654" i="1"/>
  <c r="B2654" i="1" s="1"/>
  <c r="D2654" i="1"/>
  <c r="F2654" i="1"/>
  <c r="A2655" i="1"/>
  <c r="C2655" i="1"/>
  <c r="B2655" i="1" s="1"/>
  <c r="D2655" i="1"/>
  <c r="F2655" i="1"/>
  <c r="A2656" i="1"/>
  <c r="C2656" i="1"/>
  <c r="B2656" i="1" s="1"/>
  <c r="D2656" i="1"/>
  <c r="F2656" i="1"/>
  <c r="A2657" i="1"/>
  <c r="C2657" i="1"/>
  <c r="B2657" i="1" s="1"/>
  <c r="D2657" i="1"/>
  <c r="F2657" i="1"/>
  <c r="A2658" i="1"/>
  <c r="C2658" i="1"/>
  <c r="B2658" i="1" s="1"/>
  <c r="D2658" i="1"/>
  <c r="F2658" i="1"/>
  <c r="A2659" i="1"/>
  <c r="C2659" i="1"/>
  <c r="B2659" i="1" s="1"/>
  <c r="D2659" i="1"/>
  <c r="F2659" i="1"/>
  <c r="A2660" i="1"/>
  <c r="C2660" i="1"/>
  <c r="B2660" i="1" s="1"/>
  <c r="D2660" i="1"/>
  <c r="F2660" i="1"/>
  <c r="A2661" i="1"/>
  <c r="C2661" i="1"/>
  <c r="B2661" i="1" s="1"/>
  <c r="D2661" i="1"/>
  <c r="F2661" i="1"/>
  <c r="A2662" i="1"/>
  <c r="C2662" i="1"/>
  <c r="B2662" i="1" s="1"/>
  <c r="D2662" i="1"/>
  <c r="F2662" i="1"/>
  <c r="A2663" i="1"/>
  <c r="C2663" i="1"/>
  <c r="B2663" i="1" s="1"/>
  <c r="D2663" i="1"/>
  <c r="F2663" i="1"/>
  <c r="A2664" i="1"/>
  <c r="C2664" i="1"/>
  <c r="B2664" i="1" s="1"/>
  <c r="D2664" i="1"/>
  <c r="F2664" i="1"/>
  <c r="A2665" i="1"/>
  <c r="C2665" i="1"/>
  <c r="B2665" i="1" s="1"/>
  <c r="D2665" i="1"/>
  <c r="F2665" i="1"/>
  <c r="A2666" i="1"/>
  <c r="C2666" i="1"/>
  <c r="B2666" i="1" s="1"/>
  <c r="D2666" i="1"/>
  <c r="F2666" i="1"/>
  <c r="A2667" i="1"/>
  <c r="C2667" i="1"/>
  <c r="B2667" i="1" s="1"/>
  <c r="D2667" i="1"/>
  <c r="F2667" i="1"/>
  <c r="A2668" i="1"/>
  <c r="C2668" i="1"/>
  <c r="B2668" i="1" s="1"/>
  <c r="D2668" i="1"/>
  <c r="F2668" i="1"/>
  <c r="A2669" i="1"/>
  <c r="C2669" i="1"/>
  <c r="B2669" i="1" s="1"/>
  <c r="D2669" i="1"/>
  <c r="F2669" i="1"/>
  <c r="A2670" i="1"/>
  <c r="C2670" i="1"/>
  <c r="B2670" i="1" s="1"/>
  <c r="D2670" i="1"/>
  <c r="F2670" i="1"/>
  <c r="A2671" i="1"/>
  <c r="C2671" i="1"/>
  <c r="B2671" i="1" s="1"/>
  <c r="D2671" i="1"/>
  <c r="F2671" i="1"/>
  <c r="A2672" i="1"/>
  <c r="C2672" i="1"/>
  <c r="B2672" i="1" s="1"/>
  <c r="D2672" i="1"/>
  <c r="F2672" i="1"/>
  <c r="A2673" i="1"/>
  <c r="C2673" i="1"/>
  <c r="B2673" i="1" s="1"/>
  <c r="D2673" i="1"/>
  <c r="F2673" i="1"/>
  <c r="A2674" i="1"/>
  <c r="C2674" i="1"/>
  <c r="B2674" i="1" s="1"/>
  <c r="D2674" i="1"/>
  <c r="F2674" i="1"/>
  <c r="A2675" i="1"/>
  <c r="C2675" i="1"/>
  <c r="B2675" i="1" s="1"/>
  <c r="D2675" i="1"/>
  <c r="F2675" i="1"/>
  <c r="A2676" i="1"/>
  <c r="C2676" i="1"/>
  <c r="B2676" i="1" s="1"/>
  <c r="D2676" i="1"/>
  <c r="F2676" i="1"/>
  <c r="A2677" i="1"/>
  <c r="C2677" i="1"/>
  <c r="B2677" i="1" s="1"/>
  <c r="D2677" i="1"/>
  <c r="F2677" i="1"/>
  <c r="A2678" i="1"/>
  <c r="C2678" i="1"/>
  <c r="B2678" i="1" s="1"/>
  <c r="D2678" i="1"/>
  <c r="F2678" i="1"/>
  <c r="A2679" i="1"/>
  <c r="C2679" i="1"/>
  <c r="B2679" i="1" s="1"/>
  <c r="D2679" i="1"/>
  <c r="F2679" i="1"/>
  <c r="A2680" i="1"/>
  <c r="C2680" i="1"/>
  <c r="B2680" i="1" s="1"/>
  <c r="D2680" i="1"/>
  <c r="F2680" i="1"/>
  <c r="A2681" i="1"/>
  <c r="C2681" i="1"/>
  <c r="B2681" i="1" s="1"/>
  <c r="D2681" i="1"/>
  <c r="F2681" i="1"/>
  <c r="A2682" i="1"/>
  <c r="C2682" i="1"/>
  <c r="B2682" i="1" s="1"/>
  <c r="D2682" i="1"/>
  <c r="F2682" i="1"/>
  <c r="A2683" i="1"/>
  <c r="C2683" i="1"/>
  <c r="B2683" i="1" s="1"/>
  <c r="D2683" i="1"/>
  <c r="F2683" i="1"/>
  <c r="A2684" i="1"/>
  <c r="C2684" i="1"/>
  <c r="B2684" i="1" s="1"/>
  <c r="D2684" i="1"/>
  <c r="F2684" i="1"/>
  <c r="A2685" i="1"/>
  <c r="C2685" i="1"/>
  <c r="B2685" i="1" s="1"/>
  <c r="D2685" i="1"/>
  <c r="F2685" i="1"/>
  <c r="A2686" i="1"/>
  <c r="C2686" i="1"/>
  <c r="B2686" i="1" s="1"/>
  <c r="D2686" i="1"/>
  <c r="F2686" i="1"/>
  <c r="A2687" i="1"/>
  <c r="C2687" i="1"/>
  <c r="B2687" i="1" s="1"/>
  <c r="D2687" i="1"/>
  <c r="F2687" i="1"/>
  <c r="A2688" i="1"/>
  <c r="C2688" i="1"/>
  <c r="B2688" i="1" s="1"/>
  <c r="D2688" i="1"/>
  <c r="F2688" i="1"/>
  <c r="A2689" i="1"/>
  <c r="C2689" i="1"/>
  <c r="B2689" i="1" s="1"/>
  <c r="D2689" i="1"/>
  <c r="F2689" i="1"/>
  <c r="A2690" i="1"/>
  <c r="C2690" i="1"/>
  <c r="B2690" i="1" s="1"/>
  <c r="D2690" i="1"/>
  <c r="F2690" i="1"/>
  <c r="A2691" i="1"/>
  <c r="C2691" i="1"/>
  <c r="B2691" i="1" s="1"/>
  <c r="D2691" i="1"/>
  <c r="F2691" i="1"/>
  <c r="A2692" i="1"/>
  <c r="C2692" i="1"/>
  <c r="B2692" i="1" s="1"/>
  <c r="D2692" i="1"/>
  <c r="F2692" i="1"/>
  <c r="A2693" i="1"/>
  <c r="C2693" i="1"/>
  <c r="B2693" i="1" s="1"/>
  <c r="D2693" i="1"/>
  <c r="F2693" i="1"/>
  <c r="A2694" i="1"/>
  <c r="C2694" i="1"/>
  <c r="B2694" i="1" s="1"/>
  <c r="D2694" i="1"/>
  <c r="F2694" i="1"/>
  <c r="A2695" i="1"/>
  <c r="C2695" i="1"/>
  <c r="B2695" i="1" s="1"/>
  <c r="D2695" i="1"/>
  <c r="F2695" i="1"/>
  <c r="A2696" i="1"/>
  <c r="C2696" i="1"/>
  <c r="B2696" i="1" s="1"/>
  <c r="D2696" i="1"/>
  <c r="F2696" i="1"/>
  <c r="A2697" i="1"/>
  <c r="C2697" i="1"/>
  <c r="B2697" i="1" s="1"/>
  <c r="D2697" i="1"/>
  <c r="F2697" i="1"/>
  <c r="A2698" i="1"/>
  <c r="C2698" i="1"/>
  <c r="B2698" i="1" s="1"/>
  <c r="D2698" i="1"/>
  <c r="F2698" i="1"/>
  <c r="A2699" i="1"/>
  <c r="C2699" i="1"/>
  <c r="B2699" i="1" s="1"/>
  <c r="D2699" i="1"/>
  <c r="F2699" i="1"/>
  <c r="A2700" i="1"/>
  <c r="C2700" i="1"/>
  <c r="B2700" i="1" s="1"/>
  <c r="D2700" i="1"/>
  <c r="F2700" i="1"/>
  <c r="A2701" i="1"/>
  <c r="C2701" i="1"/>
  <c r="B2701" i="1" s="1"/>
  <c r="D2701" i="1"/>
  <c r="F2701" i="1"/>
  <c r="A2702" i="1"/>
  <c r="C2702" i="1"/>
  <c r="B2702" i="1" s="1"/>
  <c r="D2702" i="1"/>
  <c r="F2702" i="1"/>
  <c r="A2703" i="1"/>
  <c r="C2703" i="1"/>
  <c r="B2703" i="1" s="1"/>
  <c r="D2703" i="1"/>
  <c r="F2703" i="1"/>
  <c r="A2704" i="1"/>
  <c r="C2704" i="1"/>
  <c r="B2704" i="1" s="1"/>
  <c r="D2704" i="1"/>
  <c r="F2704" i="1"/>
  <c r="A2705" i="1"/>
  <c r="C2705" i="1"/>
  <c r="B2705" i="1" s="1"/>
  <c r="D2705" i="1"/>
  <c r="F2705" i="1"/>
  <c r="A2706" i="1"/>
  <c r="C2706" i="1"/>
  <c r="B2706" i="1" s="1"/>
  <c r="D2706" i="1"/>
  <c r="F2706" i="1"/>
  <c r="A2707" i="1"/>
  <c r="C2707" i="1"/>
  <c r="B2707" i="1" s="1"/>
  <c r="D2707" i="1"/>
  <c r="F2707" i="1"/>
  <c r="A2708" i="1"/>
  <c r="C2708" i="1"/>
  <c r="B2708" i="1" s="1"/>
  <c r="D2708" i="1"/>
  <c r="F2708" i="1"/>
  <c r="A2709" i="1"/>
  <c r="C2709" i="1"/>
  <c r="B2709" i="1" s="1"/>
  <c r="D2709" i="1"/>
  <c r="F2709" i="1"/>
  <c r="A2710" i="1"/>
  <c r="C2710" i="1"/>
  <c r="B2710" i="1" s="1"/>
  <c r="D2710" i="1"/>
  <c r="F2710" i="1"/>
  <c r="A2711" i="1"/>
  <c r="C2711" i="1"/>
  <c r="B2711" i="1" s="1"/>
  <c r="D2711" i="1"/>
  <c r="F2711" i="1"/>
  <c r="A2712" i="1"/>
  <c r="C2712" i="1"/>
  <c r="B2712" i="1" s="1"/>
  <c r="D2712" i="1"/>
  <c r="F2712" i="1"/>
  <c r="A2713" i="1"/>
  <c r="C2713" i="1"/>
  <c r="B2713" i="1" s="1"/>
  <c r="D2713" i="1"/>
  <c r="F2713" i="1"/>
  <c r="A2714" i="1"/>
  <c r="C2714" i="1"/>
  <c r="B2714" i="1" s="1"/>
  <c r="D2714" i="1"/>
  <c r="F2714" i="1"/>
  <c r="A2715" i="1"/>
  <c r="C2715" i="1"/>
  <c r="B2715" i="1" s="1"/>
  <c r="D2715" i="1"/>
  <c r="F2715" i="1"/>
  <c r="A2716" i="1"/>
  <c r="C2716" i="1"/>
  <c r="B2716" i="1" s="1"/>
  <c r="D2716" i="1"/>
  <c r="F2716" i="1"/>
  <c r="A2717" i="1"/>
  <c r="C2717" i="1"/>
  <c r="B2717" i="1" s="1"/>
  <c r="D2717" i="1"/>
  <c r="F2717" i="1"/>
  <c r="A2718" i="1"/>
  <c r="C2718" i="1"/>
  <c r="B2718" i="1" s="1"/>
  <c r="D2718" i="1"/>
  <c r="F2718" i="1"/>
  <c r="A2719" i="1"/>
  <c r="C2719" i="1"/>
  <c r="B2719" i="1" s="1"/>
  <c r="D2719" i="1"/>
  <c r="F2719" i="1"/>
  <c r="A2720" i="1"/>
  <c r="C2720" i="1"/>
  <c r="B2720" i="1" s="1"/>
  <c r="D2720" i="1"/>
  <c r="F2720" i="1"/>
  <c r="A2721" i="1"/>
  <c r="C2721" i="1"/>
  <c r="B2721" i="1" s="1"/>
  <c r="D2721" i="1"/>
  <c r="F2721" i="1"/>
  <c r="A2722" i="1"/>
  <c r="C2722" i="1"/>
  <c r="B2722" i="1" s="1"/>
  <c r="D2722" i="1"/>
  <c r="F2722" i="1"/>
  <c r="A2723" i="1"/>
  <c r="C2723" i="1"/>
  <c r="B2723" i="1" s="1"/>
  <c r="D2723" i="1"/>
  <c r="F2723" i="1"/>
  <c r="A2724" i="1"/>
  <c r="C2724" i="1"/>
  <c r="B2724" i="1" s="1"/>
  <c r="D2724" i="1"/>
  <c r="F2724" i="1"/>
  <c r="A2725" i="1"/>
  <c r="C2725" i="1"/>
  <c r="B2725" i="1" s="1"/>
  <c r="D2725" i="1"/>
  <c r="F2725" i="1"/>
  <c r="A2726" i="1"/>
  <c r="C2726" i="1"/>
  <c r="B2726" i="1" s="1"/>
  <c r="D2726" i="1"/>
  <c r="F2726" i="1"/>
  <c r="A2727" i="1"/>
  <c r="C2727" i="1"/>
  <c r="B2727" i="1" s="1"/>
  <c r="D2727" i="1"/>
  <c r="F2727" i="1"/>
  <c r="A2728" i="1"/>
  <c r="C2728" i="1"/>
  <c r="B2728" i="1" s="1"/>
  <c r="D2728" i="1"/>
  <c r="F2728" i="1"/>
  <c r="A2729" i="1"/>
  <c r="C2729" i="1"/>
  <c r="B2729" i="1" s="1"/>
  <c r="D2729" i="1"/>
  <c r="F2729" i="1"/>
  <c r="A2730" i="1"/>
  <c r="C2730" i="1"/>
  <c r="B2730" i="1" s="1"/>
  <c r="D2730" i="1"/>
  <c r="F2730" i="1"/>
  <c r="A2731" i="1"/>
  <c r="C2731" i="1"/>
  <c r="B2731" i="1" s="1"/>
  <c r="D2731" i="1"/>
  <c r="F2731" i="1"/>
  <c r="A2732" i="1"/>
  <c r="C2732" i="1"/>
  <c r="B2732" i="1" s="1"/>
  <c r="D2732" i="1"/>
  <c r="F2732" i="1"/>
  <c r="A2733" i="1"/>
  <c r="C2733" i="1"/>
  <c r="B2733" i="1" s="1"/>
  <c r="D2733" i="1"/>
  <c r="F2733" i="1"/>
  <c r="A2734" i="1"/>
  <c r="C2734" i="1"/>
  <c r="B2734" i="1" s="1"/>
  <c r="D2734" i="1"/>
  <c r="F2734" i="1"/>
  <c r="A2735" i="1"/>
  <c r="C2735" i="1"/>
  <c r="B2735" i="1" s="1"/>
  <c r="D2735" i="1"/>
  <c r="F2735" i="1"/>
  <c r="A2736" i="1"/>
  <c r="C2736" i="1"/>
  <c r="B2736" i="1" s="1"/>
  <c r="D2736" i="1"/>
  <c r="F2736" i="1"/>
  <c r="A2737" i="1"/>
  <c r="C2737" i="1"/>
  <c r="B2737" i="1" s="1"/>
  <c r="D2737" i="1"/>
  <c r="F2737" i="1"/>
  <c r="A2738" i="1"/>
  <c r="C2738" i="1"/>
  <c r="B2738" i="1" s="1"/>
  <c r="D2738" i="1"/>
  <c r="F2738" i="1"/>
  <c r="A2739" i="1"/>
  <c r="C2739" i="1"/>
  <c r="B2739" i="1" s="1"/>
  <c r="D2739" i="1"/>
  <c r="F2739" i="1"/>
  <c r="A2740" i="1"/>
  <c r="C2740" i="1"/>
  <c r="B2740" i="1" s="1"/>
  <c r="D2740" i="1"/>
  <c r="F2740" i="1"/>
  <c r="A2741" i="1"/>
  <c r="C2741" i="1"/>
  <c r="B2741" i="1" s="1"/>
  <c r="D2741" i="1"/>
  <c r="F2741" i="1"/>
  <c r="A2742" i="1"/>
  <c r="C2742" i="1"/>
  <c r="B2742" i="1" s="1"/>
  <c r="D2742" i="1"/>
  <c r="F2742" i="1"/>
  <c r="A2743" i="1"/>
  <c r="C2743" i="1"/>
  <c r="B2743" i="1" s="1"/>
  <c r="D2743" i="1"/>
  <c r="F2743" i="1"/>
  <c r="A2744" i="1"/>
  <c r="C2744" i="1"/>
  <c r="B2744" i="1" s="1"/>
  <c r="D2744" i="1"/>
  <c r="F2744" i="1"/>
  <c r="A2745" i="1"/>
  <c r="C2745" i="1"/>
  <c r="B2745" i="1" s="1"/>
  <c r="D2745" i="1"/>
  <c r="F2745" i="1"/>
  <c r="A2746" i="1"/>
  <c r="C2746" i="1"/>
  <c r="B2746" i="1" s="1"/>
  <c r="D2746" i="1"/>
  <c r="F2746" i="1"/>
  <c r="A2747" i="1"/>
  <c r="C2747" i="1"/>
  <c r="B2747" i="1" s="1"/>
  <c r="D2747" i="1"/>
  <c r="F2747" i="1"/>
  <c r="A2748" i="1"/>
  <c r="C2748" i="1"/>
  <c r="B2748" i="1" s="1"/>
  <c r="D2748" i="1"/>
  <c r="F2748" i="1"/>
  <c r="A2749" i="1"/>
  <c r="C2749" i="1"/>
  <c r="B2749" i="1" s="1"/>
  <c r="D2749" i="1"/>
  <c r="F2749" i="1"/>
  <c r="A2750" i="1"/>
  <c r="C2750" i="1"/>
  <c r="B2750" i="1" s="1"/>
  <c r="D2750" i="1"/>
  <c r="F2750" i="1"/>
  <c r="A2751" i="1"/>
  <c r="C2751" i="1"/>
  <c r="B2751" i="1" s="1"/>
  <c r="D2751" i="1"/>
  <c r="F2751" i="1"/>
  <c r="A2752" i="1"/>
  <c r="C2752" i="1"/>
  <c r="B2752" i="1" s="1"/>
  <c r="D2752" i="1"/>
  <c r="F2752" i="1"/>
  <c r="A2753" i="1"/>
  <c r="C2753" i="1"/>
  <c r="B2753" i="1" s="1"/>
  <c r="D2753" i="1"/>
  <c r="F2753" i="1"/>
  <c r="A2754" i="1"/>
  <c r="C2754" i="1"/>
  <c r="B2754" i="1" s="1"/>
  <c r="D2754" i="1"/>
  <c r="F2754" i="1"/>
  <c r="A2755" i="1"/>
  <c r="C2755" i="1"/>
  <c r="B2755" i="1" s="1"/>
  <c r="D2755" i="1"/>
  <c r="F2755" i="1"/>
  <c r="A2756" i="1"/>
  <c r="C2756" i="1"/>
  <c r="B2756" i="1" s="1"/>
  <c r="D2756" i="1"/>
  <c r="F2756" i="1"/>
  <c r="A2757" i="1"/>
  <c r="C2757" i="1"/>
  <c r="B2757" i="1" s="1"/>
  <c r="D2757" i="1"/>
  <c r="F2757" i="1"/>
  <c r="A2758" i="1"/>
  <c r="C2758" i="1"/>
  <c r="B2758" i="1" s="1"/>
  <c r="D2758" i="1"/>
  <c r="F2758" i="1"/>
  <c r="A2759" i="1"/>
  <c r="C2759" i="1"/>
  <c r="B2759" i="1" s="1"/>
  <c r="D2759" i="1"/>
  <c r="F2759" i="1"/>
  <c r="A2760" i="1"/>
  <c r="C2760" i="1"/>
  <c r="B2760" i="1" s="1"/>
  <c r="D2760" i="1"/>
  <c r="F2760" i="1"/>
  <c r="A2761" i="1"/>
  <c r="C2761" i="1"/>
  <c r="B2761" i="1" s="1"/>
  <c r="D2761" i="1"/>
  <c r="F2761" i="1"/>
  <c r="A2762" i="1"/>
  <c r="C2762" i="1"/>
  <c r="B2762" i="1" s="1"/>
  <c r="D2762" i="1"/>
  <c r="F2762" i="1"/>
  <c r="A2763" i="1"/>
  <c r="C2763" i="1"/>
  <c r="B2763" i="1" s="1"/>
  <c r="D2763" i="1"/>
  <c r="F2763" i="1"/>
  <c r="A2764" i="1"/>
  <c r="C2764" i="1"/>
  <c r="B2764" i="1" s="1"/>
  <c r="D2764" i="1"/>
  <c r="F2764" i="1"/>
  <c r="A2765" i="1"/>
  <c r="C2765" i="1"/>
  <c r="B2765" i="1" s="1"/>
  <c r="D2765" i="1"/>
  <c r="F2765" i="1"/>
  <c r="A2766" i="1"/>
  <c r="C2766" i="1"/>
  <c r="B2766" i="1" s="1"/>
  <c r="D2766" i="1"/>
  <c r="F2766" i="1"/>
  <c r="A2767" i="1"/>
  <c r="C2767" i="1"/>
  <c r="B2767" i="1" s="1"/>
  <c r="D2767" i="1"/>
  <c r="F2767" i="1"/>
  <c r="A2768" i="1"/>
  <c r="C2768" i="1"/>
  <c r="B2768" i="1" s="1"/>
  <c r="D2768" i="1"/>
  <c r="F2768" i="1"/>
  <c r="A2769" i="1"/>
  <c r="C2769" i="1"/>
  <c r="B2769" i="1" s="1"/>
  <c r="D2769" i="1"/>
  <c r="F2769" i="1"/>
  <c r="A2770" i="1"/>
  <c r="C2770" i="1"/>
  <c r="B2770" i="1" s="1"/>
  <c r="D2770" i="1"/>
  <c r="F2770" i="1"/>
  <c r="A2771" i="1"/>
  <c r="C2771" i="1"/>
  <c r="B2771" i="1" s="1"/>
  <c r="D2771" i="1"/>
  <c r="F2771" i="1"/>
  <c r="A2772" i="1"/>
  <c r="C2772" i="1"/>
  <c r="B2772" i="1" s="1"/>
  <c r="D2772" i="1"/>
  <c r="F2772" i="1"/>
  <c r="A2773" i="1"/>
  <c r="C2773" i="1"/>
  <c r="B2773" i="1" s="1"/>
  <c r="D2773" i="1"/>
  <c r="F2773" i="1"/>
  <c r="A2774" i="1"/>
  <c r="C2774" i="1"/>
  <c r="B2774" i="1" s="1"/>
  <c r="D2774" i="1"/>
  <c r="F2774" i="1"/>
  <c r="A2775" i="1"/>
  <c r="C2775" i="1"/>
  <c r="B2775" i="1" s="1"/>
  <c r="D2775" i="1"/>
  <c r="F2775" i="1"/>
  <c r="A2776" i="1"/>
  <c r="C2776" i="1"/>
  <c r="B2776" i="1" s="1"/>
  <c r="D2776" i="1"/>
  <c r="F2776" i="1"/>
  <c r="A2777" i="1"/>
  <c r="C2777" i="1"/>
  <c r="B2777" i="1" s="1"/>
  <c r="D2777" i="1"/>
  <c r="F2777" i="1"/>
  <c r="A2778" i="1"/>
  <c r="C2778" i="1"/>
  <c r="B2778" i="1" s="1"/>
  <c r="D2778" i="1"/>
  <c r="F2778" i="1"/>
  <c r="A2779" i="1"/>
  <c r="C2779" i="1"/>
  <c r="B2779" i="1" s="1"/>
  <c r="D2779" i="1"/>
  <c r="F2779" i="1"/>
  <c r="A2780" i="1"/>
  <c r="C2780" i="1"/>
  <c r="B2780" i="1" s="1"/>
  <c r="D2780" i="1"/>
  <c r="F2780" i="1"/>
  <c r="A2781" i="1"/>
  <c r="C2781" i="1"/>
  <c r="B2781" i="1" s="1"/>
  <c r="D2781" i="1"/>
  <c r="F2781" i="1"/>
  <c r="A2782" i="1"/>
  <c r="C2782" i="1"/>
  <c r="B2782" i="1" s="1"/>
  <c r="D2782" i="1"/>
  <c r="F2782" i="1"/>
  <c r="A2783" i="1"/>
  <c r="C2783" i="1"/>
  <c r="B2783" i="1" s="1"/>
  <c r="D2783" i="1"/>
  <c r="F2783" i="1"/>
  <c r="A2784" i="1"/>
  <c r="C2784" i="1"/>
  <c r="B2784" i="1" s="1"/>
  <c r="D2784" i="1"/>
  <c r="F2784" i="1"/>
  <c r="A2785" i="1"/>
  <c r="C2785" i="1"/>
  <c r="B2785" i="1" s="1"/>
  <c r="D2785" i="1"/>
  <c r="F2785" i="1"/>
  <c r="A2786" i="1"/>
  <c r="C2786" i="1"/>
  <c r="B2786" i="1" s="1"/>
  <c r="D2786" i="1"/>
  <c r="F2786" i="1"/>
  <c r="A2787" i="1"/>
  <c r="C2787" i="1"/>
  <c r="B2787" i="1" s="1"/>
  <c r="D2787" i="1"/>
  <c r="F2787" i="1"/>
  <c r="A2788" i="1"/>
  <c r="C2788" i="1"/>
  <c r="B2788" i="1" s="1"/>
  <c r="D2788" i="1"/>
  <c r="F2788" i="1"/>
  <c r="A2789" i="1"/>
  <c r="C2789" i="1"/>
  <c r="B2789" i="1" s="1"/>
  <c r="D2789" i="1"/>
  <c r="F2789" i="1"/>
  <c r="A2790" i="1"/>
  <c r="C2790" i="1"/>
  <c r="B2790" i="1" s="1"/>
  <c r="D2790" i="1"/>
  <c r="F2790" i="1"/>
  <c r="A2791" i="1"/>
  <c r="C2791" i="1"/>
  <c r="B2791" i="1" s="1"/>
  <c r="D2791" i="1"/>
  <c r="F2791" i="1"/>
  <c r="A2792" i="1"/>
  <c r="C2792" i="1"/>
  <c r="B2792" i="1" s="1"/>
  <c r="D2792" i="1"/>
  <c r="F2792" i="1"/>
  <c r="A2793" i="1"/>
  <c r="C2793" i="1"/>
  <c r="B2793" i="1" s="1"/>
  <c r="D2793" i="1"/>
  <c r="F2793" i="1"/>
  <c r="A2794" i="1"/>
  <c r="C2794" i="1"/>
  <c r="B2794" i="1" s="1"/>
  <c r="D2794" i="1"/>
  <c r="F2794" i="1"/>
  <c r="A2795" i="1"/>
  <c r="C2795" i="1"/>
  <c r="B2795" i="1" s="1"/>
  <c r="D2795" i="1"/>
  <c r="F2795" i="1"/>
  <c r="A2796" i="1"/>
  <c r="C2796" i="1"/>
  <c r="B2796" i="1" s="1"/>
  <c r="D2796" i="1"/>
  <c r="F2796" i="1"/>
  <c r="A2797" i="1"/>
  <c r="C2797" i="1"/>
  <c r="B2797" i="1" s="1"/>
  <c r="D2797" i="1"/>
  <c r="F2797" i="1"/>
  <c r="A2798" i="1"/>
  <c r="C2798" i="1"/>
  <c r="B2798" i="1" s="1"/>
  <c r="D2798" i="1"/>
  <c r="F2798" i="1"/>
  <c r="A2799" i="1"/>
  <c r="C2799" i="1"/>
  <c r="B2799" i="1" s="1"/>
  <c r="D2799" i="1"/>
  <c r="F2799" i="1"/>
  <c r="A2800" i="1"/>
  <c r="C2800" i="1"/>
  <c r="B2800" i="1" s="1"/>
  <c r="D2800" i="1"/>
  <c r="F2800" i="1"/>
  <c r="A2801" i="1"/>
  <c r="C2801" i="1"/>
  <c r="B2801" i="1" s="1"/>
  <c r="D2801" i="1"/>
  <c r="F2801" i="1"/>
  <c r="A2802" i="1"/>
  <c r="C2802" i="1"/>
  <c r="B2802" i="1" s="1"/>
  <c r="D2802" i="1"/>
  <c r="F2802" i="1"/>
  <c r="A2803" i="1"/>
  <c r="C2803" i="1"/>
  <c r="B2803" i="1" s="1"/>
  <c r="D2803" i="1"/>
  <c r="F2803" i="1"/>
  <c r="A2804" i="1"/>
  <c r="C2804" i="1"/>
  <c r="B2804" i="1" s="1"/>
  <c r="D2804" i="1"/>
  <c r="F2804" i="1"/>
  <c r="A2805" i="1"/>
  <c r="C2805" i="1"/>
  <c r="B2805" i="1" s="1"/>
  <c r="D2805" i="1"/>
  <c r="F2805" i="1"/>
  <c r="A2806" i="1"/>
  <c r="C2806" i="1"/>
  <c r="B2806" i="1" s="1"/>
  <c r="D2806" i="1"/>
  <c r="F2806" i="1"/>
  <c r="A2807" i="1"/>
  <c r="C2807" i="1"/>
  <c r="B2807" i="1" s="1"/>
  <c r="D2807" i="1"/>
  <c r="F2807" i="1"/>
  <c r="A2808" i="1"/>
  <c r="C2808" i="1"/>
  <c r="B2808" i="1" s="1"/>
  <c r="D2808" i="1"/>
  <c r="F2808" i="1"/>
  <c r="A2809" i="1"/>
  <c r="C2809" i="1"/>
  <c r="B2809" i="1" s="1"/>
  <c r="D2809" i="1"/>
  <c r="F2809" i="1"/>
  <c r="A2810" i="1"/>
  <c r="C2810" i="1"/>
  <c r="B2810" i="1" s="1"/>
  <c r="D2810" i="1"/>
  <c r="F2810" i="1"/>
  <c r="A2811" i="1"/>
  <c r="C2811" i="1"/>
  <c r="B2811" i="1" s="1"/>
  <c r="D2811" i="1"/>
  <c r="F2811" i="1"/>
  <c r="A2812" i="1"/>
  <c r="C2812" i="1"/>
  <c r="B2812" i="1" s="1"/>
  <c r="D2812" i="1"/>
  <c r="F2812" i="1"/>
  <c r="A2813" i="1"/>
  <c r="C2813" i="1"/>
  <c r="B2813" i="1" s="1"/>
  <c r="D2813" i="1"/>
  <c r="F2813" i="1"/>
  <c r="A2814" i="1"/>
  <c r="C2814" i="1"/>
  <c r="B2814" i="1" s="1"/>
  <c r="D2814" i="1"/>
  <c r="F2814" i="1"/>
  <c r="A2815" i="1"/>
  <c r="C2815" i="1"/>
  <c r="B2815" i="1" s="1"/>
  <c r="D2815" i="1"/>
  <c r="F2815" i="1"/>
  <c r="A2816" i="1"/>
  <c r="C2816" i="1"/>
  <c r="B2816" i="1" s="1"/>
  <c r="D2816" i="1"/>
  <c r="F2816" i="1"/>
  <c r="A2817" i="1"/>
  <c r="C2817" i="1"/>
  <c r="B2817" i="1" s="1"/>
  <c r="D2817" i="1"/>
  <c r="F2817" i="1"/>
  <c r="A2818" i="1"/>
  <c r="C2818" i="1"/>
  <c r="B2818" i="1" s="1"/>
  <c r="D2818" i="1"/>
  <c r="F2818" i="1"/>
  <c r="A2819" i="1"/>
  <c r="C2819" i="1"/>
  <c r="B2819" i="1" s="1"/>
  <c r="D2819" i="1"/>
  <c r="F2819" i="1"/>
  <c r="A2820" i="1"/>
  <c r="C2820" i="1"/>
  <c r="B2820" i="1" s="1"/>
  <c r="D2820" i="1"/>
  <c r="F2820" i="1"/>
  <c r="A2821" i="1"/>
  <c r="C2821" i="1"/>
  <c r="B2821" i="1" s="1"/>
  <c r="D2821" i="1"/>
  <c r="F2821" i="1"/>
  <c r="A2822" i="1"/>
  <c r="C2822" i="1"/>
  <c r="B2822" i="1" s="1"/>
  <c r="D2822" i="1"/>
  <c r="F2822" i="1"/>
  <c r="A2823" i="1"/>
  <c r="C2823" i="1"/>
  <c r="B2823" i="1" s="1"/>
  <c r="D2823" i="1"/>
  <c r="F2823" i="1"/>
  <c r="A2824" i="1"/>
  <c r="C2824" i="1"/>
  <c r="B2824" i="1" s="1"/>
  <c r="D2824" i="1"/>
  <c r="F2824" i="1"/>
  <c r="A2825" i="1"/>
  <c r="C2825" i="1"/>
  <c r="B2825" i="1" s="1"/>
  <c r="D2825" i="1"/>
  <c r="F2825" i="1"/>
  <c r="A2826" i="1"/>
  <c r="C2826" i="1"/>
  <c r="B2826" i="1" s="1"/>
  <c r="D2826" i="1"/>
  <c r="F2826" i="1"/>
  <c r="A2827" i="1"/>
  <c r="C2827" i="1"/>
  <c r="B2827" i="1" s="1"/>
  <c r="D2827" i="1"/>
  <c r="F2827" i="1"/>
  <c r="A2828" i="1"/>
  <c r="C2828" i="1"/>
  <c r="B2828" i="1" s="1"/>
  <c r="D2828" i="1"/>
  <c r="F2828" i="1"/>
  <c r="A2829" i="1"/>
  <c r="C2829" i="1"/>
  <c r="B2829" i="1" s="1"/>
  <c r="D2829" i="1"/>
  <c r="F2829" i="1"/>
  <c r="A2830" i="1"/>
  <c r="C2830" i="1"/>
  <c r="B2830" i="1" s="1"/>
  <c r="D2830" i="1"/>
  <c r="F2830" i="1"/>
  <c r="A2831" i="1"/>
  <c r="C2831" i="1"/>
  <c r="B2831" i="1" s="1"/>
  <c r="D2831" i="1"/>
  <c r="F2831" i="1"/>
  <c r="A2832" i="1"/>
  <c r="C2832" i="1"/>
  <c r="B2832" i="1" s="1"/>
  <c r="D2832" i="1"/>
  <c r="F2832" i="1"/>
  <c r="A2833" i="1"/>
  <c r="C2833" i="1"/>
  <c r="B2833" i="1" s="1"/>
  <c r="D2833" i="1"/>
  <c r="F2833" i="1"/>
  <c r="A2834" i="1"/>
  <c r="C2834" i="1"/>
  <c r="B2834" i="1" s="1"/>
  <c r="D2834" i="1"/>
  <c r="F2834" i="1"/>
  <c r="A2835" i="1"/>
  <c r="C2835" i="1"/>
  <c r="B2835" i="1" s="1"/>
  <c r="D2835" i="1"/>
  <c r="F2835" i="1"/>
  <c r="A2836" i="1"/>
  <c r="C2836" i="1"/>
  <c r="B2836" i="1" s="1"/>
  <c r="D2836" i="1"/>
  <c r="F2836" i="1"/>
  <c r="A2837" i="1"/>
  <c r="C2837" i="1"/>
  <c r="B2837" i="1" s="1"/>
  <c r="D2837" i="1"/>
  <c r="F2837" i="1"/>
  <c r="A2838" i="1"/>
  <c r="C2838" i="1"/>
  <c r="B2838" i="1" s="1"/>
  <c r="D2838" i="1"/>
  <c r="F2838" i="1"/>
  <c r="A2839" i="1"/>
  <c r="C2839" i="1"/>
  <c r="B2839" i="1" s="1"/>
  <c r="D2839" i="1"/>
  <c r="F2839" i="1"/>
  <c r="A2840" i="1"/>
  <c r="C2840" i="1"/>
  <c r="B2840" i="1" s="1"/>
  <c r="D2840" i="1"/>
  <c r="F2840" i="1"/>
  <c r="A2841" i="1"/>
  <c r="C2841" i="1"/>
  <c r="B2841" i="1" s="1"/>
  <c r="D2841" i="1"/>
  <c r="F2841" i="1"/>
  <c r="A2842" i="1"/>
  <c r="C2842" i="1"/>
  <c r="B2842" i="1" s="1"/>
  <c r="D2842" i="1"/>
  <c r="F2842" i="1"/>
  <c r="A2843" i="1"/>
  <c r="C2843" i="1"/>
  <c r="B2843" i="1" s="1"/>
  <c r="D2843" i="1"/>
  <c r="F2843" i="1"/>
  <c r="A2844" i="1"/>
  <c r="C2844" i="1"/>
  <c r="B2844" i="1" s="1"/>
  <c r="D2844" i="1"/>
  <c r="F2844" i="1"/>
  <c r="A2845" i="1"/>
  <c r="C2845" i="1"/>
  <c r="B2845" i="1" s="1"/>
  <c r="D2845" i="1"/>
  <c r="F2845" i="1"/>
  <c r="A2846" i="1"/>
  <c r="C2846" i="1"/>
  <c r="B2846" i="1" s="1"/>
  <c r="D2846" i="1"/>
  <c r="F2846" i="1"/>
  <c r="A2847" i="1"/>
  <c r="C2847" i="1"/>
  <c r="B2847" i="1" s="1"/>
  <c r="D2847" i="1"/>
  <c r="F2847" i="1"/>
  <c r="A2848" i="1"/>
  <c r="C2848" i="1"/>
  <c r="B2848" i="1" s="1"/>
  <c r="D2848" i="1"/>
  <c r="F2848" i="1"/>
  <c r="A2849" i="1"/>
  <c r="C2849" i="1"/>
  <c r="B2849" i="1" s="1"/>
  <c r="D2849" i="1"/>
  <c r="F2849" i="1"/>
  <c r="A2850" i="1"/>
  <c r="C2850" i="1"/>
  <c r="B2850" i="1" s="1"/>
  <c r="D2850" i="1"/>
  <c r="F2850" i="1"/>
  <c r="A2851" i="1"/>
  <c r="C2851" i="1"/>
  <c r="B2851" i="1" s="1"/>
  <c r="D2851" i="1"/>
  <c r="F2851" i="1"/>
  <c r="A2852" i="1"/>
  <c r="C2852" i="1"/>
  <c r="B2852" i="1" s="1"/>
  <c r="D2852" i="1"/>
  <c r="F2852" i="1"/>
  <c r="A2853" i="1"/>
  <c r="C2853" i="1"/>
  <c r="B2853" i="1" s="1"/>
  <c r="D2853" i="1"/>
  <c r="F2853" i="1"/>
  <c r="A2854" i="1"/>
  <c r="C2854" i="1"/>
  <c r="B2854" i="1" s="1"/>
  <c r="D2854" i="1"/>
  <c r="F2854" i="1"/>
  <c r="A2855" i="1"/>
  <c r="C2855" i="1"/>
  <c r="B2855" i="1" s="1"/>
  <c r="D2855" i="1"/>
  <c r="F2855" i="1"/>
  <c r="A2856" i="1"/>
  <c r="C2856" i="1"/>
  <c r="B2856" i="1" s="1"/>
  <c r="D2856" i="1"/>
  <c r="F2856" i="1"/>
  <c r="A2857" i="1"/>
  <c r="C2857" i="1"/>
  <c r="B2857" i="1" s="1"/>
  <c r="D2857" i="1"/>
  <c r="F2857" i="1"/>
  <c r="A2858" i="1"/>
  <c r="C2858" i="1"/>
  <c r="B2858" i="1" s="1"/>
  <c r="D2858" i="1"/>
  <c r="F2858" i="1"/>
  <c r="A2859" i="1"/>
  <c r="C2859" i="1"/>
  <c r="B2859" i="1" s="1"/>
  <c r="D2859" i="1"/>
  <c r="F2859" i="1"/>
  <c r="A2860" i="1"/>
  <c r="C2860" i="1"/>
  <c r="B2860" i="1" s="1"/>
  <c r="D2860" i="1"/>
  <c r="F2860" i="1"/>
  <c r="A2861" i="1"/>
  <c r="C2861" i="1"/>
  <c r="B2861" i="1" s="1"/>
  <c r="D2861" i="1"/>
  <c r="F2861" i="1"/>
  <c r="A2862" i="1"/>
  <c r="C2862" i="1"/>
  <c r="B2862" i="1" s="1"/>
  <c r="D2862" i="1"/>
  <c r="F2862" i="1"/>
  <c r="A2863" i="1"/>
  <c r="C2863" i="1"/>
  <c r="B2863" i="1" s="1"/>
  <c r="D2863" i="1"/>
  <c r="F2863" i="1"/>
  <c r="A2864" i="1"/>
  <c r="C2864" i="1"/>
  <c r="B2864" i="1" s="1"/>
  <c r="D2864" i="1"/>
  <c r="F2864" i="1"/>
  <c r="A2865" i="1"/>
  <c r="C2865" i="1"/>
  <c r="B2865" i="1" s="1"/>
  <c r="D2865" i="1"/>
  <c r="F2865" i="1"/>
  <c r="A2866" i="1"/>
  <c r="C2866" i="1"/>
  <c r="B2866" i="1" s="1"/>
  <c r="D2866" i="1"/>
  <c r="F2866" i="1"/>
  <c r="A2867" i="1"/>
  <c r="C2867" i="1"/>
  <c r="B2867" i="1" s="1"/>
  <c r="D2867" i="1"/>
  <c r="F2867" i="1"/>
  <c r="A2868" i="1"/>
  <c r="C2868" i="1"/>
  <c r="B2868" i="1" s="1"/>
  <c r="D2868" i="1"/>
  <c r="F2868" i="1"/>
  <c r="A2869" i="1"/>
  <c r="C2869" i="1"/>
  <c r="B2869" i="1" s="1"/>
  <c r="D2869" i="1"/>
  <c r="F2869" i="1"/>
  <c r="A2870" i="1"/>
  <c r="C2870" i="1"/>
  <c r="B2870" i="1" s="1"/>
  <c r="D2870" i="1"/>
  <c r="F2870" i="1"/>
  <c r="A2871" i="1"/>
  <c r="C2871" i="1"/>
  <c r="B2871" i="1" s="1"/>
  <c r="D2871" i="1"/>
  <c r="F2871" i="1"/>
  <c r="A2872" i="1"/>
  <c r="C2872" i="1"/>
  <c r="B2872" i="1" s="1"/>
  <c r="D2872" i="1"/>
  <c r="F2872" i="1"/>
  <c r="A2873" i="1"/>
  <c r="C2873" i="1"/>
  <c r="B2873" i="1" s="1"/>
  <c r="D2873" i="1"/>
  <c r="F2873" i="1"/>
  <c r="A2874" i="1"/>
  <c r="C2874" i="1"/>
  <c r="B2874" i="1" s="1"/>
  <c r="D2874" i="1"/>
  <c r="F2874" i="1"/>
  <c r="A2875" i="1"/>
  <c r="C2875" i="1"/>
  <c r="B2875" i="1" s="1"/>
  <c r="D2875" i="1"/>
  <c r="F2875" i="1"/>
  <c r="A2876" i="1"/>
  <c r="C2876" i="1"/>
  <c r="B2876" i="1" s="1"/>
  <c r="D2876" i="1"/>
  <c r="F2876" i="1"/>
  <c r="A2877" i="1"/>
  <c r="C2877" i="1"/>
  <c r="B2877" i="1" s="1"/>
  <c r="D2877" i="1"/>
  <c r="F2877" i="1"/>
  <c r="A2878" i="1"/>
  <c r="C2878" i="1"/>
  <c r="B2878" i="1" s="1"/>
  <c r="D2878" i="1"/>
  <c r="F2878" i="1"/>
  <c r="A2879" i="1"/>
  <c r="C2879" i="1"/>
  <c r="B2879" i="1" s="1"/>
  <c r="D2879" i="1"/>
  <c r="F2879" i="1"/>
  <c r="A2880" i="1"/>
  <c r="C2880" i="1"/>
  <c r="B2880" i="1" s="1"/>
  <c r="D2880" i="1"/>
  <c r="F2880" i="1"/>
  <c r="A2881" i="1"/>
  <c r="C2881" i="1"/>
  <c r="B2881" i="1" s="1"/>
  <c r="D2881" i="1"/>
  <c r="F2881" i="1"/>
  <c r="A2882" i="1"/>
  <c r="C2882" i="1"/>
  <c r="B2882" i="1" s="1"/>
  <c r="D2882" i="1"/>
  <c r="F2882" i="1"/>
  <c r="A2883" i="1"/>
  <c r="C2883" i="1"/>
  <c r="B2883" i="1" s="1"/>
  <c r="D2883" i="1"/>
  <c r="F2883" i="1"/>
  <c r="A2884" i="1"/>
  <c r="C2884" i="1"/>
  <c r="B2884" i="1" s="1"/>
  <c r="D2884" i="1"/>
  <c r="F2884" i="1"/>
  <c r="A2885" i="1"/>
  <c r="C2885" i="1"/>
  <c r="B2885" i="1" s="1"/>
  <c r="D2885" i="1"/>
  <c r="F2885" i="1"/>
  <c r="A2886" i="1"/>
  <c r="C2886" i="1"/>
  <c r="B2886" i="1" s="1"/>
  <c r="D2886" i="1"/>
  <c r="F2886" i="1"/>
  <c r="A2887" i="1"/>
  <c r="C2887" i="1"/>
  <c r="B2887" i="1" s="1"/>
  <c r="D2887" i="1"/>
  <c r="F2887" i="1"/>
  <c r="A2888" i="1"/>
  <c r="C2888" i="1"/>
  <c r="B2888" i="1" s="1"/>
  <c r="D2888" i="1"/>
  <c r="F2888" i="1"/>
  <c r="A2889" i="1"/>
  <c r="C2889" i="1"/>
  <c r="B2889" i="1" s="1"/>
  <c r="D2889" i="1"/>
  <c r="F2889" i="1"/>
  <c r="A2890" i="1"/>
  <c r="C2890" i="1"/>
  <c r="B2890" i="1" s="1"/>
  <c r="D2890" i="1"/>
  <c r="F2890" i="1"/>
  <c r="A2891" i="1"/>
  <c r="C2891" i="1"/>
  <c r="B2891" i="1" s="1"/>
  <c r="D2891" i="1"/>
  <c r="F2891" i="1"/>
  <c r="A2892" i="1"/>
  <c r="C2892" i="1"/>
  <c r="B2892" i="1" s="1"/>
  <c r="D2892" i="1"/>
  <c r="F2892" i="1"/>
  <c r="A2893" i="1"/>
  <c r="C2893" i="1"/>
  <c r="B2893" i="1" s="1"/>
  <c r="D2893" i="1"/>
  <c r="F2893" i="1"/>
  <c r="A2894" i="1"/>
  <c r="C2894" i="1"/>
  <c r="B2894" i="1" s="1"/>
  <c r="D2894" i="1"/>
  <c r="F2894" i="1"/>
  <c r="A2895" i="1"/>
  <c r="C2895" i="1"/>
  <c r="B2895" i="1" s="1"/>
  <c r="D2895" i="1"/>
  <c r="F2895" i="1"/>
  <c r="A2896" i="1"/>
  <c r="C2896" i="1"/>
  <c r="B2896" i="1" s="1"/>
  <c r="D2896" i="1"/>
  <c r="F2896" i="1"/>
  <c r="A2897" i="1"/>
  <c r="C2897" i="1"/>
  <c r="B2897" i="1" s="1"/>
  <c r="D2897" i="1"/>
  <c r="F2897" i="1"/>
  <c r="A2898" i="1"/>
  <c r="C2898" i="1"/>
  <c r="B2898" i="1" s="1"/>
  <c r="D2898" i="1"/>
  <c r="F2898" i="1"/>
  <c r="A2899" i="1"/>
  <c r="C2899" i="1"/>
  <c r="B2899" i="1" s="1"/>
  <c r="D2899" i="1"/>
  <c r="F2899" i="1"/>
  <c r="A2900" i="1"/>
  <c r="C2900" i="1"/>
  <c r="B2900" i="1" s="1"/>
  <c r="D2900" i="1"/>
  <c r="F2900" i="1"/>
  <c r="A2901" i="1"/>
  <c r="C2901" i="1"/>
  <c r="B2901" i="1" s="1"/>
  <c r="D2901" i="1"/>
  <c r="F2901" i="1"/>
  <c r="A2902" i="1"/>
  <c r="C2902" i="1"/>
  <c r="B2902" i="1" s="1"/>
  <c r="D2902" i="1"/>
  <c r="F2902" i="1"/>
  <c r="A2903" i="1"/>
  <c r="C2903" i="1"/>
  <c r="B2903" i="1" s="1"/>
  <c r="D2903" i="1"/>
  <c r="F2903" i="1"/>
  <c r="A2904" i="1"/>
  <c r="C2904" i="1"/>
  <c r="B2904" i="1" s="1"/>
  <c r="D2904" i="1"/>
  <c r="F2904" i="1"/>
  <c r="A2905" i="1"/>
  <c r="C2905" i="1"/>
  <c r="B2905" i="1" s="1"/>
  <c r="D2905" i="1"/>
  <c r="F2905" i="1"/>
  <c r="A2906" i="1"/>
  <c r="C2906" i="1"/>
  <c r="B2906" i="1" s="1"/>
  <c r="D2906" i="1"/>
  <c r="F2906" i="1"/>
  <c r="A2907" i="1"/>
  <c r="C2907" i="1"/>
  <c r="B2907" i="1" s="1"/>
  <c r="D2907" i="1"/>
  <c r="F2907" i="1"/>
  <c r="A2908" i="1"/>
  <c r="C2908" i="1"/>
  <c r="B2908" i="1" s="1"/>
  <c r="D2908" i="1"/>
  <c r="F2908" i="1"/>
  <c r="A2909" i="1"/>
  <c r="C2909" i="1"/>
  <c r="B2909" i="1" s="1"/>
  <c r="D2909" i="1"/>
  <c r="F2909" i="1"/>
  <c r="A2910" i="1"/>
  <c r="C2910" i="1"/>
  <c r="B2910" i="1" s="1"/>
  <c r="D2910" i="1"/>
  <c r="F2910" i="1"/>
  <c r="A2911" i="1"/>
  <c r="C2911" i="1"/>
  <c r="B2911" i="1" s="1"/>
  <c r="D2911" i="1"/>
  <c r="F2911" i="1"/>
  <c r="A2912" i="1"/>
  <c r="C2912" i="1"/>
  <c r="B2912" i="1" s="1"/>
  <c r="D2912" i="1"/>
  <c r="F2912" i="1"/>
  <c r="A2913" i="1"/>
  <c r="C2913" i="1"/>
  <c r="B2913" i="1" s="1"/>
  <c r="D2913" i="1"/>
  <c r="F2913" i="1"/>
  <c r="A2914" i="1"/>
  <c r="C2914" i="1"/>
  <c r="B2914" i="1" s="1"/>
  <c r="D2914" i="1"/>
  <c r="F2914" i="1"/>
  <c r="A2915" i="1"/>
  <c r="C2915" i="1"/>
  <c r="B2915" i="1" s="1"/>
  <c r="D2915" i="1"/>
  <c r="F2915" i="1"/>
  <c r="A2916" i="1"/>
  <c r="C2916" i="1"/>
  <c r="B2916" i="1" s="1"/>
  <c r="D2916" i="1"/>
  <c r="F2916" i="1"/>
  <c r="A2917" i="1"/>
  <c r="C2917" i="1"/>
  <c r="B2917" i="1" s="1"/>
  <c r="D2917" i="1"/>
  <c r="F2917" i="1"/>
  <c r="A2918" i="1"/>
  <c r="C2918" i="1"/>
  <c r="B2918" i="1" s="1"/>
  <c r="D2918" i="1"/>
  <c r="F2918" i="1"/>
  <c r="A2919" i="1"/>
  <c r="C2919" i="1"/>
  <c r="B2919" i="1" s="1"/>
  <c r="D2919" i="1"/>
  <c r="F2919" i="1"/>
  <c r="A2920" i="1"/>
  <c r="C2920" i="1"/>
  <c r="B2920" i="1" s="1"/>
  <c r="D2920" i="1"/>
  <c r="F2920" i="1"/>
  <c r="A2921" i="1"/>
  <c r="C2921" i="1"/>
  <c r="B2921" i="1" s="1"/>
  <c r="D2921" i="1"/>
  <c r="F2921" i="1"/>
  <c r="A2922" i="1"/>
  <c r="C2922" i="1"/>
  <c r="B2922" i="1" s="1"/>
  <c r="D2922" i="1"/>
  <c r="F2922" i="1"/>
  <c r="A2923" i="1"/>
  <c r="C2923" i="1"/>
  <c r="B2923" i="1" s="1"/>
  <c r="D2923" i="1"/>
  <c r="F2923" i="1"/>
  <c r="A2924" i="1"/>
  <c r="C2924" i="1"/>
  <c r="B2924" i="1" s="1"/>
  <c r="D2924" i="1"/>
  <c r="F2924" i="1"/>
  <c r="A2925" i="1"/>
  <c r="C2925" i="1"/>
  <c r="B2925" i="1" s="1"/>
  <c r="D2925" i="1"/>
  <c r="F2925" i="1"/>
  <c r="A2926" i="1"/>
  <c r="C2926" i="1"/>
  <c r="B2926" i="1" s="1"/>
  <c r="D2926" i="1"/>
  <c r="F2926" i="1"/>
  <c r="A2927" i="1"/>
  <c r="C2927" i="1"/>
  <c r="B2927" i="1" s="1"/>
  <c r="D2927" i="1"/>
  <c r="F2927" i="1"/>
  <c r="A2928" i="1"/>
  <c r="C2928" i="1"/>
  <c r="B2928" i="1" s="1"/>
  <c r="D2928" i="1"/>
  <c r="F2928" i="1"/>
  <c r="A2929" i="1"/>
  <c r="C2929" i="1"/>
  <c r="B2929" i="1" s="1"/>
  <c r="D2929" i="1"/>
  <c r="F2929" i="1"/>
  <c r="A2930" i="1"/>
  <c r="C2930" i="1"/>
  <c r="B2930" i="1" s="1"/>
  <c r="D2930" i="1"/>
  <c r="F2930" i="1"/>
  <c r="A2931" i="1"/>
  <c r="C2931" i="1"/>
  <c r="B2931" i="1" s="1"/>
  <c r="D2931" i="1"/>
  <c r="F2931" i="1"/>
  <c r="A2932" i="1"/>
  <c r="C2932" i="1"/>
  <c r="B2932" i="1" s="1"/>
  <c r="D2932" i="1"/>
  <c r="F2932" i="1"/>
  <c r="A2933" i="1"/>
  <c r="C2933" i="1"/>
  <c r="B2933" i="1" s="1"/>
  <c r="D2933" i="1"/>
  <c r="F2933" i="1"/>
  <c r="A2934" i="1"/>
  <c r="C2934" i="1"/>
  <c r="B2934" i="1" s="1"/>
  <c r="D2934" i="1"/>
  <c r="F2934" i="1"/>
  <c r="A2935" i="1"/>
  <c r="C2935" i="1"/>
  <c r="B2935" i="1" s="1"/>
  <c r="D2935" i="1"/>
  <c r="F2935" i="1"/>
  <c r="A2936" i="1"/>
  <c r="C2936" i="1"/>
  <c r="B2936" i="1" s="1"/>
  <c r="D2936" i="1"/>
  <c r="F2936" i="1"/>
  <c r="A2937" i="1"/>
  <c r="C2937" i="1"/>
  <c r="B2937" i="1" s="1"/>
  <c r="D2937" i="1"/>
  <c r="F2937" i="1"/>
  <c r="A2938" i="1"/>
  <c r="C2938" i="1"/>
  <c r="B2938" i="1" s="1"/>
  <c r="D2938" i="1"/>
  <c r="F2938" i="1"/>
  <c r="A2939" i="1"/>
  <c r="C2939" i="1"/>
  <c r="B2939" i="1" s="1"/>
  <c r="D2939" i="1"/>
  <c r="F2939" i="1"/>
  <c r="A2940" i="1"/>
  <c r="C2940" i="1"/>
  <c r="B2940" i="1" s="1"/>
  <c r="D2940" i="1"/>
  <c r="F2940" i="1"/>
  <c r="A2941" i="1"/>
  <c r="C2941" i="1"/>
  <c r="B2941" i="1" s="1"/>
  <c r="D2941" i="1"/>
  <c r="F2941" i="1"/>
  <c r="A2942" i="1"/>
  <c r="C2942" i="1"/>
  <c r="B2942" i="1" s="1"/>
  <c r="D2942" i="1"/>
  <c r="F2942" i="1"/>
  <c r="A2943" i="1"/>
  <c r="C2943" i="1"/>
  <c r="B2943" i="1" s="1"/>
  <c r="D2943" i="1"/>
  <c r="F2943" i="1"/>
  <c r="A2944" i="1"/>
  <c r="C2944" i="1"/>
  <c r="B2944" i="1" s="1"/>
  <c r="D2944" i="1"/>
  <c r="F2944" i="1"/>
  <c r="A2945" i="1"/>
  <c r="C2945" i="1"/>
  <c r="B2945" i="1" s="1"/>
  <c r="D2945" i="1"/>
  <c r="F2945" i="1"/>
  <c r="A2946" i="1"/>
  <c r="C2946" i="1"/>
  <c r="B2946" i="1" s="1"/>
  <c r="D2946" i="1"/>
  <c r="F2946" i="1"/>
  <c r="A2947" i="1"/>
  <c r="C2947" i="1"/>
  <c r="B2947" i="1" s="1"/>
  <c r="D2947" i="1"/>
  <c r="F2947" i="1"/>
  <c r="A2948" i="1"/>
  <c r="C2948" i="1"/>
  <c r="B2948" i="1" s="1"/>
  <c r="D2948" i="1"/>
  <c r="F2948" i="1"/>
  <c r="A2949" i="1"/>
  <c r="C2949" i="1"/>
  <c r="B2949" i="1" s="1"/>
  <c r="D2949" i="1"/>
  <c r="F2949" i="1"/>
  <c r="A2950" i="1"/>
  <c r="C2950" i="1"/>
  <c r="B2950" i="1" s="1"/>
  <c r="D2950" i="1"/>
  <c r="F2950" i="1"/>
  <c r="A2951" i="1"/>
  <c r="C2951" i="1"/>
  <c r="B2951" i="1" s="1"/>
  <c r="D2951" i="1"/>
  <c r="F2951" i="1"/>
  <c r="A2952" i="1"/>
  <c r="C2952" i="1"/>
  <c r="B2952" i="1" s="1"/>
  <c r="D2952" i="1"/>
  <c r="F2952" i="1"/>
  <c r="A2953" i="1"/>
  <c r="C2953" i="1"/>
  <c r="B2953" i="1" s="1"/>
  <c r="D2953" i="1"/>
  <c r="F2953" i="1"/>
  <c r="A2954" i="1"/>
  <c r="C2954" i="1"/>
  <c r="B2954" i="1" s="1"/>
  <c r="D2954" i="1"/>
  <c r="F2954" i="1"/>
  <c r="A2955" i="1"/>
  <c r="C2955" i="1"/>
  <c r="B2955" i="1" s="1"/>
  <c r="D2955" i="1"/>
  <c r="F2955" i="1"/>
  <c r="A2956" i="1"/>
  <c r="C2956" i="1"/>
  <c r="B2956" i="1" s="1"/>
  <c r="D2956" i="1"/>
  <c r="F2956" i="1"/>
  <c r="A2957" i="1"/>
  <c r="C2957" i="1"/>
  <c r="B2957" i="1" s="1"/>
  <c r="D2957" i="1"/>
  <c r="F2957" i="1"/>
  <c r="A2958" i="1"/>
  <c r="C2958" i="1"/>
  <c r="B2958" i="1" s="1"/>
  <c r="D2958" i="1"/>
  <c r="F2958" i="1"/>
  <c r="A2959" i="1"/>
  <c r="C2959" i="1"/>
  <c r="B2959" i="1" s="1"/>
  <c r="D2959" i="1"/>
  <c r="F2959" i="1"/>
  <c r="A2960" i="1"/>
  <c r="C2960" i="1"/>
  <c r="B2960" i="1" s="1"/>
  <c r="D2960" i="1"/>
  <c r="F2960" i="1"/>
  <c r="A2961" i="1"/>
  <c r="C2961" i="1"/>
  <c r="B2961" i="1" s="1"/>
  <c r="D2961" i="1"/>
  <c r="F2961" i="1"/>
  <c r="A2962" i="1"/>
  <c r="C2962" i="1"/>
  <c r="B2962" i="1" s="1"/>
  <c r="D2962" i="1"/>
  <c r="F2962" i="1"/>
  <c r="A2963" i="1"/>
  <c r="C2963" i="1"/>
  <c r="B2963" i="1" s="1"/>
  <c r="D2963" i="1"/>
  <c r="F2963" i="1"/>
  <c r="A2964" i="1"/>
  <c r="C2964" i="1"/>
  <c r="B2964" i="1" s="1"/>
  <c r="D2964" i="1"/>
  <c r="F2964" i="1"/>
  <c r="A2965" i="1"/>
  <c r="C2965" i="1"/>
  <c r="B2965" i="1" s="1"/>
  <c r="D2965" i="1"/>
  <c r="F2965" i="1"/>
  <c r="A2966" i="1"/>
  <c r="C2966" i="1"/>
  <c r="B2966" i="1" s="1"/>
  <c r="D2966" i="1"/>
  <c r="F2966" i="1"/>
  <c r="A2967" i="1"/>
  <c r="C2967" i="1"/>
  <c r="B2967" i="1" s="1"/>
  <c r="D2967" i="1"/>
  <c r="F2967" i="1"/>
  <c r="A2968" i="1"/>
  <c r="C2968" i="1"/>
  <c r="B2968" i="1" s="1"/>
  <c r="D2968" i="1"/>
  <c r="F2968" i="1"/>
  <c r="A2969" i="1"/>
  <c r="C2969" i="1"/>
  <c r="B2969" i="1" s="1"/>
  <c r="D2969" i="1"/>
  <c r="F2969" i="1"/>
  <c r="A2970" i="1"/>
  <c r="C2970" i="1"/>
  <c r="B2970" i="1" s="1"/>
  <c r="D2970" i="1"/>
  <c r="F2970" i="1"/>
  <c r="A2971" i="1"/>
  <c r="C2971" i="1"/>
  <c r="B2971" i="1" s="1"/>
  <c r="D2971" i="1"/>
  <c r="F2971" i="1"/>
  <c r="A2972" i="1"/>
  <c r="C2972" i="1"/>
  <c r="B2972" i="1" s="1"/>
  <c r="D2972" i="1"/>
  <c r="F2972" i="1"/>
  <c r="A2973" i="1"/>
  <c r="C2973" i="1"/>
  <c r="B2973" i="1" s="1"/>
  <c r="D2973" i="1"/>
  <c r="F2973" i="1"/>
  <c r="A2974" i="1"/>
  <c r="C2974" i="1"/>
  <c r="B2974" i="1" s="1"/>
  <c r="D2974" i="1"/>
  <c r="F2974" i="1"/>
  <c r="A2975" i="1"/>
  <c r="C2975" i="1"/>
  <c r="B2975" i="1" s="1"/>
  <c r="D2975" i="1"/>
  <c r="F2975" i="1"/>
  <c r="A2976" i="1"/>
  <c r="C2976" i="1"/>
  <c r="B2976" i="1" s="1"/>
  <c r="D2976" i="1"/>
  <c r="F2976" i="1"/>
  <c r="A2977" i="1"/>
  <c r="C2977" i="1"/>
  <c r="B2977" i="1" s="1"/>
  <c r="D2977" i="1"/>
  <c r="F2977" i="1"/>
  <c r="A2978" i="1"/>
  <c r="C2978" i="1"/>
  <c r="B2978" i="1" s="1"/>
  <c r="D2978" i="1"/>
  <c r="F2978" i="1"/>
  <c r="A2979" i="1"/>
  <c r="C2979" i="1"/>
  <c r="B2979" i="1" s="1"/>
  <c r="D2979" i="1"/>
  <c r="F2979" i="1"/>
  <c r="A2980" i="1"/>
  <c r="C2980" i="1"/>
  <c r="B2980" i="1" s="1"/>
  <c r="D2980" i="1"/>
  <c r="F2980" i="1"/>
  <c r="A2981" i="1"/>
  <c r="C2981" i="1"/>
  <c r="B2981" i="1" s="1"/>
  <c r="D2981" i="1"/>
  <c r="F2981" i="1"/>
  <c r="A2982" i="1"/>
  <c r="C2982" i="1"/>
  <c r="B2982" i="1" s="1"/>
  <c r="D2982" i="1"/>
  <c r="F2982" i="1"/>
  <c r="A2983" i="1"/>
  <c r="C2983" i="1"/>
  <c r="B2983" i="1" s="1"/>
  <c r="D2983" i="1"/>
  <c r="F2983" i="1"/>
  <c r="A2984" i="1"/>
  <c r="C2984" i="1"/>
  <c r="B2984" i="1" s="1"/>
  <c r="D2984" i="1"/>
  <c r="F2984" i="1"/>
  <c r="A2985" i="1"/>
  <c r="C2985" i="1"/>
  <c r="B2985" i="1" s="1"/>
  <c r="D2985" i="1"/>
  <c r="F2985" i="1"/>
  <c r="A2986" i="1"/>
  <c r="C2986" i="1"/>
  <c r="B2986" i="1" s="1"/>
  <c r="D2986" i="1"/>
  <c r="F2986" i="1"/>
  <c r="A2987" i="1"/>
  <c r="C2987" i="1"/>
  <c r="B2987" i="1" s="1"/>
  <c r="D2987" i="1"/>
  <c r="F2987" i="1"/>
  <c r="A2988" i="1"/>
  <c r="C2988" i="1"/>
  <c r="B2988" i="1" s="1"/>
  <c r="D2988" i="1"/>
  <c r="F2988" i="1"/>
  <c r="A2989" i="1"/>
  <c r="C2989" i="1"/>
  <c r="B2989" i="1" s="1"/>
  <c r="D2989" i="1"/>
  <c r="F2989" i="1"/>
  <c r="A2990" i="1"/>
  <c r="C2990" i="1"/>
  <c r="B2990" i="1" s="1"/>
  <c r="D2990" i="1"/>
  <c r="F2990" i="1"/>
  <c r="A2991" i="1"/>
  <c r="C2991" i="1"/>
  <c r="B2991" i="1" s="1"/>
  <c r="D2991" i="1"/>
  <c r="F2991" i="1"/>
  <c r="A2992" i="1"/>
  <c r="C2992" i="1"/>
  <c r="B2992" i="1" s="1"/>
  <c r="D2992" i="1"/>
  <c r="F2992" i="1"/>
  <c r="A2993" i="1"/>
  <c r="C2993" i="1"/>
  <c r="B2993" i="1" s="1"/>
  <c r="D2993" i="1"/>
  <c r="F2993" i="1"/>
  <c r="A2994" i="1"/>
  <c r="C2994" i="1"/>
  <c r="B2994" i="1" s="1"/>
  <c r="D2994" i="1"/>
  <c r="F2994" i="1"/>
  <c r="A2995" i="1"/>
  <c r="C2995" i="1"/>
  <c r="B2995" i="1" s="1"/>
  <c r="D2995" i="1"/>
  <c r="F2995" i="1"/>
  <c r="A2996" i="1"/>
  <c r="C2996" i="1"/>
  <c r="B2996" i="1" s="1"/>
  <c r="D2996" i="1"/>
  <c r="F2996" i="1"/>
  <c r="A2997" i="1"/>
  <c r="C2997" i="1"/>
  <c r="B2997" i="1" s="1"/>
  <c r="D2997" i="1"/>
  <c r="F2997" i="1"/>
  <c r="A2998" i="1"/>
  <c r="C2998" i="1"/>
  <c r="B2998" i="1" s="1"/>
  <c r="D2998" i="1"/>
  <c r="F2998" i="1"/>
  <c r="A2999" i="1"/>
  <c r="C2999" i="1"/>
  <c r="B2999" i="1" s="1"/>
  <c r="D2999" i="1"/>
  <c r="F2999" i="1"/>
  <c r="A3000" i="1"/>
  <c r="C3000" i="1"/>
  <c r="B3000" i="1" s="1"/>
  <c r="D3000" i="1"/>
  <c r="F3000" i="1"/>
  <c r="A3001" i="1"/>
  <c r="C3001" i="1"/>
  <c r="B3001" i="1" s="1"/>
  <c r="D3001" i="1"/>
  <c r="F3001" i="1"/>
  <c r="A3002" i="1"/>
  <c r="C3002" i="1"/>
  <c r="B3002" i="1" s="1"/>
  <c r="D3002" i="1"/>
  <c r="F3002" i="1"/>
  <c r="A3003" i="1"/>
  <c r="C3003" i="1"/>
  <c r="B3003" i="1" s="1"/>
  <c r="D3003" i="1"/>
  <c r="F3003" i="1"/>
  <c r="A3004" i="1"/>
  <c r="C3004" i="1"/>
  <c r="B3004" i="1" s="1"/>
  <c r="D3004" i="1"/>
  <c r="F3004" i="1"/>
  <c r="A3005" i="1"/>
  <c r="C3005" i="1"/>
  <c r="B3005" i="1" s="1"/>
  <c r="D3005" i="1"/>
  <c r="F3005" i="1"/>
  <c r="A3006" i="1"/>
  <c r="C3006" i="1"/>
  <c r="B3006" i="1" s="1"/>
  <c r="D3006" i="1"/>
  <c r="F3006" i="1"/>
  <c r="A3007" i="1"/>
  <c r="C3007" i="1"/>
  <c r="B3007" i="1" s="1"/>
  <c r="D3007" i="1"/>
  <c r="F3007" i="1"/>
  <c r="A3008" i="1"/>
  <c r="C3008" i="1"/>
  <c r="B3008" i="1" s="1"/>
  <c r="D3008" i="1"/>
  <c r="F3008" i="1"/>
  <c r="A3009" i="1"/>
  <c r="C3009" i="1"/>
  <c r="B3009" i="1" s="1"/>
  <c r="D3009" i="1"/>
  <c r="F3009" i="1"/>
  <c r="A3010" i="1"/>
  <c r="C3010" i="1"/>
  <c r="B3010" i="1" s="1"/>
  <c r="D3010" i="1"/>
  <c r="F3010" i="1"/>
  <c r="A3011" i="1"/>
  <c r="C3011" i="1"/>
  <c r="B3011" i="1" s="1"/>
  <c r="D3011" i="1"/>
  <c r="F3011" i="1"/>
  <c r="A3012" i="1"/>
  <c r="C3012" i="1"/>
  <c r="B3012" i="1" s="1"/>
  <c r="D3012" i="1"/>
  <c r="F3012" i="1"/>
  <c r="A3013" i="1"/>
  <c r="C3013" i="1"/>
  <c r="B3013" i="1" s="1"/>
  <c r="D3013" i="1"/>
  <c r="F3013" i="1"/>
  <c r="A3014" i="1"/>
  <c r="C3014" i="1"/>
  <c r="B3014" i="1" s="1"/>
  <c r="D3014" i="1"/>
  <c r="F3014" i="1"/>
  <c r="A3015" i="1"/>
  <c r="C3015" i="1"/>
  <c r="B3015" i="1" s="1"/>
  <c r="D3015" i="1"/>
  <c r="F3015" i="1"/>
  <c r="A3016" i="1"/>
  <c r="C3016" i="1"/>
  <c r="B3016" i="1" s="1"/>
  <c r="D3016" i="1"/>
  <c r="F3016" i="1"/>
  <c r="A3017" i="1"/>
  <c r="C3017" i="1"/>
  <c r="B3017" i="1" s="1"/>
  <c r="D3017" i="1"/>
  <c r="F3017" i="1"/>
  <c r="A3018" i="1"/>
  <c r="C3018" i="1"/>
  <c r="B3018" i="1" s="1"/>
  <c r="D3018" i="1"/>
  <c r="F3018" i="1"/>
  <c r="A3019" i="1"/>
  <c r="C3019" i="1"/>
  <c r="B3019" i="1" s="1"/>
  <c r="D3019" i="1"/>
  <c r="F3019" i="1"/>
  <c r="A3020" i="1"/>
  <c r="C3020" i="1"/>
  <c r="B3020" i="1" s="1"/>
  <c r="D3020" i="1"/>
  <c r="F3020" i="1"/>
  <c r="A3021" i="1"/>
  <c r="C3021" i="1"/>
  <c r="B3021" i="1" s="1"/>
  <c r="D3021" i="1"/>
  <c r="F3021" i="1"/>
  <c r="A3022" i="1"/>
  <c r="C3022" i="1"/>
  <c r="B3022" i="1" s="1"/>
  <c r="D3022" i="1"/>
  <c r="F3022" i="1"/>
  <c r="A3023" i="1"/>
  <c r="C3023" i="1"/>
  <c r="B3023" i="1" s="1"/>
  <c r="D3023" i="1"/>
  <c r="F3023" i="1"/>
  <c r="A3024" i="1"/>
  <c r="C3024" i="1"/>
  <c r="B3024" i="1" s="1"/>
  <c r="D3024" i="1"/>
  <c r="F3024" i="1"/>
  <c r="A3025" i="1"/>
  <c r="C3025" i="1"/>
  <c r="B3025" i="1" s="1"/>
  <c r="D3025" i="1"/>
  <c r="F3025" i="1"/>
  <c r="A3026" i="1"/>
  <c r="C3026" i="1"/>
  <c r="B3026" i="1" s="1"/>
  <c r="D3026" i="1"/>
  <c r="F3026" i="1"/>
  <c r="A3027" i="1"/>
  <c r="C3027" i="1"/>
  <c r="B3027" i="1" s="1"/>
  <c r="D3027" i="1"/>
  <c r="F3027" i="1"/>
  <c r="A3028" i="1"/>
  <c r="C3028" i="1"/>
  <c r="B3028" i="1" s="1"/>
  <c r="D3028" i="1"/>
  <c r="F3028" i="1"/>
  <c r="A3029" i="1"/>
  <c r="C3029" i="1"/>
  <c r="B3029" i="1" s="1"/>
  <c r="D3029" i="1"/>
  <c r="F3029" i="1"/>
  <c r="A3030" i="1"/>
  <c r="C3030" i="1"/>
  <c r="B3030" i="1" s="1"/>
  <c r="D3030" i="1"/>
  <c r="F3030" i="1"/>
  <c r="A3031" i="1"/>
  <c r="C3031" i="1"/>
  <c r="B3031" i="1" s="1"/>
  <c r="D3031" i="1"/>
  <c r="F3031" i="1"/>
  <c r="A3032" i="1"/>
  <c r="C3032" i="1"/>
  <c r="B3032" i="1" s="1"/>
  <c r="D3032" i="1"/>
  <c r="F3032" i="1"/>
  <c r="A3033" i="1"/>
  <c r="C3033" i="1"/>
  <c r="B3033" i="1" s="1"/>
  <c r="D3033" i="1"/>
  <c r="F3033" i="1"/>
  <c r="A3034" i="1"/>
  <c r="C3034" i="1"/>
  <c r="B3034" i="1" s="1"/>
  <c r="D3034" i="1"/>
  <c r="F3034" i="1"/>
  <c r="A3035" i="1"/>
  <c r="C3035" i="1"/>
  <c r="B3035" i="1" s="1"/>
  <c r="D3035" i="1"/>
  <c r="F3035" i="1"/>
  <c r="A3036" i="1"/>
  <c r="C3036" i="1"/>
  <c r="B3036" i="1" s="1"/>
  <c r="D3036" i="1"/>
  <c r="F3036" i="1"/>
  <c r="A3037" i="1"/>
  <c r="C3037" i="1"/>
  <c r="B3037" i="1" s="1"/>
  <c r="D3037" i="1"/>
  <c r="F3037" i="1"/>
  <c r="A3038" i="1"/>
  <c r="C3038" i="1"/>
  <c r="B3038" i="1" s="1"/>
  <c r="D3038" i="1"/>
  <c r="F3038" i="1"/>
  <c r="A3039" i="1"/>
  <c r="C3039" i="1"/>
  <c r="B3039" i="1" s="1"/>
  <c r="D3039" i="1"/>
  <c r="F3039" i="1"/>
  <c r="A3040" i="1"/>
  <c r="C3040" i="1"/>
  <c r="B3040" i="1" s="1"/>
  <c r="D3040" i="1"/>
  <c r="F3040" i="1"/>
  <c r="A3041" i="1"/>
  <c r="C3041" i="1"/>
  <c r="B3041" i="1" s="1"/>
  <c r="D3041" i="1"/>
  <c r="F3041" i="1"/>
  <c r="A3042" i="1"/>
  <c r="C3042" i="1"/>
  <c r="B3042" i="1" s="1"/>
  <c r="D3042" i="1"/>
  <c r="F3042" i="1"/>
  <c r="A3043" i="1"/>
  <c r="C3043" i="1"/>
  <c r="B3043" i="1" s="1"/>
  <c r="D3043" i="1"/>
  <c r="F3043" i="1"/>
  <c r="A3044" i="1"/>
  <c r="C3044" i="1"/>
  <c r="B3044" i="1" s="1"/>
  <c r="D3044" i="1"/>
  <c r="F3044" i="1"/>
  <c r="A3045" i="1"/>
  <c r="C3045" i="1"/>
  <c r="B3045" i="1" s="1"/>
  <c r="D3045" i="1"/>
  <c r="F3045" i="1"/>
  <c r="A3046" i="1"/>
  <c r="C3046" i="1"/>
  <c r="B3046" i="1" s="1"/>
  <c r="D3046" i="1"/>
  <c r="F3046" i="1"/>
  <c r="A3047" i="1"/>
  <c r="C3047" i="1"/>
  <c r="B3047" i="1" s="1"/>
  <c r="D3047" i="1"/>
  <c r="F3047" i="1"/>
  <c r="A3048" i="1"/>
  <c r="C3048" i="1"/>
  <c r="B3048" i="1" s="1"/>
  <c r="D3048" i="1"/>
  <c r="F3048" i="1"/>
  <c r="A3049" i="1"/>
  <c r="C3049" i="1"/>
  <c r="B3049" i="1" s="1"/>
  <c r="D3049" i="1"/>
  <c r="F3049" i="1"/>
  <c r="A3050" i="1"/>
  <c r="C3050" i="1"/>
  <c r="B3050" i="1" s="1"/>
  <c r="D3050" i="1"/>
  <c r="F3050" i="1"/>
  <c r="A3051" i="1"/>
  <c r="C3051" i="1"/>
  <c r="B3051" i="1" s="1"/>
  <c r="D3051" i="1"/>
  <c r="F3051" i="1"/>
  <c r="A3052" i="1"/>
  <c r="C3052" i="1"/>
  <c r="B3052" i="1" s="1"/>
  <c r="D3052" i="1"/>
  <c r="F3052" i="1"/>
  <c r="A3053" i="1"/>
  <c r="C3053" i="1"/>
  <c r="B3053" i="1" s="1"/>
  <c r="D3053" i="1"/>
  <c r="F3053" i="1"/>
  <c r="A3054" i="1"/>
  <c r="C3054" i="1"/>
  <c r="B3054" i="1" s="1"/>
  <c r="D3054" i="1"/>
  <c r="F3054" i="1"/>
  <c r="A3055" i="1"/>
  <c r="C3055" i="1"/>
  <c r="B3055" i="1" s="1"/>
  <c r="D3055" i="1"/>
  <c r="F3055" i="1"/>
  <c r="A3056" i="1"/>
  <c r="C3056" i="1"/>
  <c r="B3056" i="1" s="1"/>
  <c r="D3056" i="1"/>
  <c r="F3056" i="1"/>
  <c r="A3057" i="1"/>
  <c r="C3057" i="1"/>
  <c r="B3057" i="1" s="1"/>
  <c r="D3057" i="1"/>
  <c r="F3057" i="1"/>
  <c r="A3058" i="1"/>
  <c r="C3058" i="1"/>
  <c r="B3058" i="1" s="1"/>
  <c r="D3058" i="1"/>
  <c r="F3058" i="1"/>
  <c r="A3059" i="1"/>
  <c r="C3059" i="1"/>
  <c r="B3059" i="1" s="1"/>
  <c r="D3059" i="1"/>
  <c r="F3059" i="1"/>
  <c r="A3060" i="1"/>
  <c r="C3060" i="1"/>
  <c r="B3060" i="1" s="1"/>
  <c r="D3060" i="1"/>
  <c r="F3060" i="1"/>
  <c r="A3061" i="1"/>
  <c r="C3061" i="1"/>
  <c r="B3061" i="1" s="1"/>
  <c r="D3061" i="1"/>
  <c r="F3061" i="1"/>
  <c r="A3062" i="1"/>
  <c r="C3062" i="1"/>
  <c r="B3062" i="1" s="1"/>
  <c r="D3062" i="1"/>
  <c r="F3062" i="1"/>
  <c r="A3063" i="1"/>
  <c r="C3063" i="1"/>
  <c r="B3063" i="1" s="1"/>
  <c r="D3063" i="1"/>
  <c r="F3063" i="1"/>
  <c r="A3064" i="1"/>
  <c r="C3064" i="1"/>
  <c r="B3064" i="1" s="1"/>
  <c r="D3064" i="1"/>
  <c r="F3064" i="1"/>
  <c r="A3065" i="1"/>
  <c r="C3065" i="1"/>
  <c r="B3065" i="1" s="1"/>
  <c r="D3065" i="1"/>
  <c r="F3065" i="1"/>
  <c r="A3066" i="1"/>
  <c r="C3066" i="1"/>
  <c r="B3066" i="1" s="1"/>
  <c r="D3066" i="1"/>
  <c r="F3066" i="1"/>
  <c r="A3067" i="1"/>
  <c r="C3067" i="1"/>
  <c r="B3067" i="1" s="1"/>
  <c r="D3067" i="1"/>
  <c r="F3067" i="1"/>
  <c r="A3068" i="1"/>
  <c r="C3068" i="1"/>
  <c r="B3068" i="1" s="1"/>
  <c r="D3068" i="1"/>
  <c r="F3068" i="1"/>
  <c r="A3069" i="1"/>
  <c r="C3069" i="1"/>
  <c r="B3069" i="1" s="1"/>
  <c r="D3069" i="1"/>
  <c r="F3069" i="1"/>
  <c r="A3070" i="1"/>
  <c r="C3070" i="1"/>
  <c r="B3070" i="1" s="1"/>
  <c r="D3070" i="1"/>
  <c r="F3070" i="1"/>
  <c r="A3071" i="1"/>
  <c r="C3071" i="1"/>
  <c r="B3071" i="1" s="1"/>
  <c r="D3071" i="1"/>
  <c r="F3071" i="1"/>
  <c r="A3072" i="1"/>
  <c r="C3072" i="1"/>
  <c r="B3072" i="1" s="1"/>
  <c r="D3072" i="1"/>
  <c r="F3072" i="1"/>
  <c r="A3073" i="1"/>
  <c r="C3073" i="1"/>
  <c r="B3073" i="1" s="1"/>
  <c r="D3073" i="1"/>
  <c r="F3073" i="1"/>
  <c r="A3074" i="1"/>
  <c r="C3074" i="1"/>
  <c r="B3074" i="1" s="1"/>
  <c r="D3074" i="1"/>
  <c r="F3074" i="1"/>
  <c r="A3075" i="1"/>
  <c r="C3075" i="1"/>
  <c r="B3075" i="1" s="1"/>
  <c r="D3075" i="1"/>
  <c r="F3075" i="1"/>
  <c r="A3076" i="1"/>
  <c r="C3076" i="1"/>
  <c r="B3076" i="1" s="1"/>
  <c r="D3076" i="1"/>
  <c r="F3076" i="1"/>
  <c r="A3077" i="1"/>
  <c r="C3077" i="1"/>
  <c r="B3077" i="1" s="1"/>
  <c r="D3077" i="1"/>
  <c r="F3077" i="1"/>
  <c r="A3078" i="1"/>
  <c r="C3078" i="1"/>
  <c r="B3078" i="1" s="1"/>
  <c r="D3078" i="1"/>
  <c r="F3078" i="1"/>
  <c r="A3079" i="1"/>
  <c r="C3079" i="1"/>
  <c r="B3079" i="1" s="1"/>
  <c r="D3079" i="1"/>
  <c r="F3079" i="1"/>
  <c r="A3080" i="1"/>
  <c r="C3080" i="1"/>
  <c r="B3080" i="1" s="1"/>
  <c r="D3080" i="1"/>
  <c r="F3080" i="1"/>
  <c r="A3081" i="1"/>
  <c r="C3081" i="1"/>
  <c r="B3081" i="1" s="1"/>
  <c r="D3081" i="1"/>
  <c r="F3081" i="1"/>
  <c r="A3082" i="1"/>
  <c r="C3082" i="1"/>
  <c r="B3082" i="1" s="1"/>
  <c r="D3082" i="1"/>
  <c r="F3082" i="1"/>
  <c r="A3083" i="1"/>
  <c r="C3083" i="1"/>
  <c r="B3083" i="1" s="1"/>
  <c r="D3083" i="1"/>
  <c r="F3083" i="1"/>
  <c r="A3084" i="1"/>
  <c r="C3084" i="1"/>
  <c r="B3084" i="1" s="1"/>
  <c r="D3084" i="1"/>
  <c r="F3084" i="1"/>
  <c r="A3085" i="1"/>
  <c r="C3085" i="1"/>
  <c r="B3085" i="1" s="1"/>
  <c r="D3085" i="1"/>
  <c r="F3085" i="1"/>
  <c r="A3086" i="1"/>
  <c r="C3086" i="1"/>
  <c r="B3086" i="1" s="1"/>
  <c r="D3086" i="1"/>
  <c r="F3086" i="1"/>
  <c r="A3087" i="1"/>
  <c r="C3087" i="1"/>
  <c r="B3087" i="1" s="1"/>
  <c r="D3087" i="1"/>
  <c r="F3087" i="1"/>
  <c r="A3088" i="1"/>
  <c r="C3088" i="1"/>
  <c r="B3088" i="1" s="1"/>
  <c r="D3088" i="1"/>
  <c r="F3088" i="1"/>
  <c r="A3089" i="1"/>
  <c r="C3089" i="1"/>
  <c r="B3089" i="1" s="1"/>
  <c r="D3089" i="1"/>
  <c r="F3089" i="1"/>
  <c r="A3090" i="1"/>
  <c r="C3090" i="1"/>
  <c r="B3090" i="1" s="1"/>
  <c r="D3090" i="1"/>
  <c r="F3090" i="1"/>
  <c r="A3091" i="1"/>
  <c r="C3091" i="1"/>
  <c r="B3091" i="1" s="1"/>
  <c r="D3091" i="1"/>
  <c r="F3091" i="1"/>
  <c r="A3092" i="1"/>
  <c r="C3092" i="1"/>
  <c r="B3092" i="1" s="1"/>
  <c r="D3092" i="1"/>
  <c r="F3092" i="1"/>
  <c r="A3093" i="1"/>
  <c r="C3093" i="1"/>
  <c r="B3093" i="1" s="1"/>
  <c r="D3093" i="1"/>
  <c r="F3093" i="1"/>
  <c r="A3094" i="1"/>
  <c r="C3094" i="1"/>
  <c r="B3094" i="1" s="1"/>
  <c r="D3094" i="1"/>
  <c r="F3094" i="1"/>
  <c r="A3095" i="1"/>
  <c r="C3095" i="1"/>
  <c r="B3095" i="1" s="1"/>
  <c r="D3095" i="1"/>
  <c r="F3095" i="1"/>
  <c r="A3096" i="1"/>
  <c r="C3096" i="1"/>
  <c r="B3096" i="1" s="1"/>
  <c r="D3096" i="1"/>
  <c r="F3096" i="1"/>
  <c r="A3097" i="1"/>
  <c r="C3097" i="1"/>
  <c r="B3097" i="1" s="1"/>
  <c r="D3097" i="1"/>
  <c r="F3097" i="1"/>
  <c r="A3098" i="1"/>
  <c r="C3098" i="1"/>
  <c r="B3098" i="1" s="1"/>
  <c r="D3098" i="1"/>
  <c r="F3098" i="1"/>
  <c r="A3099" i="1"/>
  <c r="C3099" i="1"/>
  <c r="B3099" i="1" s="1"/>
  <c r="D3099" i="1"/>
  <c r="F3099" i="1"/>
  <c r="A3100" i="1"/>
  <c r="C3100" i="1"/>
  <c r="B3100" i="1" s="1"/>
  <c r="D3100" i="1"/>
  <c r="F3100" i="1"/>
  <c r="A3101" i="1"/>
  <c r="C3101" i="1"/>
  <c r="B3101" i="1" s="1"/>
  <c r="D3101" i="1"/>
  <c r="F3101" i="1"/>
  <c r="A3102" i="1"/>
  <c r="C3102" i="1"/>
  <c r="B3102" i="1" s="1"/>
  <c r="D3102" i="1"/>
  <c r="F3102" i="1"/>
  <c r="A3103" i="1"/>
  <c r="C3103" i="1"/>
  <c r="B3103" i="1" s="1"/>
  <c r="D3103" i="1"/>
  <c r="F3103" i="1"/>
  <c r="A3104" i="1"/>
  <c r="C3104" i="1"/>
  <c r="B3104" i="1" s="1"/>
  <c r="D3104" i="1"/>
  <c r="F3104" i="1"/>
  <c r="A3105" i="1"/>
  <c r="C3105" i="1"/>
  <c r="B3105" i="1" s="1"/>
  <c r="D3105" i="1"/>
  <c r="F3105" i="1"/>
  <c r="A3106" i="1"/>
  <c r="C3106" i="1"/>
  <c r="B3106" i="1" s="1"/>
  <c r="D3106" i="1"/>
  <c r="F3106" i="1"/>
  <c r="A3107" i="1"/>
  <c r="C3107" i="1"/>
  <c r="B3107" i="1" s="1"/>
  <c r="D3107" i="1"/>
  <c r="F3107" i="1"/>
  <c r="A3108" i="1"/>
  <c r="C3108" i="1"/>
  <c r="B3108" i="1" s="1"/>
  <c r="D3108" i="1"/>
  <c r="F3108" i="1"/>
  <c r="A3109" i="1"/>
  <c r="C3109" i="1"/>
  <c r="B3109" i="1" s="1"/>
  <c r="D3109" i="1"/>
  <c r="F3109" i="1"/>
  <c r="A3110" i="1"/>
  <c r="C3110" i="1"/>
  <c r="B3110" i="1" s="1"/>
  <c r="D3110" i="1"/>
  <c r="F3110" i="1"/>
  <c r="A3111" i="1"/>
  <c r="C3111" i="1"/>
  <c r="B3111" i="1" s="1"/>
  <c r="D3111" i="1"/>
  <c r="F3111" i="1"/>
  <c r="A3112" i="1"/>
  <c r="C3112" i="1"/>
  <c r="B3112" i="1" s="1"/>
  <c r="D3112" i="1"/>
  <c r="F3112" i="1"/>
  <c r="A3113" i="1"/>
  <c r="C3113" i="1"/>
  <c r="B3113" i="1" s="1"/>
  <c r="D3113" i="1"/>
  <c r="F3113" i="1"/>
  <c r="A3114" i="1"/>
  <c r="C3114" i="1"/>
  <c r="B3114" i="1" s="1"/>
  <c r="D3114" i="1"/>
  <c r="F3114" i="1"/>
  <c r="A3115" i="1"/>
  <c r="C3115" i="1"/>
  <c r="B3115" i="1" s="1"/>
  <c r="D3115" i="1"/>
  <c r="F3115" i="1"/>
  <c r="A3116" i="1"/>
  <c r="C3116" i="1"/>
  <c r="B3116" i="1" s="1"/>
  <c r="D3116" i="1"/>
  <c r="F3116" i="1"/>
  <c r="A3117" i="1"/>
  <c r="C3117" i="1"/>
  <c r="B3117" i="1" s="1"/>
  <c r="D3117" i="1"/>
  <c r="F3117" i="1"/>
  <c r="A3118" i="1"/>
  <c r="C3118" i="1"/>
  <c r="B3118" i="1" s="1"/>
  <c r="D3118" i="1"/>
  <c r="F3118" i="1"/>
  <c r="A3119" i="1"/>
  <c r="C3119" i="1"/>
  <c r="B3119" i="1" s="1"/>
  <c r="D3119" i="1"/>
  <c r="F3119" i="1"/>
  <c r="A3120" i="1"/>
  <c r="C3120" i="1"/>
  <c r="B3120" i="1" s="1"/>
  <c r="D3120" i="1"/>
  <c r="F3120" i="1"/>
  <c r="A3121" i="1"/>
  <c r="C3121" i="1"/>
  <c r="B3121" i="1" s="1"/>
  <c r="D3121" i="1"/>
  <c r="F3121" i="1"/>
  <c r="A3122" i="1"/>
  <c r="C3122" i="1"/>
  <c r="B3122" i="1" s="1"/>
  <c r="D3122" i="1"/>
  <c r="F3122" i="1"/>
  <c r="A3123" i="1"/>
  <c r="C3123" i="1"/>
  <c r="B3123" i="1" s="1"/>
  <c r="D3123" i="1"/>
  <c r="F3123" i="1"/>
  <c r="A3124" i="1"/>
  <c r="C3124" i="1"/>
  <c r="B3124" i="1" s="1"/>
  <c r="D3124" i="1"/>
  <c r="F3124" i="1"/>
  <c r="A3125" i="1"/>
  <c r="C3125" i="1"/>
  <c r="B3125" i="1" s="1"/>
  <c r="D3125" i="1"/>
  <c r="F3125" i="1"/>
  <c r="A3126" i="1"/>
  <c r="C3126" i="1"/>
  <c r="B3126" i="1" s="1"/>
  <c r="D3126" i="1"/>
  <c r="F3126" i="1"/>
  <c r="A3127" i="1"/>
  <c r="C3127" i="1"/>
  <c r="B3127" i="1" s="1"/>
  <c r="D3127" i="1"/>
  <c r="F3127" i="1"/>
  <c r="A3128" i="1"/>
  <c r="C3128" i="1"/>
  <c r="B3128" i="1" s="1"/>
  <c r="D3128" i="1"/>
  <c r="F3128" i="1"/>
  <c r="A3129" i="1"/>
  <c r="C3129" i="1"/>
  <c r="B3129" i="1" s="1"/>
  <c r="D3129" i="1"/>
  <c r="F3129" i="1"/>
  <c r="A3130" i="1"/>
  <c r="C3130" i="1"/>
  <c r="B3130" i="1" s="1"/>
  <c r="D3130" i="1"/>
  <c r="F3130" i="1"/>
  <c r="A3131" i="1"/>
  <c r="C3131" i="1"/>
  <c r="B3131" i="1" s="1"/>
  <c r="D3131" i="1"/>
  <c r="F3131" i="1"/>
  <c r="A3132" i="1"/>
  <c r="C3132" i="1"/>
  <c r="B3132" i="1" s="1"/>
  <c r="D3132" i="1"/>
  <c r="F3132" i="1"/>
  <c r="A3133" i="1"/>
  <c r="C3133" i="1"/>
  <c r="B3133" i="1" s="1"/>
  <c r="D3133" i="1"/>
  <c r="F3133" i="1"/>
  <c r="A3134" i="1"/>
  <c r="C3134" i="1"/>
  <c r="B3134" i="1" s="1"/>
  <c r="D3134" i="1"/>
  <c r="F3134" i="1"/>
  <c r="A3135" i="1"/>
  <c r="C3135" i="1"/>
  <c r="B3135" i="1" s="1"/>
  <c r="D3135" i="1"/>
  <c r="F3135" i="1"/>
  <c r="A3136" i="1"/>
  <c r="C3136" i="1"/>
  <c r="B3136" i="1" s="1"/>
  <c r="D3136" i="1"/>
  <c r="F3136" i="1"/>
  <c r="A3137" i="1"/>
  <c r="C3137" i="1"/>
  <c r="B3137" i="1" s="1"/>
  <c r="D3137" i="1"/>
  <c r="F3137" i="1"/>
  <c r="A3138" i="1"/>
  <c r="C3138" i="1"/>
  <c r="B3138" i="1" s="1"/>
  <c r="D3138" i="1"/>
  <c r="F3138" i="1"/>
  <c r="A3139" i="1"/>
  <c r="C3139" i="1"/>
  <c r="B3139" i="1" s="1"/>
  <c r="D3139" i="1"/>
  <c r="F3139" i="1"/>
  <c r="A3140" i="1"/>
  <c r="C3140" i="1"/>
  <c r="B3140" i="1" s="1"/>
  <c r="D3140" i="1"/>
  <c r="F3140" i="1"/>
  <c r="A3141" i="1"/>
  <c r="C3141" i="1"/>
  <c r="B3141" i="1" s="1"/>
  <c r="D3141" i="1"/>
  <c r="F3141" i="1"/>
  <c r="A3142" i="1"/>
  <c r="C3142" i="1"/>
  <c r="B3142" i="1" s="1"/>
  <c r="D3142" i="1"/>
  <c r="F3142" i="1"/>
  <c r="A3143" i="1"/>
  <c r="C3143" i="1"/>
  <c r="B3143" i="1" s="1"/>
  <c r="D3143" i="1"/>
  <c r="F3143" i="1"/>
  <c r="A3144" i="1"/>
  <c r="C3144" i="1"/>
  <c r="B3144" i="1" s="1"/>
  <c r="D3144" i="1"/>
  <c r="F3144" i="1"/>
  <c r="A3145" i="1"/>
  <c r="C3145" i="1"/>
  <c r="B3145" i="1" s="1"/>
  <c r="D3145" i="1"/>
  <c r="F3145" i="1"/>
  <c r="A3146" i="1"/>
  <c r="C3146" i="1"/>
  <c r="B3146" i="1" s="1"/>
  <c r="D3146" i="1"/>
  <c r="F3146" i="1"/>
  <c r="A3147" i="1"/>
  <c r="C3147" i="1"/>
  <c r="B3147" i="1" s="1"/>
  <c r="D3147" i="1"/>
  <c r="F3147" i="1"/>
  <c r="A3148" i="1"/>
  <c r="C3148" i="1"/>
  <c r="B3148" i="1" s="1"/>
  <c r="D3148" i="1"/>
  <c r="F3148" i="1"/>
  <c r="A3149" i="1"/>
  <c r="C3149" i="1"/>
  <c r="B3149" i="1" s="1"/>
  <c r="D3149" i="1"/>
  <c r="F3149" i="1"/>
  <c r="A3150" i="1"/>
  <c r="C3150" i="1"/>
  <c r="B3150" i="1" s="1"/>
  <c r="D3150" i="1"/>
  <c r="F3150" i="1"/>
  <c r="A3151" i="1"/>
  <c r="C3151" i="1"/>
  <c r="B3151" i="1" s="1"/>
  <c r="D3151" i="1"/>
  <c r="F3151" i="1"/>
  <c r="A3152" i="1"/>
  <c r="C3152" i="1"/>
  <c r="B3152" i="1" s="1"/>
  <c r="D3152" i="1"/>
  <c r="F3152" i="1"/>
  <c r="A3153" i="1"/>
  <c r="C3153" i="1"/>
  <c r="B3153" i="1" s="1"/>
  <c r="D3153" i="1"/>
  <c r="F3153" i="1"/>
  <c r="A3154" i="1"/>
  <c r="C3154" i="1"/>
  <c r="B3154" i="1" s="1"/>
  <c r="D3154" i="1"/>
  <c r="F3154" i="1"/>
  <c r="A3155" i="1"/>
  <c r="C3155" i="1"/>
  <c r="B3155" i="1" s="1"/>
  <c r="D3155" i="1"/>
  <c r="F3155" i="1"/>
  <c r="A3156" i="1"/>
  <c r="C3156" i="1"/>
  <c r="B3156" i="1" s="1"/>
  <c r="D3156" i="1"/>
  <c r="F3156" i="1"/>
  <c r="A3157" i="1"/>
  <c r="C3157" i="1"/>
  <c r="B3157" i="1" s="1"/>
  <c r="D3157" i="1"/>
  <c r="F3157" i="1"/>
  <c r="A3158" i="1"/>
  <c r="C3158" i="1"/>
  <c r="B3158" i="1" s="1"/>
  <c r="D3158" i="1"/>
  <c r="F3158" i="1"/>
  <c r="A3159" i="1"/>
  <c r="C3159" i="1"/>
  <c r="B3159" i="1" s="1"/>
  <c r="D3159" i="1"/>
  <c r="F3159" i="1"/>
  <c r="A3160" i="1"/>
  <c r="C3160" i="1"/>
  <c r="B3160" i="1" s="1"/>
  <c r="D3160" i="1"/>
  <c r="F3160" i="1"/>
  <c r="A3161" i="1"/>
  <c r="C3161" i="1"/>
  <c r="B3161" i="1" s="1"/>
  <c r="D3161" i="1"/>
  <c r="F3161" i="1"/>
  <c r="A3162" i="1"/>
  <c r="C3162" i="1"/>
  <c r="B3162" i="1" s="1"/>
  <c r="D3162" i="1"/>
  <c r="F3162" i="1"/>
  <c r="A3163" i="1"/>
  <c r="C3163" i="1"/>
  <c r="B3163" i="1" s="1"/>
  <c r="D3163" i="1"/>
  <c r="F3163" i="1"/>
  <c r="A3164" i="1"/>
  <c r="C3164" i="1"/>
  <c r="B3164" i="1" s="1"/>
  <c r="D3164" i="1"/>
  <c r="F3164" i="1"/>
  <c r="A3165" i="1"/>
  <c r="C3165" i="1"/>
  <c r="B3165" i="1" s="1"/>
  <c r="D3165" i="1"/>
  <c r="F3165" i="1"/>
  <c r="A3166" i="1"/>
  <c r="C3166" i="1"/>
  <c r="B3166" i="1" s="1"/>
  <c r="D3166" i="1"/>
  <c r="F3166" i="1"/>
  <c r="A3167" i="1"/>
  <c r="C3167" i="1"/>
  <c r="B3167" i="1" s="1"/>
  <c r="D3167" i="1"/>
  <c r="F3167" i="1"/>
  <c r="A3168" i="1"/>
  <c r="C3168" i="1"/>
  <c r="B3168" i="1" s="1"/>
  <c r="D3168" i="1"/>
  <c r="F3168" i="1"/>
  <c r="A3169" i="1"/>
  <c r="C3169" i="1"/>
  <c r="B3169" i="1" s="1"/>
  <c r="D3169" i="1"/>
  <c r="F3169" i="1"/>
  <c r="A3170" i="1"/>
  <c r="C3170" i="1"/>
  <c r="B3170" i="1" s="1"/>
  <c r="D3170" i="1"/>
  <c r="F3170" i="1"/>
  <c r="A3171" i="1"/>
  <c r="C3171" i="1"/>
  <c r="B3171" i="1" s="1"/>
  <c r="D3171" i="1"/>
  <c r="F3171" i="1"/>
  <c r="A3172" i="1"/>
  <c r="C3172" i="1"/>
  <c r="B3172" i="1" s="1"/>
  <c r="D3172" i="1"/>
  <c r="F3172" i="1"/>
  <c r="A3173" i="1"/>
  <c r="C3173" i="1"/>
  <c r="B3173" i="1" s="1"/>
  <c r="D3173" i="1"/>
  <c r="F3173" i="1"/>
  <c r="A3174" i="1"/>
  <c r="C3174" i="1"/>
  <c r="B3174" i="1" s="1"/>
  <c r="D3174" i="1"/>
  <c r="F3174" i="1"/>
  <c r="A3175" i="1"/>
  <c r="C3175" i="1"/>
  <c r="B3175" i="1" s="1"/>
  <c r="D3175" i="1"/>
  <c r="F3175" i="1"/>
  <c r="A3176" i="1"/>
  <c r="C3176" i="1"/>
  <c r="B3176" i="1" s="1"/>
  <c r="D3176" i="1"/>
  <c r="F3176" i="1"/>
  <c r="A3177" i="1"/>
  <c r="C3177" i="1"/>
  <c r="B3177" i="1" s="1"/>
  <c r="D3177" i="1"/>
  <c r="F3177" i="1"/>
  <c r="A3178" i="1"/>
  <c r="C3178" i="1"/>
  <c r="B3178" i="1" s="1"/>
  <c r="D3178" i="1"/>
  <c r="F3178" i="1"/>
  <c r="A3179" i="1"/>
  <c r="C3179" i="1"/>
  <c r="B3179" i="1" s="1"/>
  <c r="D3179" i="1"/>
  <c r="F3179" i="1"/>
  <c r="A3180" i="1"/>
  <c r="C3180" i="1"/>
  <c r="B3180" i="1" s="1"/>
  <c r="D3180" i="1"/>
  <c r="F3180" i="1"/>
  <c r="A3181" i="1"/>
  <c r="C3181" i="1"/>
  <c r="B3181" i="1" s="1"/>
  <c r="D3181" i="1"/>
  <c r="F3181" i="1"/>
  <c r="A3182" i="1"/>
  <c r="C3182" i="1"/>
  <c r="B3182" i="1" s="1"/>
  <c r="D3182" i="1"/>
  <c r="F3182" i="1"/>
  <c r="A3183" i="1"/>
  <c r="C3183" i="1"/>
  <c r="B3183" i="1" s="1"/>
  <c r="D3183" i="1"/>
  <c r="F3183" i="1"/>
  <c r="A3184" i="1"/>
  <c r="C3184" i="1"/>
  <c r="B3184" i="1" s="1"/>
  <c r="D3184" i="1"/>
  <c r="F3184" i="1"/>
  <c r="A3185" i="1"/>
  <c r="C3185" i="1"/>
  <c r="B3185" i="1" s="1"/>
  <c r="D3185" i="1"/>
  <c r="F3185" i="1"/>
  <c r="A3186" i="1"/>
  <c r="C3186" i="1"/>
  <c r="B3186" i="1" s="1"/>
  <c r="D3186" i="1"/>
  <c r="F3186" i="1"/>
  <c r="A3187" i="1"/>
  <c r="C3187" i="1"/>
  <c r="B3187" i="1" s="1"/>
  <c r="D3187" i="1"/>
  <c r="F3187" i="1"/>
  <c r="A3188" i="1"/>
  <c r="C3188" i="1"/>
  <c r="B3188" i="1" s="1"/>
  <c r="D3188" i="1"/>
  <c r="F3188" i="1"/>
  <c r="A3189" i="1"/>
  <c r="C3189" i="1"/>
  <c r="B3189" i="1" s="1"/>
  <c r="D3189" i="1"/>
  <c r="F3189" i="1"/>
  <c r="A3190" i="1"/>
  <c r="C3190" i="1"/>
  <c r="B3190" i="1" s="1"/>
  <c r="D3190" i="1"/>
  <c r="F3190" i="1"/>
  <c r="A3191" i="1"/>
  <c r="C3191" i="1"/>
  <c r="B3191" i="1" s="1"/>
  <c r="D3191" i="1"/>
  <c r="F3191" i="1"/>
  <c r="A3192" i="1"/>
  <c r="C3192" i="1"/>
  <c r="B3192" i="1" s="1"/>
  <c r="D3192" i="1"/>
  <c r="F3192" i="1"/>
  <c r="A3193" i="1"/>
  <c r="C3193" i="1"/>
  <c r="B3193" i="1" s="1"/>
  <c r="D3193" i="1"/>
  <c r="F3193" i="1"/>
  <c r="A3194" i="1"/>
  <c r="C3194" i="1"/>
  <c r="B3194" i="1" s="1"/>
  <c r="D3194" i="1"/>
  <c r="F3194" i="1"/>
  <c r="A3195" i="1"/>
  <c r="C3195" i="1"/>
  <c r="B3195" i="1" s="1"/>
  <c r="D3195" i="1"/>
  <c r="F3195" i="1"/>
  <c r="A3196" i="1"/>
  <c r="C3196" i="1"/>
  <c r="B3196" i="1" s="1"/>
  <c r="D3196" i="1"/>
  <c r="F3196" i="1"/>
  <c r="A3197" i="1"/>
  <c r="C3197" i="1"/>
  <c r="B3197" i="1" s="1"/>
  <c r="D3197" i="1"/>
  <c r="F3197" i="1"/>
  <c r="A3198" i="1"/>
  <c r="C3198" i="1"/>
  <c r="B3198" i="1" s="1"/>
  <c r="D3198" i="1"/>
  <c r="F3198" i="1"/>
  <c r="A3199" i="1"/>
  <c r="C3199" i="1"/>
  <c r="B3199" i="1" s="1"/>
  <c r="D3199" i="1"/>
  <c r="F3199" i="1"/>
  <c r="A3200" i="1"/>
  <c r="C3200" i="1"/>
  <c r="B3200" i="1" s="1"/>
  <c r="D3200" i="1"/>
  <c r="F3200" i="1"/>
  <c r="A3201" i="1"/>
  <c r="C3201" i="1"/>
  <c r="B3201" i="1" s="1"/>
  <c r="D3201" i="1"/>
  <c r="F3201" i="1"/>
  <c r="A3202" i="1"/>
  <c r="C3202" i="1"/>
  <c r="B3202" i="1" s="1"/>
  <c r="D3202" i="1"/>
  <c r="F3202" i="1"/>
  <c r="A3203" i="1"/>
  <c r="C3203" i="1"/>
  <c r="B3203" i="1" s="1"/>
  <c r="D3203" i="1"/>
  <c r="F3203" i="1"/>
  <c r="A3204" i="1"/>
  <c r="C3204" i="1"/>
  <c r="B3204" i="1" s="1"/>
  <c r="D3204" i="1"/>
  <c r="F3204" i="1"/>
  <c r="A3205" i="1"/>
  <c r="C3205" i="1"/>
  <c r="B3205" i="1" s="1"/>
  <c r="D3205" i="1"/>
  <c r="F3205" i="1"/>
  <c r="A3206" i="1"/>
  <c r="C3206" i="1"/>
  <c r="B3206" i="1" s="1"/>
  <c r="D3206" i="1"/>
  <c r="F3206" i="1"/>
  <c r="A3207" i="1"/>
  <c r="C3207" i="1"/>
  <c r="B3207" i="1" s="1"/>
  <c r="D3207" i="1"/>
  <c r="F3207" i="1"/>
  <c r="A3208" i="1"/>
  <c r="C3208" i="1"/>
  <c r="B3208" i="1" s="1"/>
  <c r="D3208" i="1"/>
  <c r="F3208" i="1"/>
  <c r="A3209" i="1"/>
  <c r="C3209" i="1"/>
  <c r="B3209" i="1" s="1"/>
  <c r="D3209" i="1"/>
  <c r="F3209" i="1"/>
  <c r="A3210" i="1"/>
  <c r="C3210" i="1"/>
  <c r="B3210" i="1" s="1"/>
  <c r="D3210" i="1"/>
  <c r="F3210" i="1"/>
  <c r="A3211" i="1"/>
  <c r="C3211" i="1"/>
  <c r="B3211" i="1" s="1"/>
  <c r="D3211" i="1"/>
  <c r="F3211" i="1"/>
  <c r="A3212" i="1"/>
  <c r="C3212" i="1"/>
  <c r="B3212" i="1" s="1"/>
  <c r="D3212" i="1"/>
  <c r="F3212" i="1"/>
  <c r="A3213" i="1"/>
  <c r="C3213" i="1"/>
  <c r="B3213" i="1" s="1"/>
  <c r="D3213" i="1"/>
  <c r="F3213" i="1"/>
  <c r="A3214" i="1"/>
  <c r="C3214" i="1"/>
  <c r="B3214" i="1" s="1"/>
  <c r="D3214" i="1"/>
  <c r="F3214" i="1"/>
  <c r="A3215" i="1"/>
  <c r="C3215" i="1"/>
  <c r="B3215" i="1" s="1"/>
  <c r="D3215" i="1"/>
  <c r="F3215" i="1"/>
  <c r="A3216" i="1"/>
  <c r="C3216" i="1"/>
  <c r="B3216" i="1" s="1"/>
  <c r="D3216" i="1"/>
  <c r="F3216" i="1"/>
  <c r="A3217" i="1"/>
  <c r="C3217" i="1"/>
  <c r="B3217" i="1" s="1"/>
  <c r="D3217" i="1"/>
  <c r="F3217" i="1"/>
  <c r="A3218" i="1"/>
  <c r="C3218" i="1"/>
  <c r="B3218" i="1" s="1"/>
  <c r="D3218" i="1"/>
  <c r="F3218" i="1"/>
  <c r="A3219" i="1"/>
  <c r="C3219" i="1"/>
  <c r="B3219" i="1" s="1"/>
  <c r="D3219" i="1"/>
  <c r="F3219" i="1"/>
  <c r="A3220" i="1"/>
  <c r="C3220" i="1"/>
  <c r="B3220" i="1" s="1"/>
  <c r="D3220" i="1"/>
  <c r="F3220" i="1"/>
  <c r="A3221" i="1"/>
  <c r="C3221" i="1"/>
  <c r="B3221" i="1" s="1"/>
  <c r="D3221" i="1"/>
  <c r="F3221" i="1"/>
  <c r="A3222" i="1"/>
  <c r="C3222" i="1"/>
  <c r="B3222" i="1" s="1"/>
  <c r="D3222" i="1"/>
  <c r="F3222" i="1"/>
  <c r="A3223" i="1"/>
  <c r="C3223" i="1"/>
  <c r="B3223" i="1" s="1"/>
  <c r="D3223" i="1"/>
  <c r="F3223" i="1"/>
  <c r="A3224" i="1"/>
  <c r="C3224" i="1"/>
  <c r="B3224" i="1" s="1"/>
  <c r="D3224" i="1"/>
  <c r="F3224" i="1"/>
  <c r="A3225" i="1"/>
  <c r="C3225" i="1"/>
  <c r="B3225" i="1" s="1"/>
  <c r="D3225" i="1"/>
  <c r="F3225" i="1"/>
  <c r="A3226" i="1"/>
  <c r="C3226" i="1"/>
  <c r="B3226" i="1" s="1"/>
  <c r="D3226" i="1"/>
  <c r="F3226" i="1"/>
  <c r="A3227" i="1"/>
  <c r="C3227" i="1"/>
  <c r="B3227" i="1" s="1"/>
  <c r="D3227" i="1"/>
  <c r="F3227" i="1"/>
  <c r="A3228" i="1"/>
  <c r="C3228" i="1"/>
  <c r="B3228" i="1" s="1"/>
  <c r="D3228" i="1"/>
  <c r="F3228" i="1"/>
  <c r="A3229" i="1"/>
  <c r="C3229" i="1"/>
  <c r="B3229" i="1" s="1"/>
  <c r="D3229" i="1"/>
  <c r="F3229" i="1"/>
  <c r="A3230" i="1"/>
  <c r="C3230" i="1"/>
  <c r="B3230" i="1" s="1"/>
  <c r="D3230" i="1"/>
  <c r="F3230" i="1"/>
  <c r="A3231" i="1"/>
  <c r="C3231" i="1"/>
  <c r="B3231" i="1" s="1"/>
  <c r="D3231" i="1"/>
  <c r="F3231" i="1"/>
  <c r="A3232" i="1"/>
  <c r="C3232" i="1"/>
  <c r="B3232" i="1" s="1"/>
  <c r="D3232" i="1"/>
  <c r="F3232" i="1"/>
  <c r="A3233" i="1"/>
  <c r="C3233" i="1"/>
  <c r="B3233" i="1" s="1"/>
  <c r="D3233" i="1"/>
  <c r="F3233" i="1"/>
  <c r="A3234" i="1"/>
  <c r="C3234" i="1"/>
  <c r="B3234" i="1" s="1"/>
  <c r="D3234" i="1"/>
  <c r="F3234" i="1"/>
  <c r="A3235" i="1"/>
  <c r="C3235" i="1"/>
  <c r="B3235" i="1" s="1"/>
  <c r="D3235" i="1"/>
  <c r="F3235" i="1"/>
  <c r="A3236" i="1"/>
  <c r="C3236" i="1"/>
  <c r="B3236" i="1" s="1"/>
  <c r="D3236" i="1"/>
  <c r="F3236" i="1"/>
  <c r="A3237" i="1"/>
  <c r="C3237" i="1"/>
  <c r="B3237" i="1" s="1"/>
  <c r="D3237" i="1"/>
  <c r="F3237" i="1"/>
  <c r="A3238" i="1"/>
  <c r="C3238" i="1"/>
  <c r="B3238" i="1" s="1"/>
  <c r="D3238" i="1"/>
  <c r="F3238" i="1"/>
  <c r="A3239" i="1"/>
  <c r="C3239" i="1"/>
  <c r="B3239" i="1" s="1"/>
  <c r="D3239" i="1"/>
  <c r="F3239" i="1"/>
  <c r="A3240" i="1"/>
  <c r="C3240" i="1"/>
  <c r="B3240" i="1" s="1"/>
  <c r="D3240" i="1"/>
  <c r="F3240" i="1"/>
  <c r="A3241" i="1"/>
  <c r="C3241" i="1"/>
  <c r="B3241" i="1" s="1"/>
  <c r="D3241" i="1"/>
  <c r="F3241" i="1"/>
  <c r="A3242" i="1"/>
  <c r="C3242" i="1"/>
  <c r="B3242" i="1" s="1"/>
  <c r="D3242" i="1"/>
  <c r="F3242" i="1"/>
  <c r="A3243" i="1"/>
  <c r="C3243" i="1"/>
  <c r="B3243" i="1" s="1"/>
  <c r="D3243" i="1"/>
  <c r="F3243" i="1"/>
  <c r="A3244" i="1"/>
  <c r="C3244" i="1"/>
  <c r="B3244" i="1" s="1"/>
  <c r="D3244" i="1"/>
  <c r="F3244" i="1"/>
  <c r="A3245" i="1"/>
  <c r="C3245" i="1"/>
  <c r="B3245" i="1" s="1"/>
  <c r="D3245" i="1"/>
  <c r="F3245" i="1"/>
  <c r="A3246" i="1"/>
  <c r="C3246" i="1"/>
  <c r="B3246" i="1" s="1"/>
  <c r="D3246" i="1"/>
  <c r="F3246" i="1"/>
  <c r="A3247" i="1"/>
  <c r="C3247" i="1"/>
  <c r="B3247" i="1" s="1"/>
  <c r="D3247" i="1"/>
  <c r="F3247" i="1"/>
  <c r="A3248" i="1"/>
  <c r="C3248" i="1"/>
  <c r="B3248" i="1" s="1"/>
  <c r="D3248" i="1"/>
  <c r="F3248" i="1"/>
  <c r="A3249" i="1"/>
  <c r="C3249" i="1"/>
  <c r="B3249" i="1" s="1"/>
  <c r="D3249" i="1"/>
  <c r="F3249" i="1"/>
  <c r="A3250" i="1"/>
  <c r="C3250" i="1"/>
  <c r="B3250" i="1" s="1"/>
  <c r="D3250" i="1"/>
  <c r="F3250" i="1"/>
  <c r="A3251" i="1"/>
  <c r="C3251" i="1"/>
  <c r="B3251" i="1" s="1"/>
  <c r="D3251" i="1"/>
  <c r="F3251" i="1"/>
  <c r="A3252" i="1"/>
  <c r="C3252" i="1"/>
  <c r="B3252" i="1" s="1"/>
  <c r="D3252" i="1"/>
  <c r="F3252" i="1"/>
  <c r="A3253" i="1"/>
  <c r="C3253" i="1"/>
  <c r="B3253" i="1" s="1"/>
  <c r="D3253" i="1"/>
  <c r="F3253" i="1"/>
  <c r="A3254" i="1"/>
  <c r="C3254" i="1"/>
  <c r="B3254" i="1" s="1"/>
  <c r="D3254" i="1"/>
  <c r="F3254" i="1"/>
  <c r="A3255" i="1"/>
  <c r="C3255" i="1"/>
  <c r="B3255" i="1" s="1"/>
  <c r="D3255" i="1"/>
  <c r="F3255" i="1"/>
  <c r="A3256" i="1"/>
  <c r="C3256" i="1"/>
  <c r="B3256" i="1" s="1"/>
  <c r="D3256" i="1"/>
  <c r="F3256" i="1"/>
  <c r="A3257" i="1"/>
  <c r="C3257" i="1"/>
  <c r="B3257" i="1" s="1"/>
  <c r="D3257" i="1"/>
  <c r="F3257" i="1"/>
  <c r="A3258" i="1"/>
  <c r="C3258" i="1"/>
  <c r="B3258" i="1" s="1"/>
  <c r="D3258" i="1"/>
  <c r="F3258" i="1"/>
  <c r="A3259" i="1"/>
  <c r="C3259" i="1"/>
  <c r="B3259" i="1" s="1"/>
  <c r="D3259" i="1"/>
  <c r="F3259" i="1"/>
  <c r="A3260" i="1"/>
  <c r="C3260" i="1"/>
  <c r="B3260" i="1" s="1"/>
  <c r="D3260" i="1"/>
  <c r="F3260" i="1"/>
  <c r="A3261" i="1"/>
  <c r="C3261" i="1"/>
  <c r="B3261" i="1" s="1"/>
  <c r="D3261" i="1"/>
  <c r="F3261" i="1"/>
  <c r="A3262" i="1"/>
  <c r="C3262" i="1"/>
  <c r="B3262" i="1" s="1"/>
  <c r="D3262" i="1"/>
  <c r="F3262" i="1"/>
  <c r="A3263" i="1"/>
  <c r="C3263" i="1"/>
  <c r="B3263" i="1" s="1"/>
  <c r="D3263" i="1"/>
  <c r="F3263" i="1"/>
  <c r="A3264" i="1"/>
  <c r="C3264" i="1"/>
  <c r="B3264" i="1" s="1"/>
  <c r="D3264" i="1"/>
  <c r="F3264" i="1"/>
  <c r="A3265" i="1"/>
  <c r="C3265" i="1"/>
  <c r="B3265" i="1" s="1"/>
  <c r="D3265" i="1"/>
  <c r="F3265" i="1"/>
  <c r="A3266" i="1"/>
  <c r="C3266" i="1"/>
  <c r="B3266" i="1" s="1"/>
  <c r="D3266" i="1"/>
  <c r="F3266" i="1"/>
  <c r="A3267" i="1"/>
  <c r="C3267" i="1"/>
  <c r="B3267" i="1" s="1"/>
  <c r="D3267" i="1"/>
  <c r="F3267" i="1"/>
  <c r="A3268" i="1"/>
  <c r="C3268" i="1"/>
  <c r="B3268" i="1" s="1"/>
  <c r="D3268" i="1"/>
  <c r="F3268" i="1"/>
  <c r="A3269" i="1"/>
  <c r="C3269" i="1"/>
  <c r="B3269" i="1" s="1"/>
  <c r="D3269" i="1"/>
  <c r="F3269" i="1"/>
  <c r="A3270" i="1"/>
  <c r="C3270" i="1"/>
  <c r="B3270" i="1" s="1"/>
  <c r="D3270" i="1"/>
  <c r="F3270" i="1"/>
  <c r="A3271" i="1"/>
  <c r="C3271" i="1"/>
  <c r="B3271" i="1" s="1"/>
  <c r="D3271" i="1"/>
  <c r="F3271" i="1"/>
  <c r="A3272" i="1"/>
  <c r="C3272" i="1"/>
  <c r="B3272" i="1" s="1"/>
  <c r="D3272" i="1"/>
  <c r="F3272" i="1"/>
  <c r="A3273" i="1"/>
  <c r="C3273" i="1"/>
  <c r="B3273" i="1" s="1"/>
  <c r="D3273" i="1"/>
  <c r="F3273" i="1"/>
  <c r="A3274" i="1"/>
  <c r="C3274" i="1"/>
  <c r="B3274" i="1" s="1"/>
  <c r="D3274" i="1"/>
  <c r="F3274" i="1"/>
  <c r="A3275" i="1"/>
  <c r="C3275" i="1"/>
  <c r="B3275" i="1" s="1"/>
  <c r="D3275" i="1"/>
  <c r="F3275" i="1"/>
  <c r="A3276" i="1"/>
  <c r="C3276" i="1"/>
  <c r="B3276" i="1" s="1"/>
  <c r="D3276" i="1"/>
  <c r="F3276" i="1"/>
  <c r="A3277" i="1"/>
  <c r="C3277" i="1"/>
  <c r="B3277" i="1" s="1"/>
  <c r="D3277" i="1"/>
  <c r="F3277" i="1"/>
  <c r="A3278" i="1"/>
  <c r="C3278" i="1"/>
  <c r="B3278" i="1" s="1"/>
  <c r="D3278" i="1"/>
  <c r="F3278" i="1"/>
  <c r="A3279" i="1"/>
  <c r="C3279" i="1"/>
  <c r="B3279" i="1" s="1"/>
  <c r="D3279" i="1"/>
  <c r="F3279" i="1"/>
  <c r="A3280" i="1"/>
  <c r="C3280" i="1"/>
  <c r="B3280" i="1" s="1"/>
  <c r="D3280" i="1"/>
  <c r="F3280" i="1"/>
  <c r="A3281" i="1"/>
  <c r="C3281" i="1"/>
  <c r="B3281" i="1" s="1"/>
  <c r="D3281" i="1"/>
  <c r="F3281" i="1"/>
  <c r="A3282" i="1"/>
  <c r="C3282" i="1"/>
  <c r="B3282" i="1" s="1"/>
  <c r="D3282" i="1"/>
  <c r="F3282" i="1"/>
  <c r="A3283" i="1"/>
  <c r="C3283" i="1"/>
  <c r="B3283" i="1" s="1"/>
  <c r="D3283" i="1"/>
  <c r="F3283" i="1"/>
  <c r="A3284" i="1"/>
  <c r="C3284" i="1"/>
  <c r="B3284" i="1" s="1"/>
  <c r="D3284" i="1"/>
  <c r="F3284" i="1"/>
  <c r="A3285" i="1"/>
  <c r="C3285" i="1"/>
  <c r="B3285" i="1" s="1"/>
  <c r="D3285" i="1"/>
  <c r="F3285" i="1"/>
  <c r="A3286" i="1"/>
  <c r="C3286" i="1"/>
  <c r="B3286" i="1" s="1"/>
  <c r="D3286" i="1"/>
  <c r="F3286" i="1"/>
  <c r="A3287" i="1"/>
  <c r="C3287" i="1"/>
  <c r="B3287" i="1" s="1"/>
  <c r="D3287" i="1"/>
  <c r="F3287" i="1"/>
  <c r="A3288" i="1"/>
  <c r="C3288" i="1"/>
  <c r="B3288" i="1" s="1"/>
  <c r="D3288" i="1"/>
  <c r="F3288" i="1"/>
  <c r="A3289" i="1"/>
  <c r="C3289" i="1"/>
  <c r="B3289" i="1" s="1"/>
  <c r="D3289" i="1"/>
  <c r="F3289" i="1"/>
  <c r="A3290" i="1"/>
  <c r="C3290" i="1"/>
  <c r="B3290" i="1" s="1"/>
  <c r="D3290" i="1"/>
  <c r="F3290" i="1"/>
  <c r="A3291" i="1"/>
  <c r="C3291" i="1"/>
  <c r="B3291" i="1" s="1"/>
  <c r="D3291" i="1"/>
  <c r="F3291" i="1"/>
  <c r="A3292" i="1"/>
  <c r="C3292" i="1"/>
  <c r="B3292" i="1" s="1"/>
  <c r="D3292" i="1"/>
  <c r="F3292" i="1"/>
  <c r="A3293" i="1"/>
  <c r="C3293" i="1"/>
  <c r="B3293" i="1" s="1"/>
  <c r="D3293" i="1"/>
  <c r="F3293" i="1"/>
  <c r="A3294" i="1"/>
  <c r="C3294" i="1"/>
  <c r="B3294" i="1" s="1"/>
  <c r="D3294" i="1"/>
  <c r="F3294" i="1"/>
  <c r="A3295" i="1"/>
  <c r="C3295" i="1"/>
  <c r="B3295" i="1" s="1"/>
  <c r="D3295" i="1"/>
  <c r="F3295" i="1"/>
  <c r="A3296" i="1"/>
  <c r="C3296" i="1"/>
  <c r="B3296" i="1" s="1"/>
  <c r="D3296" i="1"/>
  <c r="F3296" i="1"/>
  <c r="A3297" i="1"/>
  <c r="C3297" i="1"/>
  <c r="B3297" i="1" s="1"/>
  <c r="D3297" i="1"/>
  <c r="F3297" i="1"/>
  <c r="A3298" i="1"/>
  <c r="C3298" i="1"/>
  <c r="B3298" i="1" s="1"/>
  <c r="D3298" i="1"/>
  <c r="F3298" i="1"/>
  <c r="A3299" i="1"/>
  <c r="C3299" i="1"/>
  <c r="B3299" i="1" s="1"/>
  <c r="D3299" i="1"/>
  <c r="F3299" i="1"/>
  <c r="A3300" i="1"/>
  <c r="C3300" i="1"/>
  <c r="B3300" i="1" s="1"/>
  <c r="D3300" i="1"/>
  <c r="F3300" i="1"/>
  <c r="A3301" i="1"/>
  <c r="C3301" i="1"/>
  <c r="B3301" i="1" s="1"/>
  <c r="D3301" i="1"/>
  <c r="F3301" i="1"/>
  <c r="A3302" i="1"/>
  <c r="C3302" i="1"/>
  <c r="B3302" i="1" s="1"/>
  <c r="D3302" i="1"/>
  <c r="F3302" i="1"/>
  <c r="A3303" i="1"/>
  <c r="C3303" i="1"/>
  <c r="B3303" i="1" s="1"/>
  <c r="D3303" i="1"/>
  <c r="F3303" i="1"/>
  <c r="A3304" i="1"/>
  <c r="C3304" i="1"/>
  <c r="B3304" i="1" s="1"/>
  <c r="D3304" i="1"/>
  <c r="F3304" i="1"/>
  <c r="A3305" i="1"/>
  <c r="C3305" i="1"/>
  <c r="B3305" i="1" s="1"/>
  <c r="D3305" i="1"/>
  <c r="F3305" i="1"/>
  <c r="A3306" i="1"/>
  <c r="C3306" i="1"/>
  <c r="B3306" i="1" s="1"/>
  <c r="D3306" i="1"/>
  <c r="F3306" i="1"/>
  <c r="A3307" i="1"/>
  <c r="C3307" i="1"/>
  <c r="B3307" i="1" s="1"/>
  <c r="D3307" i="1"/>
  <c r="F3307" i="1"/>
  <c r="A3308" i="1"/>
  <c r="C3308" i="1"/>
  <c r="B3308" i="1" s="1"/>
  <c r="D3308" i="1"/>
  <c r="F3308" i="1"/>
  <c r="A3309" i="1"/>
  <c r="C3309" i="1"/>
  <c r="B3309" i="1" s="1"/>
  <c r="D3309" i="1"/>
  <c r="F3309" i="1"/>
  <c r="A3310" i="1"/>
  <c r="C3310" i="1"/>
  <c r="B3310" i="1" s="1"/>
  <c r="D3310" i="1"/>
  <c r="F3310" i="1"/>
  <c r="A3311" i="1"/>
  <c r="C3311" i="1"/>
  <c r="B3311" i="1" s="1"/>
  <c r="D3311" i="1"/>
  <c r="F3311" i="1"/>
  <c r="A3312" i="1"/>
  <c r="C3312" i="1"/>
  <c r="B3312" i="1" s="1"/>
  <c r="D3312" i="1"/>
  <c r="F3312" i="1"/>
  <c r="A3313" i="1"/>
  <c r="C3313" i="1"/>
  <c r="B3313" i="1" s="1"/>
  <c r="D3313" i="1"/>
  <c r="F3313" i="1"/>
  <c r="A3314" i="1"/>
  <c r="C3314" i="1"/>
  <c r="B3314" i="1" s="1"/>
  <c r="D3314" i="1"/>
  <c r="F3314" i="1"/>
  <c r="A3315" i="1"/>
  <c r="C3315" i="1"/>
  <c r="B3315" i="1" s="1"/>
  <c r="D3315" i="1"/>
  <c r="F3315" i="1"/>
  <c r="A3316" i="1"/>
  <c r="C3316" i="1"/>
  <c r="B3316" i="1" s="1"/>
  <c r="D3316" i="1"/>
  <c r="F3316" i="1"/>
  <c r="A3317" i="1"/>
  <c r="C3317" i="1"/>
  <c r="B3317" i="1" s="1"/>
  <c r="D3317" i="1"/>
  <c r="F3317" i="1"/>
  <c r="A3318" i="1"/>
  <c r="C3318" i="1"/>
  <c r="B3318" i="1" s="1"/>
  <c r="D3318" i="1"/>
  <c r="F3318" i="1"/>
  <c r="A3319" i="1"/>
  <c r="C3319" i="1"/>
  <c r="B3319" i="1" s="1"/>
  <c r="D3319" i="1"/>
  <c r="F3319" i="1"/>
  <c r="A3320" i="1"/>
  <c r="C3320" i="1"/>
  <c r="B3320" i="1" s="1"/>
  <c r="D3320" i="1"/>
  <c r="F3320" i="1"/>
  <c r="A3321" i="1"/>
  <c r="C3321" i="1"/>
  <c r="B3321" i="1" s="1"/>
  <c r="D3321" i="1"/>
  <c r="F3321" i="1"/>
  <c r="A3322" i="1"/>
  <c r="C3322" i="1"/>
  <c r="B3322" i="1" s="1"/>
  <c r="D3322" i="1"/>
  <c r="F3322" i="1"/>
  <c r="A3323" i="1"/>
  <c r="C3323" i="1"/>
  <c r="B3323" i="1" s="1"/>
  <c r="D3323" i="1"/>
  <c r="F3323" i="1"/>
  <c r="A3324" i="1"/>
  <c r="C3324" i="1"/>
  <c r="B3324" i="1" s="1"/>
  <c r="D3324" i="1"/>
  <c r="F3324" i="1"/>
  <c r="A3325" i="1"/>
  <c r="C3325" i="1"/>
  <c r="B3325" i="1" s="1"/>
  <c r="D3325" i="1"/>
  <c r="F3325" i="1"/>
  <c r="A3326" i="1"/>
  <c r="C3326" i="1"/>
  <c r="B3326" i="1" s="1"/>
  <c r="D3326" i="1"/>
  <c r="F3326" i="1"/>
  <c r="A3327" i="1"/>
  <c r="C3327" i="1"/>
  <c r="B3327" i="1" s="1"/>
  <c r="D3327" i="1"/>
  <c r="F3327" i="1"/>
  <c r="A3328" i="1"/>
  <c r="C3328" i="1"/>
  <c r="B3328" i="1" s="1"/>
  <c r="D3328" i="1"/>
  <c r="F3328" i="1"/>
  <c r="A3329" i="1"/>
  <c r="C3329" i="1"/>
  <c r="B3329" i="1" s="1"/>
  <c r="D3329" i="1"/>
  <c r="F3329" i="1"/>
  <c r="A3330" i="1"/>
  <c r="C3330" i="1"/>
  <c r="B3330" i="1" s="1"/>
  <c r="D3330" i="1"/>
  <c r="F3330" i="1"/>
  <c r="A3331" i="1"/>
  <c r="C3331" i="1"/>
  <c r="B3331" i="1" s="1"/>
  <c r="D3331" i="1"/>
  <c r="F3331" i="1"/>
  <c r="A3332" i="1"/>
  <c r="C3332" i="1"/>
  <c r="B3332" i="1" s="1"/>
  <c r="D3332" i="1"/>
  <c r="F3332" i="1"/>
  <c r="A3333" i="1"/>
  <c r="C3333" i="1"/>
  <c r="B3333" i="1" s="1"/>
  <c r="D3333" i="1"/>
  <c r="F3333" i="1"/>
  <c r="A3334" i="1"/>
  <c r="C3334" i="1"/>
  <c r="B3334" i="1" s="1"/>
  <c r="D3334" i="1"/>
  <c r="F3334" i="1"/>
  <c r="A3335" i="1"/>
  <c r="C3335" i="1"/>
  <c r="B3335" i="1" s="1"/>
  <c r="D3335" i="1"/>
  <c r="F3335" i="1"/>
  <c r="A3336" i="1"/>
  <c r="C3336" i="1"/>
  <c r="B3336" i="1" s="1"/>
  <c r="D3336" i="1"/>
  <c r="F3336" i="1"/>
  <c r="A3337" i="1"/>
  <c r="C3337" i="1"/>
  <c r="B3337" i="1" s="1"/>
  <c r="D3337" i="1"/>
  <c r="F3337" i="1"/>
  <c r="A3338" i="1"/>
  <c r="C3338" i="1"/>
  <c r="B3338" i="1" s="1"/>
  <c r="D3338" i="1"/>
  <c r="F3338" i="1"/>
  <c r="A3339" i="1"/>
  <c r="C3339" i="1"/>
  <c r="B3339" i="1" s="1"/>
  <c r="D3339" i="1"/>
  <c r="F3339" i="1"/>
  <c r="A3340" i="1"/>
  <c r="C3340" i="1"/>
  <c r="B3340" i="1" s="1"/>
  <c r="D3340" i="1"/>
  <c r="F3340" i="1"/>
  <c r="A3341" i="1"/>
  <c r="C3341" i="1"/>
  <c r="B3341" i="1" s="1"/>
  <c r="D3341" i="1"/>
  <c r="F3341" i="1"/>
  <c r="A3342" i="1"/>
  <c r="C3342" i="1"/>
  <c r="B3342" i="1" s="1"/>
  <c r="D3342" i="1"/>
  <c r="F3342" i="1"/>
  <c r="A3343" i="1"/>
  <c r="C3343" i="1"/>
  <c r="B3343" i="1" s="1"/>
  <c r="D3343" i="1"/>
  <c r="F3343" i="1"/>
  <c r="A3344" i="1"/>
  <c r="C3344" i="1"/>
  <c r="B3344" i="1" s="1"/>
  <c r="D3344" i="1"/>
  <c r="F3344" i="1"/>
  <c r="A3345" i="1"/>
  <c r="C3345" i="1"/>
  <c r="B3345" i="1" s="1"/>
  <c r="D3345" i="1"/>
  <c r="F3345" i="1"/>
  <c r="A3346" i="1"/>
  <c r="C3346" i="1"/>
  <c r="B3346" i="1" s="1"/>
  <c r="D3346" i="1"/>
  <c r="F3346" i="1"/>
  <c r="A3347" i="1"/>
  <c r="C3347" i="1"/>
  <c r="B3347" i="1" s="1"/>
  <c r="D3347" i="1"/>
  <c r="F3347" i="1"/>
  <c r="A3348" i="1"/>
  <c r="C3348" i="1"/>
  <c r="B3348" i="1" s="1"/>
  <c r="D3348" i="1"/>
  <c r="F3348" i="1"/>
  <c r="A3349" i="1"/>
  <c r="C3349" i="1"/>
  <c r="B3349" i="1" s="1"/>
  <c r="D3349" i="1"/>
  <c r="F3349" i="1"/>
  <c r="A3350" i="1"/>
  <c r="C3350" i="1"/>
  <c r="B3350" i="1" s="1"/>
  <c r="D3350" i="1"/>
  <c r="F3350" i="1"/>
  <c r="A3351" i="1"/>
  <c r="C3351" i="1"/>
  <c r="B3351" i="1" s="1"/>
  <c r="D3351" i="1"/>
  <c r="F3351" i="1"/>
  <c r="A3352" i="1"/>
  <c r="C3352" i="1"/>
  <c r="B3352" i="1" s="1"/>
  <c r="D3352" i="1"/>
  <c r="F3352" i="1"/>
  <c r="A3353" i="1"/>
  <c r="C3353" i="1"/>
  <c r="B3353" i="1" s="1"/>
  <c r="D3353" i="1"/>
  <c r="F3353" i="1"/>
  <c r="A3354" i="1"/>
  <c r="C3354" i="1"/>
  <c r="B3354" i="1" s="1"/>
  <c r="D3354" i="1"/>
  <c r="F3354" i="1"/>
  <c r="A3355" i="1"/>
  <c r="C3355" i="1"/>
  <c r="B3355" i="1" s="1"/>
  <c r="D3355" i="1"/>
  <c r="F3355" i="1"/>
  <c r="A3356" i="1"/>
  <c r="C3356" i="1"/>
  <c r="B3356" i="1" s="1"/>
  <c r="D3356" i="1"/>
  <c r="F3356" i="1"/>
  <c r="A3357" i="1"/>
  <c r="C3357" i="1"/>
  <c r="B3357" i="1" s="1"/>
  <c r="D3357" i="1"/>
  <c r="F3357" i="1"/>
  <c r="A3358" i="1"/>
  <c r="C3358" i="1"/>
  <c r="B3358" i="1" s="1"/>
  <c r="D3358" i="1"/>
  <c r="F3358" i="1"/>
  <c r="A3359" i="1"/>
  <c r="C3359" i="1"/>
  <c r="B3359" i="1" s="1"/>
  <c r="D3359" i="1"/>
  <c r="F3359" i="1"/>
  <c r="A3360" i="1"/>
  <c r="C3360" i="1"/>
  <c r="B3360" i="1" s="1"/>
  <c r="D3360" i="1"/>
  <c r="F3360" i="1"/>
  <c r="A3361" i="1"/>
  <c r="C3361" i="1"/>
  <c r="B3361" i="1" s="1"/>
  <c r="D3361" i="1"/>
  <c r="F3361" i="1"/>
  <c r="A3362" i="1"/>
  <c r="C3362" i="1"/>
  <c r="B3362" i="1" s="1"/>
  <c r="D3362" i="1"/>
  <c r="F3362" i="1"/>
  <c r="A3363" i="1"/>
  <c r="C3363" i="1"/>
  <c r="B3363" i="1" s="1"/>
  <c r="D3363" i="1"/>
  <c r="F3363" i="1"/>
  <c r="A3364" i="1"/>
  <c r="C3364" i="1"/>
  <c r="B3364" i="1" s="1"/>
  <c r="D3364" i="1"/>
  <c r="F3364" i="1"/>
  <c r="A3365" i="1"/>
  <c r="C3365" i="1"/>
  <c r="B3365" i="1" s="1"/>
  <c r="D3365" i="1"/>
  <c r="F3365" i="1"/>
  <c r="A3366" i="1"/>
  <c r="C3366" i="1"/>
  <c r="B3366" i="1" s="1"/>
  <c r="D3366" i="1"/>
  <c r="F3366" i="1"/>
  <c r="A3367" i="1"/>
  <c r="C3367" i="1"/>
  <c r="B3367" i="1" s="1"/>
  <c r="D3367" i="1"/>
  <c r="F3367" i="1"/>
  <c r="A3368" i="1"/>
  <c r="C3368" i="1"/>
  <c r="B3368" i="1" s="1"/>
  <c r="D3368" i="1"/>
  <c r="F3368" i="1"/>
  <c r="A3369" i="1"/>
  <c r="C3369" i="1"/>
  <c r="B3369" i="1" s="1"/>
  <c r="D3369" i="1"/>
  <c r="F3369" i="1"/>
  <c r="A3370" i="1"/>
  <c r="C3370" i="1"/>
  <c r="B3370" i="1" s="1"/>
  <c r="D3370" i="1"/>
  <c r="F3370" i="1"/>
  <c r="A3371" i="1"/>
  <c r="C3371" i="1"/>
  <c r="B3371" i="1" s="1"/>
  <c r="D3371" i="1"/>
  <c r="F3371" i="1"/>
  <c r="A3372" i="1"/>
  <c r="C3372" i="1"/>
  <c r="B3372" i="1" s="1"/>
  <c r="D3372" i="1"/>
  <c r="F3372" i="1"/>
  <c r="A3373" i="1"/>
  <c r="C3373" i="1"/>
  <c r="B3373" i="1" s="1"/>
  <c r="D3373" i="1"/>
  <c r="F3373" i="1"/>
  <c r="A3374" i="1"/>
  <c r="C3374" i="1"/>
  <c r="B3374" i="1" s="1"/>
  <c r="D3374" i="1"/>
  <c r="F3374" i="1"/>
  <c r="A3375" i="1"/>
  <c r="C3375" i="1"/>
  <c r="B3375" i="1" s="1"/>
  <c r="D3375" i="1"/>
  <c r="F3375" i="1"/>
  <c r="A3376" i="1"/>
  <c r="C3376" i="1"/>
  <c r="B3376" i="1" s="1"/>
  <c r="D3376" i="1"/>
  <c r="F3376" i="1"/>
  <c r="A3377" i="1"/>
  <c r="C3377" i="1"/>
  <c r="B3377" i="1" s="1"/>
  <c r="D3377" i="1"/>
  <c r="F3377" i="1"/>
  <c r="A3378" i="1"/>
  <c r="C3378" i="1"/>
  <c r="B3378" i="1" s="1"/>
  <c r="D3378" i="1"/>
  <c r="F3378" i="1"/>
  <c r="A3379" i="1"/>
  <c r="C3379" i="1"/>
  <c r="B3379" i="1" s="1"/>
  <c r="D3379" i="1"/>
  <c r="F3379" i="1"/>
  <c r="A3380" i="1"/>
  <c r="C3380" i="1"/>
  <c r="B3380" i="1" s="1"/>
  <c r="D3380" i="1"/>
  <c r="F3380" i="1"/>
  <c r="A3381" i="1"/>
  <c r="C3381" i="1"/>
  <c r="B3381" i="1" s="1"/>
  <c r="D3381" i="1"/>
  <c r="F3381" i="1"/>
  <c r="A3382" i="1"/>
  <c r="C3382" i="1"/>
  <c r="B3382" i="1" s="1"/>
  <c r="D3382" i="1"/>
  <c r="F3382" i="1"/>
  <c r="A3383" i="1"/>
  <c r="C3383" i="1"/>
  <c r="B3383" i="1" s="1"/>
  <c r="D3383" i="1"/>
  <c r="F3383" i="1"/>
  <c r="A3384" i="1"/>
  <c r="C3384" i="1"/>
  <c r="B3384" i="1" s="1"/>
  <c r="D3384" i="1"/>
  <c r="F3384" i="1"/>
  <c r="A3385" i="1"/>
  <c r="C3385" i="1"/>
  <c r="B3385" i="1" s="1"/>
  <c r="D3385" i="1"/>
  <c r="F3385" i="1"/>
  <c r="A3386" i="1"/>
  <c r="C3386" i="1"/>
  <c r="B3386" i="1" s="1"/>
  <c r="D3386" i="1"/>
  <c r="F3386" i="1"/>
  <c r="A3387" i="1"/>
  <c r="C3387" i="1"/>
  <c r="B3387" i="1" s="1"/>
  <c r="D3387" i="1"/>
  <c r="F3387" i="1"/>
  <c r="A3388" i="1"/>
  <c r="C3388" i="1"/>
  <c r="B3388" i="1" s="1"/>
  <c r="D3388" i="1"/>
  <c r="F3388" i="1"/>
  <c r="A3389" i="1"/>
  <c r="C3389" i="1"/>
  <c r="B3389" i="1" s="1"/>
  <c r="D3389" i="1"/>
  <c r="F3389" i="1"/>
  <c r="A3390" i="1"/>
  <c r="C3390" i="1"/>
  <c r="B3390" i="1" s="1"/>
  <c r="D3390" i="1"/>
  <c r="F3390" i="1"/>
  <c r="A3391" i="1"/>
  <c r="C3391" i="1"/>
  <c r="B3391" i="1" s="1"/>
  <c r="D3391" i="1"/>
  <c r="F3391" i="1"/>
  <c r="A3392" i="1"/>
  <c r="C3392" i="1"/>
  <c r="B3392" i="1" s="1"/>
  <c r="D3392" i="1"/>
  <c r="F3392" i="1"/>
  <c r="A3393" i="1"/>
  <c r="C3393" i="1"/>
  <c r="B3393" i="1" s="1"/>
  <c r="D3393" i="1"/>
  <c r="F3393" i="1"/>
  <c r="A3394" i="1"/>
  <c r="C3394" i="1"/>
  <c r="B3394" i="1" s="1"/>
  <c r="D3394" i="1"/>
  <c r="F3394" i="1"/>
  <c r="A3395" i="1"/>
  <c r="C3395" i="1"/>
  <c r="B3395" i="1" s="1"/>
  <c r="D3395" i="1"/>
  <c r="F3395" i="1"/>
  <c r="A3396" i="1"/>
  <c r="C3396" i="1"/>
  <c r="B3396" i="1" s="1"/>
  <c r="D3396" i="1"/>
  <c r="F3396" i="1"/>
  <c r="A3397" i="1"/>
  <c r="C3397" i="1"/>
  <c r="B3397" i="1" s="1"/>
  <c r="D3397" i="1"/>
  <c r="F3397" i="1"/>
  <c r="A3398" i="1"/>
  <c r="C3398" i="1"/>
  <c r="B3398" i="1" s="1"/>
  <c r="D3398" i="1"/>
  <c r="F3398" i="1"/>
  <c r="A3399" i="1"/>
  <c r="C3399" i="1"/>
  <c r="B3399" i="1" s="1"/>
  <c r="D3399" i="1"/>
  <c r="F3399" i="1"/>
  <c r="A3400" i="1"/>
  <c r="C3400" i="1"/>
  <c r="B3400" i="1" s="1"/>
  <c r="D3400" i="1"/>
  <c r="F3400" i="1"/>
  <c r="A3401" i="1"/>
  <c r="C3401" i="1"/>
  <c r="B3401" i="1" s="1"/>
  <c r="D3401" i="1"/>
  <c r="F3401" i="1"/>
  <c r="A3402" i="1"/>
  <c r="C3402" i="1"/>
  <c r="B3402" i="1" s="1"/>
  <c r="D3402" i="1"/>
  <c r="F3402" i="1"/>
  <c r="A3403" i="1"/>
  <c r="C3403" i="1"/>
  <c r="B3403" i="1" s="1"/>
  <c r="D3403" i="1"/>
  <c r="F3403" i="1"/>
  <c r="A3404" i="1"/>
  <c r="C3404" i="1"/>
  <c r="B3404" i="1" s="1"/>
  <c r="D3404" i="1"/>
  <c r="F3404" i="1"/>
  <c r="A3405" i="1"/>
  <c r="C3405" i="1"/>
  <c r="B3405" i="1" s="1"/>
  <c r="D3405" i="1"/>
  <c r="F3405" i="1"/>
  <c r="A3406" i="1"/>
  <c r="C3406" i="1"/>
  <c r="B3406" i="1" s="1"/>
  <c r="D3406" i="1"/>
  <c r="F3406" i="1"/>
  <c r="A3407" i="1"/>
  <c r="C3407" i="1"/>
  <c r="B3407" i="1" s="1"/>
  <c r="D3407" i="1"/>
  <c r="F3407" i="1"/>
  <c r="A3408" i="1"/>
  <c r="C3408" i="1"/>
  <c r="B3408" i="1" s="1"/>
  <c r="D3408" i="1"/>
  <c r="F3408" i="1"/>
  <c r="A3409" i="1"/>
  <c r="C3409" i="1"/>
  <c r="B3409" i="1" s="1"/>
  <c r="D3409" i="1"/>
  <c r="F3409" i="1"/>
  <c r="A3410" i="1"/>
  <c r="C3410" i="1"/>
  <c r="B3410" i="1" s="1"/>
  <c r="D3410" i="1"/>
  <c r="F3410" i="1"/>
  <c r="A3411" i="1"/>
  <c r="C3411" i="1"/>
  <c r="B3411" i="1" s="1"/>
  <c r="D3411" i="1"/>
  <c r="F3411" i="1"/>
  <c r="A3412" i="1"/>
  <c r="C3412" i="1"/>
  <c r="B3412" i="1" s="1"/>
  <c r="D3412" i="1"/>
  <c r="F3412" i="1"/>
  <c r="A3413" i="1"/>
  <c r="C3413" i="1"/>
  <c r="B3413" i="1" s="1"/>
  <c r="D3413" i="1"/>
  <c r="F3413" i="1"/>
  <c r="A3414" i="1"/>
  <c r="C3414" i="1"/>
  <c r="B3414" i="1" s="1"/>
  <c r="D3414" i="1"/>
  <c r="F3414" i="1"/>
  <c r="A3415" i="1"/>
  <c r="C3415" i="1"/>
  <c r="B3415" i="1" s="1"/>
  <c r="D3415" i="1"/>
  <c r="F3415" i="1"/>
  <c r="A3416" i="1"/>
  <c r="C3416" i="1"/>
  <c r="B3416" i="1" s="1"/>
  <c r="D3416" i="1"/>
  <c r="F3416" i="1"/>
  <c r="A3417" i="1"/>
  <c r="C3417" i="1"/>
  <c r="B3417" i="1" s="1"/>
  <c r="D3417" i="1"/>
  <c r="F3417" i="1"/>
  <c r="A3418" i="1"/>
  <c r="C3418" i="1"/>
  <c r="B3418" i="1" s="1"/>
  <c r="D3418" i="1"/>
  <c r="F3418" i="1"/>
  <c r="A3419" i="1"/>
  <c r="C3419" i="1"/>
  <c r="B3419" i="1" s="1"/>
  <c r="D3419" i="1"/>
  <c r="F3419" i="1"/>
  <c r="A3420" i="1"/>
  <c r="C3420" i="1"/>
  <c r="B3420" i="1" s="1"/>
  <c r="D3420" i="1"/>
  <c r="F3420" i="1"/>
  <c r="A3421" i="1"/>
  <c r="C3421" i="1"/>
  <c r="B3421" i="1" s="1"/>
  <c r="D3421" i="1"/>
  <c r="F3421" i="1"/>
  <c r="A3422" i="1"/>
  <c r="C3422" i="1"/>
  <c r="B3422" i="1" s="1"/>
  <c r="D3422" i="1"/>
  <c r="F3422" i="1"/>
  <c r="A3423" i="1"/>
  <c r="C3423" i="1"/>
  <c r="B3423" i="1" s="1"/>
  <c r="D3423" i="1"/>
  <c r="F3423" i="1"/>
  <c r="A3424" i="1"/>
  <c r="C3424" i="1"/>
  <c r="B3424" i="1" s="1"/>
  <c r="D3424" i="1"/>
  <c r="F3424" i="1"/>
  <c r="A3425" i="1"/>
  <c r="C3425" i="1"/>
  <c r="B3425" i="1" s="1"/>
  <c r="D3425" i="1"/>
  <c r="F3425" i="1"/>
  <c r="A3426" i="1"/>
  <c r="C3426" i="1"/>
  <c r="B3426" i="1" s="1"/>
  <c r="D3426" i="1"/>
  <c r="F3426" i="1"/>
  <c r="A3427" i="1"/>
  <c r="C3427" i="1"/>
  <c r="B3427" i="1" s="1"/>
  <c r="D3427" i="1"/>
  <c r="F3427" i="1"/>
  <c r="A3428" i="1"/>
  <c r="C3428" i="1"/>
  <c r="B3428" i="1" s="1"/>
  <c r="D3428" i="1"/>
  <c r="F3428" i="1"/>
  <c r="A3429" i="1"/>
  <c r="C3429" i="1"/>
  <c r="B3429" i="1" s="1"/>
  <c r="D3429" i="1"/>
  <c r="F3429" i="1"/>
  <c r="A3430" i="1"/>
  <c r="C3430" i="1"/>
  <c r="B3430" i="1" s="1"/>
  <c r="D3430" i="1"/>
  <c r="F3430" i="1"/>
  <c r="A3431" i="1"/>
  <c r="C3431" i="1"/>
  <c r="B3431" i="1" s="1"/>
  <c r="D3431" i="1"/>
  <c r="F3431" i="1"/>
  <c r="A3432" i="1"/>
  <c r="C3432" i="1"/>
  <c r="B3432" i="1" s="1"/>
  <c r="D3432" i="1"/>
  <c r="F3432" i="1"/>
  <c r="A3433" i="1"/>
  <c r="C3433" i="1"/>
  <c r="B3433" i="1" s="1"/>
  <c r="D3433" i="1"/>
  <c r="F3433" i="1"/>
  <c r="A3434" i="1"/>
  <c r="C3434" i="1"/>
  <c r="B3434" i="1" s="1"/>
  <c r="D3434" i="1"/>
  <c r="F3434" i="1"/>
  <c r="A3435" i="1"/>
  <c r="C3435" i="1"/>
  <c r="B3435" i="1" s="1"/>
  <c r="D3435" i="1"/>
  <c r="F3435" i="1"/>
  <c r="A3436" i="1"/>
  <c r="C3436" i="1"/>
  <c r="B3436" i="1" s="1"/>
  <c r="D3436" i="1"/>
  <c r="F3436" i="1"/>
  <c r="A3437" i="1"/>
  <c r="C3437" i="1"/>
  <c r="B3437" i="1" s="1"/>
  <c r="D3437" i="1"/>
  <c r="F3437" i="1"/>
  <c r="A3438" i="1"/>
  <c r="C3438" i="1"/>
  <c r="B3438" i="1" s="1"/>
  <c r="D3438" i="1"/>
  <c r="F3438" i="1"/>
  <c r="A3439" i="1"/>
  <c r="C3439" i="1"/>
  <c r="B3439" i="1" s="1"/>
  <c r="D3439" i="1"/>
  <c r="F3439" i="1"/>
  <c r="A3440" i="1"/>
  <c r="C3440" i="1"/>
  <c r="B3440" i="1" s="1"/>
  <c r="D3440" i="1"/>
  <c r="F3440" i="1"/>
  <c r="A3441" i="1"/>
  <c r="C3441" i="1"/>
  <c r="B3441" i="1" s="1"/>
  <c r="D3441" i="1"/>
  <c r="F3441" i="1"/>
  <c r="A3442" i="1"/>
  <c r="C3442" i="1"/>
  <c r="B3442" i="1" s="1"/>
  <c r="D3442" i="1"/>
  <c r="F3442" i="1"/>
  <c r="A3443" i="1"/>
  <c r="C3443" i="1"/>
  <c r="B3443" i="1" s="1"/>
  <c r="D3443" i="1"/>
  <c r="F3443" i="1"/>
  <c r="A3444" i="1"/>
  <c r="C3444" i="1"/>
  <c r="B3444" i="1" s="1"/>
  <c r="D3444" i="1"/>
  <c r="F3444" i="1"/>
  <c r="A3445" i="1"/>
  <c r="C3445" i="1"/>
  <c r="B3445" i="1" s="1"/>
  <c r="D3445" i="1"/>
  <c r="F3445" i="1"/>
  <c r="A3446" i="1"/>
  <c r="C3446" i="1"/>
  <c r="B3446" i="1" s="1"/>
  <c r="D3446" i="1"/>
  <c r="F3446" i="1"/>
  <c r="A3447" i="1"/>
  <c r="C3447" i="1"/>
  <c r="B3447" i="1" s="1"/>
  <c r="D3447" i="1"/>
  <c r="F3447" i="1"/>
  <c r="A3448" i="1"/>
  <c r="C3448" i="1"/>
  <c r="B3448" i="1" s="1"/>
  <c r="D3448" i="1"/>
  <c r="F3448" i="1"/>
  <c r="A3449" i="1"/>
  <c r="C3449" i="1"/>
  <c r="B3449" i="1" s="1"/>
  <c r="D3449" i="1"/>
  <c r="F3449" i="1"/>
  <c r="A3450" i="1"/>
  <c r="C3450" i="1"/>
  <c r="B3450" i="1" s="1"/>
  <c r="D3450" i="1"/>
  <c r="F3450" i="1"/>
  <c r="A3451" i="1"/>
  <c r="C3451" i="1"/>
  <c r="B3451" i="1" s="1"/>
  <c r="D3451" i="1"/>
  <c r="F3451" i="1"/>
  <c r="A3452" i="1"/>
  <c r="C3452" i="1"/>
  <c r="B3452" i="1" s="1"/>
  <c r="D3452" i="1"/>
  <c r="F3452" i="1"/>
  <c r="A3453" i="1"/>
  <c r="C3453" i="1"/>
  <c r="B3453" i="1" s="1"/>
  <c r="D3453" i="1"/>
  <c r="F3453" i="1"/>
  <c r="A3454" i="1"/>
  <c r="C3454" i="1"/>
  <c r="B3454" i="1" s="1"/>
  <c r="D3454" i="1"/>
  <c r="F3454" i="1"/>
  <c r="A3455" i="1"/>
  <c r="C3455" i="1"/>
  <c r="B3455" i="1" s="1"/>
  <c r="D3455" i="1"/>
  <c r="F3455" i="1"/>
  <c r="A3456" i="1"/>
  <c r="C3456" i="1"/>
  <c r="B3456" i="1" s="1"/>
  <c r="D3456" i="1"/>
  <c r="F3456" i="1"/>
  <c r="A3457" i="1"/>
  <c r="C3457" i="1"/>
  <c r="B3457" i="1" s="1"/>
  <c r="D3457" i="1"/>
  <c r="F3457" i="1"/>
  <c r="A3458" i="1"/>
  <c r="C3458" i="1"/>
  <c r="B3458" i="1" s="1"/>
  <c r="D3458" i="1"/>
  <c r="F3458" i="1"/>
  <c r="A3459" i="1"/>
  <c r="C3459" i="1"/>
  <c r="B3459" i="1" s="1"/>
  <c r="D3459" i="1"/>
  <c r="F3459" i="1"/>
  <c r="A3460" i="1"/>
  <c r="C3460" i="1"/>
  <c r="B3460" i="1" s="1"/>
  <c r="D3460" i="1"/>
  <c r="F3460" i="1"/>
  <c r="A3461" i="1"/>
  <c r="C3461" i="1"/>
  <c r="B3461" i="1" s="1"/>
  <c r="D3461" i="1"/>
  <c r="F3461" i="1"/>
  <c r="A3462" i="1"/>
  <c r="C3462" i="1"/>
  <c r="B3462" i="1" s="1"/>
  <c r="D3462" i="1"/>
  <c r="F3462" i="1"/>
  <c r="A3463" i="1"/>
  <c r="C3463" i="1"/>
  <c r="B3463" i="1" s="1"/>
  <c r="D3463" i="1"/>
  <c r="F3463" i="1"/>
  <c r="A3464" i="1"/>
  <c r="C3464" i="1"/>
  <c r="B3464" i="1" s="1"/>
  <c r="D3464" i="1"/>
  <c r="F3464" i="1"/>
  <c r="A3465" i="1"/>
  <c r="C3465" i="1"/>
  <c r="B3465" i="1" s="1"/>
  <c r="D3465" i="1"/>
  <c r="F3465" i="1"/>
  <c r="A3466" i="1"/>
  <c r="C3466" i="1"/>
  <c r="B3466" i="1" s="1"/>
  <c r="D3466" i="1"/>
  <c r="F3466" i="1"/>
  <c r="A3467" i="1"/>
  <c r="C3467" i="1"/>
  <c r="B3467" i="1" s="1"/>
  <c r="D3467" i="1"/>
  <c r="F3467" i="1"/>
  <c r="A3468" i="1"/>
  <c r="C3468" i="1"/>
  <c r="B3468" i="1" s="1"/>
  <c r="D3468" i="1"/>
  <c r="F3468" i="1"/>
  <c r="A3469" i="1"/>
  <c r="C3469" i="1"/>
  <c r="B3469" i="1" s="1"/>
  <c r="D3469" i="1"/>
  <c r="F3469" i="1"/>
  <c r="A3470" i="1"/>
  <c r="C3470" i="1"/>
  <c r="B3470" i="1" s="1"/>
  <c r="D3470" i="1"/>
  <c r="F3470" i="1"/>
  <c r="A3471" i="1"/>
  <c r="C3471" i="1"/>
  <c r="B3471" i="1" s="1"/>
  <c r="D3471" i="1"/>
  <c r="F3471" i="1"/>
  <c r="A3472" i="1"/>
  <c r="C3472" i="1"/>
  <c r="B3472" i="1" s="1"/>
  <c r="D3472" i="1"/>
  <c r="F3472" i="1"/>
  <c r="A3473" i="1"/>
  <c r="C3473" i="1"/>
  <c r="B3473" i="1" s="1"/>
  <c r="D3473" i="1"/>
  <c r="F3473" i="1"/>
  <c r="A3474" i="1"/>
  <c r="C3474" i="1"/>
  <c r="B3474" i="1" s="1"/>
  <c r="D3474" i="1"/>
  <c r="F3474" i="1"/>
  <c r="A3475" i="1"/>
  <c r="C3475" i="1"/>
  <c r="B3475" i="1" s="1"/>
  <c r="D3475" i="1"/>
  <c r="F3475" i="1"/>
  <c r="A3476" i="1"/>
  <c r="C3476" i="1"/>
  <c r="B3476" i="1" s="1"/>
  <c r="D3476" i="1"/>
  <c r="F3476" i="1"/>
  <c r="A3477" i="1"/>
  <c r="C3477" i="1"/>
  <c r="B3477" i="1" s="1"/>
  <c r="D3477" i="1"/>
  <c r="F3477" i="1"/>
  <c r="A3478" i="1"/>
  <c r="C3478" i="1"/>
  <c r="B3478" i="1" s="1"/>
  <c r="D3478" i="1"/>
  <c r="F3478" i="1"/>
  <c r="A3479" i="1"/>
  <c r="C3479" i="1"/>
  <c r="B3479" i="1" s="1"/>
  <c r="D3479" i="1"/>
  <c r="F3479" i="1"/>
  <c r="A3480" i="1"/>
  <c r="C3480" i="1"/>
  <c r="B3480" i="1" s="1"/>
  <c r="D3480" i="1"/>
  <c r="F3480" i="1"/>
  <c r="A3481" i="1"/>
  <c r="C3481" i="1"/>
  <c r="B3481" i="1" s="1"/>
  <c r="D3481" i="1"/>
  <c r="F3481" i="1"/>
  <c r="A3482" i="1"/>
  <c r="C3482" i="1"/>
  <c r="B3482" i="1" s="1"/>
  <c r="D3482" i="1"/>
  <c r="F3482" i="1"/>
  <c r="A3483" i="1"/>
  <c r="C3483" i="1"/>
  <c r="B3483" i="1" s="1"/>
  <c r="D3483" i="1"/>
  <c r="F3483" i="1"/>
  <c r="A3484" i="1"/>
  <c r="C3484" i="1"/>
  <c r="B3484" i="1" s="1"/>
  <c r="D3484" i="1"/>
  <c r="F3484" i="1"/>
  <c r="A3485" i="1"/>
  <c r="C3485" i="1"/>
  <c r="B3485" i="1" s="1"/>
  <c r="D3485" i="1"/>
  <c r="F3485" i="1"/>
  <c r="A3486" i="1"/>
  <c r="C3486" i="1"/>
  <c r="B3486" i="1" s="1"/>
  <c r="D3486" i="1"/>
  <c r="F3486" i="1"/>
  <c r="A3487" i="1"/>
  <c r="C3487" i="1"/>
  <c r="B3487" i="1" s="1"/>
  <c r="D3487" i="1"/>
  <c r="F3487" i="1"/>
  <c r="A3488" i="1"/>
  <c r="C3488" i="1"/>
  <c r="B3488" i="1" s="1"/>
  <c r="D3488" i="1"/>
  <c r="F3488" i="1"/>
  <c r="A3489" i="1"/>
  <c r="C3489" i="1"/>
  <c r="B3489" i="1" s="1"/>
  <c r="D3489" i="1"/>
  <c r="F3489" i="1"/>
  <c r="A3490" i="1"/>
  <c r="C3490" i="1"/>
  <c r="B3490" i="1" s="1"/>
  <c r="D3490" i="1"/>
  <c r="F3490" i="1"/>
  <c r="A3491" i="1"/>
  <c r="C3491" i="1"/>
  <c r="B3491" i="1" s="1"/>
  <c r="D3491" i="1"/>
  <c r="F3491" i="1"/>
  <c r="A3492" i="1"/>
  <c r="C3492" i="1"/>
  <c r="B3492" i="1" s="1"/>
  <c r="D3492" i="1"/>
  <c r="F3492" i="1"/>
  <c r="A3493" i="1"/>
  <c r="C3493" i="1"/>
  <c r="B3493" i="1" s="1"/>
  <c r="D3493" i="1"/>
  <c r="F3493" i="1"/>
  <c r="A3494" i="1"/>
  <c r="C3494" i="1"/>
  <c r="B3494" i="1" s="1"/>
  <c r="D3494" i="1"/>
  <c r="F3494" i="1"/>
  <c r="A3495" i="1"/>
  <c r="C3495" i="1"/>
  <c r="B3495" i="1" s="1"/>
  <c r="D3495" i="1"/>
  <c r="F3495" i="1"/>
  <c r="A3496" i="1"/>
  <c r="C3496" i="1"/>
  <c r="B3496" i="1" s="1"/>
  <c r="D3496" i="1"/>
  <c r="F3496" i="1"/>
  <c r="A3497" i="1"/>
  <c r="C3497" i="1"/>
  <c r="B3497" i="1" s="1"/>
  <c r="D3497" i="1"/>
  <c r="F3497" i="1"/>
  <c r="A3498" i="1"/>
  <c r="C3498" i="1"/>
  <c r="B3498" i="1" s="1"/>
  <c r="D3498" i="1"/>
  <c r="F3498" i="1"/>
  <c r="A3499" i="1"/>
  <c r="C3499" i="1"/>
  <c r="B3499" i="1" s="1"/>
  <c r="D3499" i="1"/>
  <c r="F3499" i="1"/>
  <c r="A3500" i="1"/>
  <c r="C3500" i="1"/>
  <c r="B3500" i="1" s="1"/>
  <c r="D3500" i="1"/>
  <c r="F3500" i="1"/>
  <c r="A3501" i="1"/>
  <c r="C3501" i="1"/>
  <c r="B3501" i="1" s="1"/>
  <c r="D3501" i="1"/>
  <c r="F3501" i="1"/>
  <c r="A3502" i="1"/>
  <c r="C3502" i="1"/>
  <c r="B3502" i="1" s="1"/>
  <c r="D3502" i="1"/>
  <c r="F3502" i="1"/>
  <c r="A3503" i="1"/>
  <c r="C3503" i="1"/>
  <c r="B3503" i="1" s="1"/>
  <c r="D3503" i="1"/>
  <c r="F3503" i="1"/>
  <c r="A3504" i="1"/>
  <c r="C3504" i="1"/>
  <c r="B3504" i="1" s="1"/>
  <c r="D3504" i="1"/>
  <c r="F3504" i="1"/>
  <c r="A3505" i="1"/>
  <c r="C3505" i="1"/>
  <c r="B3505" i="1" s="1"/>
  <c r="D3505" i="1"/>
  <c r="F3505" i="1"/>
  <c r="A3506" i="1"/>
  <c r="C3506" i="1"/>
  <c r="B3506" i="1" s="1"/>
  <c r="D3506" i="1"/>
  <c r="F3506" i="1"/>
  <c r="A3507" i="1"/>
  <c r="C3507" i="1"/>
  <c r="B3507" i="1" s="1"/>
  <c r="D3507" i="1"/>
  <c r="F3507" i="1"/>
  <c r="A3508" i="1"/>
  <c r="C3508" i="1"/>
  <c r="B3508" i="1" s="1"/>
  <c r="D3508" i="1"/>
  <c r="F3508" i="1"/>
  <c r="A3509" i="1"/>
  <c r="C3509" i="1"/>
  <c r="B3509" i="1" s="1"/>
  <c r="D3509" i="1"/>
  <c r="F3509" i="1"/>
  <c r="A3510" i="1"/>
  <c r="C3510" i="1"/>
  <c r="B3510" i="1" s="1"/>
  <c r="D3510" i="1"/>
  <c r="F3510" i="1"/>
  <c r="A3511" i="1"/>
  <c r="C3511" i="1"/>
  <c r="B3511" i="1" s="1"/>
  <c r="D3511" i="1"/>
  <c r="F3511" i="1"/>
  <c r="A3512" i="1"/>
  <c r="C3512" i="1"/>
  <c r="B3512" i="1" s="1"/>
  <c r="D3512" i="1"/>
  <c r="F3512" i="1"/>
  <c r="A3513" i="1"/>
  <c r="C3513" i="1"/>
  <c r="B3513" i="1" s="1"/>
  <c r="D3513" i="1"/>
  <c r="F3513" i="1"/>
  <c r="A3514" i="1"/>
  <c r="C3514" i="1"/>
  <c r="B3514" i="1" s="1"/>
  <c r="D3514" i="1"/>
  <c r="F3514" i="1"/>
  <c r="A3515" i="1"/>
  <c r="C3515" i="1"/>
  <c r="B3515" i="1" s="1"/>
  <c r="D3515" i="1"/>
  <c r="F3515" i="1"/>
  <c r="A3516" i="1"/>
  <c r="C3516" i="1"/>
  <c r="B3516" i="1" s="1"/>
  <c r="D3516" i="1"/>
  <c r="F3516" i="1"/>
  <c r="A3517" i="1"/>
  <c r="C3517" i="1"/>
  <c r="B3517" i="1" s="1"/>
  <c r="D3517" i="1"/>
  <c r="F3517" i="1"/>
  <c r="A3518" i="1"/>
  <c r="C3518" i="1"/>
  <c r="B3518" i="1" s="1"/>
  <c r="D3518" i="1"/>
  <c r="F3518" i="1"/>
  <c r="A3519" i="1"/>
  <c r="C3519" i="1"/>
  <c r="B3519" i="1" s="1"/>
  <c r="D3519" i="1"/>
  <c r="F3519" i="1"/>
  <c r="A3520" i="1"/>
  <c r="C3520" i="1"/>
  <c r="B3520" i="1" s="1"/>
  <c r="D3520" i="1"/>
  <c r="F3520" i="1"/>
  <c r="A3521" i="1"/>
  <c r="C3521" i="1"/>
  <c r="B3521" i="1" s="1"/>
  <c r="D3521" i="1"/>
  <c r="F3521" i="1"/>
  <c r="A3522" i="1"/>
  <c r="C3522" i="1"/>
  <c r="B3522" i="1" s="1"/>
  <c r="D3522" i="1"/>
  <c r="F3522" i="1"/>
  <c r="A3523" i="1"/>
  <c r="C3523" i="1"/>
  <c r="B3523" i="1" s="1"/>
  <c r="D3523" i="1"/>
  <c r="F3523" i="1"/>
  <c r="A3524" i="1"/>
  <c r="C3524" i="1"/>
  <c r="B3524" i="1" s="1"/>
  <c r="D3524" i="1"/>
  <c r="F3524" i="1"/>
  <c r="A3525" i="1"/>
  <c r="C3525" i="1"/>
  <c r="B3525" i="1" s="1"/>
  <c r="D3525" i="1"/>
  <c r="F3525" i="1"/>
  <c r="A3526" i="1"/>
  <c r="C3526" i="1"/>
  <c r="B3526" i="1" s="1"/>
  <c r="D3526" i="1"/>
  <c r="F3526" i="1"/>
  <c r="A3527" i="1"/>
  <c r="C3527" i="1"/>
  <c r="B3527" i="1" s="1"/>
  <c r="D3527" i="1"/>
  <c r="F3527" i="1"/>
  <c r="A3528" i="1"/>
  <c r="C3528" i="1"/>
  <c r="B3528" i="1" s="1"/>
  <c r="D3528" i="1"/>
  <c r="F3528" i="1"/>
  <c r="A3529" i="1"/>
  <c r="C3529" i="1"/>
  <c r="B3529" i="1" s="1"/>
  <c r="D3529" i="1"/>
  <c r="F3529" i="1"/>
  <c r="A3530" i="1"/>
  <c r="C3530" i="1"/>
  <c r="B3530" i="1" s="1"/>
  <c r="D3530" i="1"/>
  <c r="F3530" i="1"/>
  <c r="A3531" i="1"/>
  <c r="C3531" i="1"/>
  <c r="B3531" i="1" s="1"/>
  <c r="D3531" i="1"/>
  <c r="F3531" i="1"/>
  <c r="A3532" i="1"/>
  <c r="C3532" i="1"/>
  <c r="B3532" i="1" s="1"/>
  <c r="D3532" i="1"/>
  <c r="F3532" i="1"/>
  <c r="A3533" i="1"/>
  <c r="C3533" i="1"/>
  <c r="B3533" i="1" s="1"/>
  <c r="D3533" i="1"/>
  <c r="F3533" i="1"/>
  <c r="A3534" i="1"/>
  <c r="C3534" i="1"/>
  <c r="B3534" i="1" s="1"/>
  <c r="D3534" i="1"/>
  <c r="F3534" i="1"/>
  <c r="A3535" i="1"/>
  <c r="C3535" i="1"/>
  <c r="B3535" i="1" s="1"/>
  <c r="D3535" i="1"/>
  <c r="F3535" i="1"/>
  <c r="A3536" i="1"/>
  <c r="C3536" i="1"/>
  <c r="B3536" i="1" s="1"/>
  <c r="D3536" i="1"/>
  <c r="F3536" i="1"/>
  <c r="A3537" i="1"/>
  <c r="C3537" i="1"/>
  <c r="B3537" i="1" s="1"/>
  <c r="D3537" i="1"/>
  <c r="F3537" i="1"/>
  <c r="A3538" i="1"/>
  <c r="C3538" i="1"/>
  <c r="B3538" i="1" s="1"/>
  <c r="D3538" i="1"/>
  <c r="F3538" i="1"/>
  <c r="A3539" i="1"/>
  <c r="C3539" i="1"/>
  <c r="B3539" i="1" s="1"/>
  <c r="D3539" i="1"/>
  <c r="F3539" i="1"/>
  <c r="A3540" i="1"/>
  <c r="C3540" i="1"/>
  <c r="B3540" i="1" s="1"/>
  <c r="D3540" i="1"/>
  <c r="F3540" i="1"/>
  <c r="A3541" i="1"/>
  <c r="C3541" i="1"/>
  <c r="B3541" i="1" s="1"/>
  <c r="D3541" i="1"/>
  <c r="F3541" i="1"/>
  <c r="A3542" i="1"/>
  <c r="C3542" i="1"/>
  <c r="B3542" i="1" s="1"/>
  <c r="D3542" i="1"/>
  <c r="F3542" i="1"/>
  <c r="A3543" i="1"/>
  <c r="C3543" i="1"/>
  <c r="B3543" i="1" s="1"/>
  <c r="D3543" i="1"/>
  <c r="F3543" i="1"/>
  <c r="A3544" i="1"/>
  <c r="C3544" i="1"/>
  <c r="B3544" i="1" s="1"/>
  <c r="D3544" i="1"/>
  <c r="F3544" i="1"/>
  <c r="A3545" i="1"/>
  <c r="C3545" i="1"/>
  <c r="B3545" i="1" s="1"/>
  <c r="D3545" i="1"/>
  <c r="F3545" i="1"/>
  <c r="A3546" i="1"/>
  <c r="C3546" i="1"/>
  <c r="B3546" i="1" s="1"/>
  <c r="D3546" i="1"/>
  <c r="F3546" i="1"/>
  <c r="A3547" i="1"/>
  <c r="C3547" i="1"/>
  <c r="B3547" i="1" s="1"/>
  <c r="D3547" i="1"/>
  <c r="F3547" i="1"/>
  <c r="A3548" i="1"/>
  <c r="C3548" i="1"/>
  <c r="B3548" i="1" s="1"/>
  <c r="D3548" i="1"/>
  <c r="F3548" i="1"/>
  <c r="A3549" i="1"/>
  <c r="C3549" i="1"/>
  <c r="B3549" i="1" s="1"/>
  <c r="D3549" i="1"/>
  <c r="F3549" i="1"/>
  <c r="A3550" i="1"/>
  <c r="C3550" i="1"/>
  <c r="B3550" i="1" s="1"/>
  <c r="D3550" i="1"/>
  <c r="F3550" i="1"/>
  <c r="A3551" i="1"/>
  <c r="C3551" i="1"/>
  <c r="B3551" i="1" s="1"/>
  <c r="D3551" i="1"/>
  <c r="F3551" i="1"/>
  <c r="A3552" i="1"/>
  <c r="C3552" i="1"/>
  <c r="B3552" i="1" s="1"/>
  <c r="D3552" i="1"/>
  <c r="F3552" i="1"/>
  <c r="A3553" i="1"/>
  <c r="C3553" i="1"/>
  <c r="B3553" i="1" s="1"/>
  <c r="D3553" i="1"/>
  <c r="F3553" i="1"/>
  <c r="A3554" i="1"/>
  <c r="C3554" i="1"/>
  <c r="B3554" i="1" s="1"/>
  <c r="D3554" i="1"/>
  <c r="F3554" i="1"/>
  <c r="A3555" i="1"/>
  <c r="C3555" i="1"/>
  <c r="B3555" i="1" s="1"/>
  <c r="D3555" i="1"/>
  <c r="F3555" i="1"/>
  <c r="A3556" i="1"/>
  <c r="C3556" i="1"/>
  <c r="B3556" i="1" s="1"/>
  <c r="D3556" i="1"/>
  <c r="F3556" i="1"/>
  <c r="A3557" i="1"/>
  <c r="C3557" i="1"/>
  <c r="B3557" i="1" s="1"/>
  <c r="D3557" i="1"/>
  <c r="F3557" i="1"/>
  <c r="A3558" i="1"/>
  <c r="C3558" i="1"/>
  <c r="B3558" i="1" s="1"/>
  <c r="D3558" i="1"/>
  <c r="F3558" i="1"/>
  <c r="A3559" i="1"/>
  <c r="C3559" i="1"/>
  <c r="B3559" i="1" s="1"/>
  <c r="D3559" i="1"/>
  <c r="F3559" i="1"/>
  <c r="A3560" i="1"/>
  <c r="C3560" i="1"/>
  <c r="B3560" i="1" s="1"/>
  <c r="D3560" i="1"/>
  <c r="F3560" i="1"/>
  <c r="A3561" i="1"/>
  <c r="C3561" i="1"/>
  <c r="B3561" i="1" s="1"/>
  <c r="D3561" i="1"/>
  <c r="F3561" i="1"/>
  <c r="A3562" i="1"/>
  <c r="C3562" i="1"/>
  <c r="B3562" i="1" s="1"/>
  <c r="D3562" i="1"/>
  <c r="F3562" i="1"/>
  <c r="A3563" i="1"/>
  <c r="C3563" i="1"/>
  <c r="B3563" i="1" s="1"/>
  <c r="D3563" i="1"/>
  <c r="F3563" i="1"/>
  <c r="A3564" i="1"/>
  <c r="C3564" i="1"/>
  <c r="B3564" i="1" s="1"/>
  <c r="D3564" i="1"/>
  <c r="F3564" i="1"/>
  <c r="A3565" i="1"/>
  <c r="C3565" i="1"/>
  <c r="B3565" i="1" s="1"/>
  <c r="D3565" i="1"/>
  <c r="F3565" i="1"/>
  <c r="A3566" i="1"/>
  <c r="C3566" i="1"/>
  <c r="B3566" i="1" s="1"/>
  <c r="D3566" i="1"/>
  <c r="F3566" i="1"/>
  <c r="A3567" i="1"/>
  <c r="C3567" i="1"/>
  <c r="B3567" i="1" s="1"/>
  <c r="D3567" i="1"/>
  <c r="F3567" i="1"/>
  <c r="A3568" i="1"/>
  <c r="C3568" i="1"/>
  <c r="B3568" i="1" s="1"/>
  <c r="D3568" i="1"/>
  <c r="F3568" i="1"/>
  <c r="A3569" i="1"/>
  <c r="C3569" i="1"/>
  <c r="B3569" i="1" s="1"/>
  <c r="D3569" i="1"/>
  <c r="F3569" i="1"/>
  <c r="A3570" i="1"/>
  <c r="C3570" i="1"/>
  <c r="B3570" i="1" s="1"/>
  <c r="D3570" i="1"/>
  <c r="F3570" i="1"/>
  <c r="A3571" i="1"/>
  <c r="C3571" i="1"/>
  <c r="B3571" i="1" s="1"/>
  <c r="D3571" i="1"/>
  <c r="F3571" i="1"/>
  <c r="A3572" i="1"/>
  <c r="C3572" i="1"/>
  <c r="B3572" i="1" s="1"/>
  <c r="D3572" i="1"/>
  <c r="F3572" i="1"/>
  <c r="A3573" i="1"/>
  <c r="C3573" i="1"/>
  <c r="B3573" i="1" s="1"/>
  <c r="D3573" i="1"/>
  <c r="F3573" i="1"/>
  <c r="A3574" i="1"/>
  <c r="C3574" i="1"/>
  <c r="B3574" i="1" s="1"/>
  <c r="D3574" i="1"/>
  <c r="F3574" i="1"/>
  <c r="A3575" i="1"/>
  <c r="C3575" i="1"/>
  <c r="B3575" i="1" s="1"/>
  <c r="D3575" i="1"/>
  <c r="F3575" i="1"/>
  <c r="A3576" i="1"/>
  <c r="C3576" i="1"/>
  <c r="B3576" i="1" s="1"/>
  <c r="D3576" i="1"/>
  <c r="F3576" i="1"/>
  <c r="A3577" i="1"/>
  <c r="C3577" i="1"/>
  <c r="B3577" i="1" s="1"/>
  <c r="D3577" i="1"/>
  <c r="F3577" i="1"/>
  <c r="A3578" i="1"/>
  <c r="C3578" i="1"/>
  <c r="B3578" i="1" s="1"/>
  <c r="D3578" i="1"/>
  <c r="F3578" i="1"/>
  <c r="A3579" i="1"/>
  <c r="C3579" i="1"/>
  <c r="B3579" i="1" s="1"/>
  <c r="D3579" i="1"/>
  <c r="F3579" i="1"/>
  <c r="A3580" i="1"/>
  <c r="C3580" i="1"/>
  <c r="B3580" i="1" s="1"/>
  <c r="D3580" i="1"/>
  <c r="F3580" i="1"/>
  <c r="A3581" i="1"/>
  <c r="C3581" i="1"/>
  <c r="B3581" i="1" s="1"/>
  <c r="D3581" i="1"/>
  <c r="F3581" i="1"/>
  <c r="A3582" i="1"/>
  <c r="C3582" i="1"/>
  <c r="B3582" i="1" s="1"/>
  <c r="D3582" i="1"/>
  <c r="F3582" i="1"/>
  <c r="A3583" i="1"/>
  <c r="C3583" i="1"/>
  <c r="B3583" i="1" s="1"/>
  <c r="D3583" i="1"/>
  <c r="F3583" i="1"/>
  <c r="A3584" i="1"/>
  <c r="C3584" i="1"/>
  <c r="B3584" i="1" s="1"/>
  <c r="D3584" i="1"/>
  <c r="F3584" i="1"/>
  <c r="A3585" i="1"/>
  <c r="C3585" i="1"/>
  <c r="B3585" i="1" s="1"/>
  <c r="D3585" i="1"/>
  <c r="F3585" i="1"/>
  <c r="A3586" i="1"/>
  <c r="C3586" i="1"/>
  <c r="B3586" i="1" s="1"/>
  <c r="D3586" i="1"/>
  <c r="F3586" i="1"/>
  <c r="A3587" i="1"/>
  <c r="C3587" i="1"/>
  <c r="B3587" i="1" s="1"/>
  <c r="D3587" i="1"/>
  <c r="F3587" i="1"/>
  <c r="A3588" i="1"/>
  <c r="C3588" i="1"/>
  <c r="B3588" i="1" s="1"/>
  <c r="D3588" i="1"/>
  <c r="F3588" i="1"/>
  <c r="A3589" i="1"/>
  <c r="C3589" i="1"/>
  <c r="B3589" i="1" s="1"/>
  <c r="D3589" i="1"/>
  <c r="F3589" i="1"/>
  <c r="A3590" i="1"/>
  <c r="C3590" i="1"/>
  <c r="B3590" i="1" s="1"/>
  <c r="D3590" i="1"/>
  <c r="F3590" i="1"/>
  <c r="A3591" i="1"/>
  <c r="C3591" i="1"/>
  <c r="B3591" i="1" s="1"/>
  <c r="D3591" i="1"/>
  <c r="F3591" i="1"/>
  <c r="A3592" i="1"/>
  <c r="C3592" i="1"/>
  <c r="B3592" i="1" s="1"/>
  <c r="D3592" i="1"/>
  <c r="F3592" i="1"/>
  <c r="A3593" i="1"/>
  <c r="C3593" i="1"/>
  <c r="B3593" i="1" s="1"/>
  <c r="D3593" i="1"/>
  <c r="F3593" i="1"/>
  <c r="A3594" i="1"/>
  <c r="C3594" i="1"/>
  <c r="B3594" i="1" s="1"/>
  <c r="D3594" i="1"/>
  <c r="F3594" i="1"/>
  <c r="A3595" i="1"/>
  <c r="C3595" i="1"/>
  <c r="B3595" i="1" s="1"/>
  <c r="D3595" i="1"/>
  <c r="F3595" i="1"/>
  <c r="A3596" i="1"/>
  <c r="C3596" i="1"/>
  <c r="B3596" i="1" s="1"/>
  <c r="D3596" i="1"/>
  <c r="F3596" i="1"/>
  <c r="A3597" i="1"/>
  <c r="C3597" i="1"/>
  <c r="B3597" i="1" s="1"/>
  <c r="D3597" i="1"/>
  <c r="F3597" i="1"/>
  <c r="A3598" i="1"/>
  <c r="C3598" i="1"/>
  <c r="B3598" i="1" s="1"/>
  <c r="D3598" i="1"/>
  <c r="F3598" i="1"/>
  <c r="A3599" i="1"/>
  <c r="C3599" i="1"/>
  <c r="B3599" i="1" s="1"/>
  <c r="D3599" i="1"/>
  <c r="F3599" i="1"/>
  <c r="A3600" i="1"/>
  <c r="C3600" i="1"/>
  <c r="B3600" i="1" s="1"/>
  <c r="D3600" i="1"/>
  <c r="F3600" i="1"/>
  <c r="A3601" i="1"/>
  <c r="C3601" i="1"/>
  <c r="B3601" i="1" s="1"/>
  <c r="D3601" i="1"/>
  <c r="F3601" i="1"/>
  <c r="A3602" i="1"/>
  <c r="C3602" i="1"/>
  <c r="B3602" i="1" s="1"/>
  <c r="D3602" i="1"/>
  <c r="F3602" i="1"/>
  <c r="A3603" i="1"/>
  <c r="C3603" i="1"/>
  <c r="B3603" i="1" s="1"/>
  <c r="D3603" i="1"/>
  <c r="F3603" i="1"/>
  <c r="A3604" i="1"/>
  <c r="C3604" i="1"/>
  <c r="B3604" i="1" s="1"/>
  <c r="D3604" i="1"/>
  <c r="F3604" i="1"/>
  <c r="A3605" i="1"/>
  <c r="C3605" i="1"/>
  <c r="B3605" i="1" s="1"/>
  <c r="D3605" i="1"/>
  <c r="F3605" i="1"/>
  <c r="A3606" i="1"/>
  <c r="C3606" i="1"/>
  <c r="B3606" i="1" s="1"/>
  <c r="D3606" i="1"/>
  <c r="F3606" i="1"/>
  <c r="A3607" i="1"/>
  <c r="C3607" i="1"/>
  <c r="B3607" i="1" s="1"/>
  <c r="D3607" i="1"/>
  <c r="F3607" i="1"/>
  <c r="A3608" i="1"/>
  <c r="C3608" i="1"/>
  <c r="B3608" i="1" s="1"/>
  <c r="D3608" i="1"/>
  <c r="F3608" i="1"/>
  <c r="A3609" i="1"/>
  <c r="C3609" i="1"/>
  <c r="B3609" i="1" s="1"/>
  <c r="D3609" i="1"/>
  <c r="F3609" i="1"/>
  <c r="A3610" i="1"/>
  <c r="C3610" i="1"/>
  <c r="B3610" i="1" s="1"/>
  <c r="D3610" i="1"/>
  <c r="F3610" i="1"/>
  <c r="A3611" i="1"/>
  <c r="C3611" i="1"/>
  <c r="B3611" i="1" s="1"/>
  <c r="D3611" i="1"/>
  <c r="F3611" i="1"/>
  <c r="A3612" i="1"/>
  <c r="C3612" i="1"/>
  <c r="B3612" i="1" s="1"/>
  <c r="D3612" i="1"/>
  <c r="F3612" i="1"/>
  <c r="A3613" i="1"/>
  <c r="C3613" i="1"/>
  <c r="B3613" i="1" s="1"/>
  <c r="D3613" i="1"/>
  <c r="F3613" i="1"/>
  <c r="A3614" i="1"/>
  <c r="C3614" i="1"/>
  <c r="B3614" i="1" s="1"/>
  <c r="D3614" i="1"/>
  <c r="F3614" i="1"/>
  <c r="A3615" i="1"/>
  <c r="C3615" i="1"/>
  <c r="B3615" i="1" s="1"/>
  <c r="D3615" i="1"/>
  <c r="F3615" i="1"/>
  <c r="A3616" i="1"/>
  <c r="C3616" i="1"/>
  <c r="B3616" i="1" s="1"/>
  <c r="D3616" i="1"/>
  <c r="F3616" i="1"/>
  <c r="A3617" i="1"/>
  <c r="C3617" i="1"/>
  <c r="B3617" i="1" s="1"/>
  <c r="D3617" i="1"/>
  <c r="F3617" i="1"/>
  <c r="A3618" i="1"/>
  <c r="C3618" i="1"/>
  <c r="B3618" i="1" s="1"/>
  <c r="D3618" i="1"/>
  <c r="F3618" i="1"/>
  <c r="A3619" i="1"/>
  <c r="C3619" i="1"/>
  <c r="B3619" i="1" s="1"/>
  <c r="D3619" i="1"/>
  <c r="F3619" i="1"/>
  <c r="A3620" i="1"/>
  <c r="C3620" i="1"/>
  <c r="B3620" i="1" s="1"/>
  <c r="D3620" i="1"/>
  <c r="F3620" i="1"/>
  <c r="A3621" i="1"/>
  <c r="C3621" i="1"/>
  <c r="B3621" i="1" s="1"/>
  <c r="D3621" i="1"/>
  <c r="F3621" i="1"/>
  <c r="A3622" i="1"/>
  <c r="C3622" i="1"/>
  <c r="B3622" i="1" s="1"/>
  <c r="D3622" i="1"/>
  <c r="F3622" i="1"/>
  <c r="A3623" i="1"/>
  <c r="C3623" i="1"/>
  <c r="B3623" i="1" s="1"/>
  <c r="D3623" i="1"/>
  <c r="F3623" i="1"/>
  <c r="A3624" i="1"/>
  <c r="C3624" i="1"/>
  <c r="B3624" i="1" s="1"/>
  <c r="D3624" i="1"/>
  <c r="F3624" i="1"/>
  <c r="A3625" i="1"/>
  <c r="C3625" i="1"/>
  <c r="B3625" i="1" s="1"/>
  <c r="D3625" i="1"/>
  <c r="F3625" i="1"/>
  <c r="A3626" i="1"/>
  <c r="C3626" i="1"/>
  <c r="B3626" i="1" s="1"/>
  <c r="D3626" i="1"/>
  <c r="F3626" i="1"/>
  <c r="A3627" i="1"/>
  <c r="C3627" i="1"/>
  <c r="B3627" i="1" s="1"/>
  <c r="D3627" i="1"/>
  <c r="F3627" i="1"/>
  <c r="A3628" i="1"/>
  <c r="C3628" i="1"/>
  <c r="B3628" i="1" s="1"/>
  <c r="D3628" i="1"/>
  <c r="F3628" i="1"/>
  <c r="A3629" i="1"/>
  <c r="C3629" i="1"/>
  <c r="B3629" i="1" s="1"/>
  <c r="D3629" i="1"/>
  <c r="F3629" i="1"/>
  <c r="A3630" i="1"/>
  <c r="C3630" i="1"/>
  <c r="B3630" i="1" s="1"/>
  <c r="D3630" i="1"/>
  <c r="F3630" i="1"/>
  <c r="A3631" i="1"/>
  <c r="C3631" i="1"/>
  <c r="B3631" i="1" s="1"/>
  <c r="D3631" i="1"/>
  <c r="F3631" i="1"/>
  <c r="A3632" i="1"/>
  <c r="C3632" i="1"/>
  <c r="B3632" i="1" s="1"/>
  <c r="D3632" i="1"/>
  <c r="F3632" i="1"/>
  <c r="A3633" i="1"/>
  <c r="C3633" i="1"/>
  <c r="B3633" i="1" s="1"/>
  <c r="D3633" i="1"/>
  <c r="F3633" i="1"/>
  <c r="A3634" i="1"/>
  <c r="C3634" i="1"/>
  <c r="B3634" i="1" s="1"/>
  <c r="D3634" i="1"/>
  <c r="F3634" i="1"/>
  <c r="A3635" i="1"/>
  <c r="C3635" i="1"/>
  <c r="B3635" i="1" s="1"/>
  <c r="D3635" i="1"/>
  <c r="F3635" i="1"/>
  <c r="A3636" i="1"/>
  <c r="C3636" i="1"/>
  <c r="B3636" i="1" s="1"/>
  <c r="D3636" i="1"/>
  <c r="F3636" i="1"/>
  <c r="A3637" i="1"/>
  <c r="C3637" i="1"/>
  <c r="B3637" i="1" s="1"/>
  <c r="D3637" i="1"/>
  <c r="F3637" i="1"/>
  <c r="A3638" i="1"/>
  <c r="C3638" i="1"/>
  <c r="B3638" i="1" s="1"/>
  <c r="D3638" i="1"/>
  <c r="F3638" i="1"/>
  <c r="A3639" i="1"/>
  <c r="C3639" i="1"/>
  <c r="B3639" i="1" s="1"/>
  <c r="D3639" i="1"/>
  <c r="F3639" i="1"/>
  <c r="A3640" i="1"/>
  <c r="C3640" i="1"/>
  <c r="B3640" i="1" s="1"/>
  <c r="D3640" i="1"/>
  <c r="F3640" i="1"/>
  <c r="A3641" i="1"/>
  <c r="C3641" i="1"/>
  <c r="B3641" i="1" s="1"/>
  <c r="D3641" i="1"/>
  <c r="F3641" i="1"/>
  <c r="A3642" i="1"/>
  <c r="C3642" i="1"/>
  <c r="B3642" i="1" s="1"/>
  <c r="D3642" i="1"/>
  <c r="F3642" i="1"/>
  <c r="A3643" i="1"/>
  <c r="C3643" i="1"/>
  <c r="B3643" i="1" s="1"/>
  <c r="D3643" i="1"/>
  <c r="F3643" i="1"/>
  <c r="A3644" i="1"/>
  <c r="C3644" i="1"/>
  <c r="B3644" i="1" s="1"/>
  <c r="D3644" i="1"/>
  <c r="F3644" i="1"/>
  <c r="A3645" i="1"/>
  <c r="C3645" i="1"/>
  <c r="B3645" i="1" s="1"/>
  <c r="D3645" i="1"/>
  <c r="F3645" i="1"/>
  <c r="A3646" i="1"/>
  <c r="C3646" i="1"/>
  <c r="B3646" i="1" s="1"/>
  <c r="D3646" i="1"/>
  <c r="F3646" i="1"/>
  <c r="A3647" i="1"/>
  <c r="C3647" i="1"/>
  <c r="B3647" i="1" s="1"/>
  <c r="D3647" i="1"/>
  <c r="F3647" i="1"/>
  <c r="A3648" i="1"/>
  <c r="C3648" i="1"/>
  <c r="B3648" i="1" s="1"/>
  <c r="D3648" i="1"/>
  <c r="F3648" i="1"/>
  <c r="A3649" i="1"/>
  <c r="C3649" i="1"/>
  <c r="B3649" i="1" s="1"/>
  <c r="D3649" i="1"/>
  <c r="F3649" i="1"/>
  <c r="A3650" i="1"/>
  <c r="C3650" i="1"/>
  <c r="B3650" i="1" s="1"/>
  <c r="D3650" i="1"/>
  <c r="F3650" i="1"/>
  <c r="A3651" i="1"/>
  <c r="C3651" i="1"/>
  <c r="B3651" i="1" s="1"/>
  <c r="D3651" i="1"/>
  <c r="F3651" i="1"/>
  <c r="A3652" i="1"/>
  <c r="C3652" i="1"/>
  <c r="B3652" i="1" s="1"/>
  <c r="D3652" i="1"/>
  <c r="F3652" i="1"/>
  <c r="A3653" i="1"/>
  <c r="C3653" i="1"/>
  <c r="B3653" i="1" s="1"/>
  <c r="D3653" i="1"/>
  <c r="F3653" i="1"/>
  <c r="A3654" i="1"/>
  <c r="C3654" i="1"/>
  <c r="B3654" i="1" s="1"/>
  <c r="D3654" i="1"/>
  <c r="F3654" i="1"/>
  <c r="A3655" i="1"/>
  <c r="C3655" i="1"/>
  <c r="B3655" i="1" s="1"/>
  <c r="D3655" i="1"/>
  <c r="F3655" i="1"/>
  <c r="A3656" i="1"/>
  <c r="C3656" i="1"/>
  <c r="B3656" i="1" s="1"/>
  <c r="D3656" i="1"/>
  <c r="F3656" i="1"/>
  <c r="A3657" i="1"/>
  <c r="C3657" i="1"/>
  <c r="B3657" i="1" s="1"/>
  <c r="D3657" i="1"/>
  <c r="F3657" i="1"/>
  <c r="A3658" i="1"/>
  <c r="C3658" i="1"/>
  <c r="B3658" i="1" s="1"/>
  <c r="D3658" i="1"/>
  <c r="F3658" i="1"/>
  <c r="A3659" i="1"/>
  <c r="C3659" i="1"/>
  <c r="B3659" i="1" s="1"/>
  <c r="D3659" i="1"/>
  <c r="F3659" i="1"/>
  <c r="A3660" i="1"/>
  <c r="C3660" i="1"/>
  <c r="B3660" i="1" s="1"/>
  <c r="D3660" i="1"/>
  <c r="F3660" i="1"/>
  <c r="A3661" i="1"/>
  <c r="C3661" i="1"/>
  <c r="B3661" i="1" s="1"/>
  <c r="D3661" i="1"/>
  <c r="F3661" i="1"/>
  <c r="A3662" i="1"/>
  <c r="C3662" i="1"/>
  <c r="B3662" i="1" s="1"/>
  <c r="D3662" i="1"/>
  <c r="F3662" i="1"/>
  <c r="A3663" i="1"/>
  <c r="C3663" i="1"/>
  <c r="B3663" i="1" s="1"/>
  <c r="D3663" i="1"/>
  <c r="F3663" i="1"/>
  <c r="A3664" i="1"/>
  <c r="C3664" i="1"/>
  <c r="B3664" i="1" s="1"/>
  <c r="D3664" i="1"/>
  <c r="F3664" i="1"/>
  <c r="A3665" i="1"/>
  <c r="C3665" i="1"/>
  <c r="B3665" i="1" s="1"/>
  <c r="D3665" i="1"/>
  <c r="F3665" i="1"/>
  <c r="A3666" i="1"/>
  <c r="C3666" i="1"/>
  <c r="B3666" i="1" s="1"/>
  <c r="D3666" i="1"/>
  <c r="F3666" i="1"/>
  <c r="A3667" i="1"/>
  <c r="C3667" i="1"/>
  <c r="B3667" i="1" s="1"/>
  <c r="D3667" i="1"/>
  <c r="F3667" i="1"/>
  <c r="A3668" i="1"/>
  <c r="C3668" i="1"/>
  <c r="B3668" i="1" s="1"/>
  <c r="D3668" i="1"/>
  <c r="F3668" i="1"/>
  <c r="A3669" i="1"/>
  <c r="C3669" i="1"/>
  <c r="B3669" i="1" s="1"/>
  <c r="D3669" i="1"/>
  <c r="F3669" i="1"/>
  <c r="A3670" i="1"/>
  <c r="C3670" i="1"/>
  <c r="B3670" i="1" s="1"/>
  <c r="D3670" i="1"/>
  <c r="F3670" i="1"/>
  <c r="A3671" i="1"/>
  <c r="C3671" i="1"/>
  <c r="B3671" i="1" s="1"/>
  <c r="D3671" i="1"/>
  <c r="F3671" i="1"/>
  <c r="A3672" i="1"/>
  <c r="C3672" i="1"/>
  <c r="B3672" i="1" s="1"/>
  <c r="D3672" i="1"/>
  <c r="F3672" i="1"/>
  <c r="A3673" i="1"/>
  <c r="C3673" i="1"/>
  <c r="B3673" i="1" s="1"/>
  <c r="D3673" i="1"/>
  <c r="F3673" i="1"/>
  <c r="A3674" i="1"/>
  <c r="C3674" i="1"/>
  <c r="B3674" i="1" s="1"/>
  <c r="D3674" i="1"/>
  <c r="F3674" i="1"/>
  <c r="A3675" i="1"/>
  <c r="C3675" i="1"/>
  <c r="B3675" i="1" s="1"/>
  <c r="D3675" i="1"/>
  <c r="F3675" i="1"/>
  <c r="A3676" i="1"/>
  <c r="C3676" i="1"/>
  <c r="B3676" i="1" s="1"/>
  <c r="D3676" i="1"/>
  <c r="F3676" i="1"/>
  <c r="A3677" i="1"/>
  <c r="C3677" i="1"/>
  <c r="B3677" i="1" s="1"/>
  <c r="D3677" i="1"/>
  <c r="F3677" i="1"/>
  <c r="A3678" i="1"/>
  <c r="C3678" i="1"/>
  <c r="B3678" i="1" s="1"/>
  <c r="D3678" i="1"/>
  <c r="F3678" i="1"/>
  <c r="A3679" i="1"/>
  <c r="C3679" i="1"/>
  <c r="B3679" i="1" s="1"/>
  <c r="D3679" i="1"/>
  <c r="F3679" i="1"/>
  <c r="A3680" i="1"/>
  <c r="C3680" i="1"/>
  <c r="B3680" i="1" s="1"/>
  <c r="D3680" i="1"/>
  <c r="F3680" i="1"/>
  <c r="A3681" i="1"/>
  <c r="C3681" i="1"/>
  <c r="B3681" i="1" s="1"/>
  <c r="D3681" i="1"/>
  <c r="F3681" i="1"/>
  <c r="A3682" i="1"/>
  <c r="C3682" i="1"/>
  <c r="B3682" i="1" s="1"/>
  <c r="D3682" i="1"/>
  <c r="F3682" i="1"/>
  <c r="A3683" i="1"/>
  <c r="C3683" i="1"/>
  <c r="B3683" i="1" s="1"/>
  <c r="D3683" i="1"/>
  <c r="F3683" i="1"/>
  <c r="A3684" i="1"/>
  <c r="C3684" i="1"/>
  <c r="B3684" i="1" s="1"/>
  <c r="D3684" i="1"/>
  <c r="F3684" i="1"/>
  <c r="A3685" i="1"/>
  <c r="C3685" i="1"/>
  <c r="B3685" i="1" s="1"/>
  <c r="D3685" i="1"/>
  <c r="F3685" i="1"/>
  <c r="A3686" i="1"/>
  <c r="C3686" i="1"/>
  <c r="B3686" i="1" s="1"/>
  <c r="D3686" i="1"/>
  <c r="F3686" i="1"/>
  <c r="A3687" i="1"/>
  <c r="C3687" i="1"/>
  <c r="B3687" i="1" s="1"/>
  <c r="D3687" i="1"/>
  <c r="F3687" i="1"/>
  <c r="A3688" i="1"/>
  <c r="C3688" i="1"/>
  <c r="B3688" i="1" s="1"/>
  <c r="D3688" i="1"/>
  <c r="F3688" i="1"/>
  <c r="A3689" i="1"/>
  <c r="C3689" i="1"/>
  <c r="B3689" i="1" s="1"/>
  <c r="D3689" i="1"/>
  <c r="F3689" i="1"/>
  <c r="A3690" i="1"/>
  <c r="C3690" i="1"/>
  <c r="B3690" i="1" s="1"/>
  <c r="D3690" i="1"/>
  <c r="F3690" i="1"/>
  <c r="A3691" i="1"/>
  <c r="C3691" i="1"/>
  <c r="B3691" i="1" s="1"/>
  <c r="D3691" i="1"/>
  <c r="F3691" i="1"/>
  <c r="A3692" i="1"/>
  <c r="C3692" i="1"/>
  <c r="B3692" i="1" s="1"/>
  <c r="D3692" i="1"/>
  <c r="F3692" i="1"/>
  <c r="A3693" i="1"/>
  <c r="C3693" i="1"/>
  <c r="B3693" i="1" s="1"/>
  <c r="D3693" i="1"/>
  <c r="F3693" i="1"/>
  <c r="A3694" i="1"/>
  <c r="C3694" i="1"/>
  <c r="B3694" i="1" s="1"/>
  <c r="D3694" i="1"/>
  <c r="F3694" i="1"/>
  <c r="A3695" i="1"/>
  <c r="C3695" i="1"/>
  <c r="B3695" i="1" s="1"/>
  <c r="D3695" i="1"/>
  <c r="F3695" i="1"/>
  <c r="A3696" i="1"/>
  <c r="C3696" i="1"/>
  <c r="B3696" i="1" s="1"/>
  <c r="D3696" i="1"/>
  <c r="F3696" i="1"/>
  <c r="A3697" i="1"/>
  <c r="C3697" i="1"/>
  <c r="B3697" i="1" s="1"/>
  <c r="D3697" i="1"/>
  <c r="F3697" i="1"/>
  <c r="A3698" i="1"/>
  <c r="C3698" i="1"/>
  <c r="B3698" i="1" s="1"/>
  <c r="D3698" i="1"/>
  <c r="F3698" i="1"/>
  <c r="A3699" i="1"/>
  <c r="C3699" i="1"/>
  <c r="B3699" i="1" s="1"/>
  <c r="D3699" i="1"/>
  <c r="F3699" i="1"/>
  <c r="A3700" i="1"/>
  <c r="C3700" i="1"/>
  <c r="B3700" i="1" s="1"/>
  <c r="D3700" i="1"/>
  <c r="F3700" i="1"/>
  <c r="A3701" i="1"/>
  <c r="C3701" i="1"/>
  <c r="B3701" i="1" s="1"/>
  <c r="D3701" i="1"/>
  <c r="F3701" i="1"/>
  <c r="A3702" i="1"/>
  <c r="C3702" i="1"/>
  <c r="B3702" i="1" s="1"/>
  <c r="D3702" i="1"/>
  <c r="F3702" i="1"/>
  <c r="A3703" i="1"/>
  <c r="C3703" i="1"/>
  <c r="B3703" i="1" s="1"/>
  <c r="D3703" i="1"/>
  <c r="F3703" i="1"/>
  <c r="A3704" i="1"/>
  <c r="C3704" i="1"/>
  <c r="B3704" i="1" s="1"/>
  <c r="D3704" i="1"/>
  <c r="F3704" i="1"/>
  <c r="A3705" i="1"/>
  <c r="C3705" i="1"/>
  <c r="B3705" i="1" s="1"/>
  <c r="D3705" i="1"/>
  <c r="F3705" i="1"/>
  <c r="A3706" i="1"/>
  <c r="C3706" i="1"/>
  <c r="B3706" i="1" s="1"/>
  <c r="D3706" i="1"/>
  <c r="F3706" i="1"/>
  <c r="A3707" i="1"/>
  <c r="C3707" i="1"/>
  <c r="B3707" i="1" s="1"/>
  <c r="D3707" i="1"/>
  <c r="F3707" i="1"/>
  <c r="A3708" i="1"/>
  <c r="C3708" i="1"/>
  <c r="B3708" i="1" s="1"/>
  <c r="D3708" i="1"/>
  <c r="F3708" i="1"/>
  <c r="A3709" i="1"/>
  <c r="C3709" i="1"/>
  <c r="B3709" i="1" s="1"/>
  <c r="D3709" i="1"/>
  <c r="F3709" i="1"/>
  <c r="A3710" i="1"/>
  <c r="C3710" i="1"/>
  <c r="B3710" i="1" s="1"/>
  <c r="D3710" i="1"/>
  <c r="F3710" i="1"/>
  <c r="A3711" i="1"/>
  <c r="C3711" i="1"/>
  <c r="B3711" i="1" s="1"/>
  <c r="D3711" i="1"/>
  <c r="F3711" i="1"/>
  <c r="A3712" i="1"/>
  <c r="C3712" i="1"/>
  <c r="B3712" i="1" s="1"/>
  <c r="D3712" i="1"/>
  <c r="F3712" i="1"/>
  <c r="A3713" i="1"/>
  <c r="C3713" i="1"/>
  <c r="B3713" i="1" s="1"/>
  <c r="D3713" i="1"/>
  <c r="F3713" i="1"/>
  <c r="A3714" i="1"/>
  <c r="C3714" i="1"/>
  <c r="B3714" i="1" s="1"/>
  <c r="D3714" i="1"/>
  <c r="F3714" i="1"/>
  <c r="A3715" i="1"/>
  <c r="C3715" i="1"/>
  <c r="B3715" i="1" s="1"/>
  <c r="D3715" i="1"/>
  <c r="F3715" i="1"/>
  <c r="A3716" i="1"/>
  <c r="C3716" i="1"/>
  <c r="B3716" i="1" s="1"/>
  <c r="D3716" i="1"/>
  <c r="F3716" i="1"/>
  <c r="A3717" i="1"/>
  <c r="C3717" i="1"/>
  <c r="B3717" i="1" s="1"/>
  <c r="D3717" i="1"/>
  <c r="F3717" i="1"/>
  <c r="A3718" i="1"/>
  <c r="C3718" i="1"/>
  <c r="B3718" i="1" s="1"/>
  <c r="D3718" i="1"/>
  <c r="F3718" i="1"/>
  <c r="A3719" i="1"/>
  <c r="C3719" i="1"/>
  <c r="B3719" i="1" s="1"/>
  <c r="D3719" i="1"/>
  <c r="F3719" i="1"/>
  <c r="A3720" i="1"/>
  <c r="C3720" i="1"/>
  <c r="B3720" i="1" s="1"/>
  <c r="D3720" i="1"/>
  <c r="F3720" i="1"/>
  <c r="A3721" i="1"/>
  <c r="C3721" i="1"/>
  <c r="B3721" i="1" s="1"/>
  <c r="D3721" i="1"/>
  <c r="F3721" i="1"/>
  <c r="A3722" i="1"/>
  <c r="C3722" i="1"/>
  <c r="B3722" i="1" s="1"/>
  <c r="D3722" i="1"/>
  <c r="F3722" i="1"/>
  <c r="A3723" i="1"/>
  <c r="C3723" i="1"/>
  <c r="B3723" i="1" s="1"/>
  <c r="D3723" i="1"/>
  <c r="F3723" i="1"/>
  <c r="A3724" i="1"/>
  <c r="C3724" i="1"/>
  <c r="B3724" i="1" s="1"/>
  <c r="D3724" i="1"/>
  <c r="F3724" i="1"/>
  <c r="A3725" i="1"/>
  <c r="C3725" i="1"/>
  <c r="B3725" i="1" s="1"/>
  <c r="D3725" i="1"/>
  <c r="F3725" i="1"/>
  <c r="A3726" i="1"/>
  <c r="C3726" i="1"/>
  <c r="B3726" i="1" s="1"/>
  <c r="D3726" i="1"/>
  <c r="F3726" i="1"/>
  <c r="A3727" i="1"/>
  <c r="C3727" i="1"/>
  <c r="B3727" i="1" s="1"/>
  <c r="D3727" i="1"/>
  <c r="F3727" i="1"/>
  <c r="A3728" i="1"/>
  <c r="C3728" i="1"/>
  <c r="B3728" i="1" s="1"/>
  <c r="D3728" i="1"/>
  <c r="F3728" i="1"/>
  <c r="A3729" i="1"/>
  <c r="C3729" i="1"/>
  <c r="B3729" i="1" s="1"/>
  <c r="D3729" i="1"/>
  <c r="F3729" i="1"/>
  <c r="A3730" i="1"/>
  <c r="C3730" i="1"/>
  <c r="B3730" i="1" s="1"/>
  <c r="D3730" i="1"/>
  <c r="F3730" i="1"/>
  <c r="A3731" i="1"/>
  <c r="C3731" i="1"/>
  <c r="B3731" i="1" s="1"/>
  <c r="D3731" i="1"/>
  <c r="F3731" i="1"/>
  <c r="A3732" i="1"/>
  <c r="C3732" i="1"/>
  <c r="B3732" i="1" s="1"/>
  <c r="D3732" i="1"/>
  <c r="F3732" i="1"/>
  <c r="A3733" i="1"/>
  <c r="C3733" i="1"/>
  <c r="B3733" i="1" s="1"/>
  <c r="D3733" i="1"/>
  <c r="F3733" i="1"/>
  <c r="A3734" i="1"/>
  <c r="C3734" i="1"/>
  <c r="B3734" i="1" s="1"/>
  <c r="D3734" i="1"/>
  <c r="F3734" i="1"/>
  <c r="A3735" i="1"/>
  <c r="C3735" i="1"/>
  <c r="B3735" i="1" s="1"/>
  <c r="D3735" i="1"/>
  <c r="F3735" i="1"/>
  <c r="A3736" i="1"/>
  <c r="C3736" i="1"/>
  <c r="B3736" i="1" s="1"/>
  <c r="D3736" i="1"/>
  <c r="F3736" i="1"/>
  <c r="A3737" i="1"/>
  <c r="C3737" i="1"/>
  <c r="B3737" i="1" s="1"/>
  <c r="D3737" i="1"/>
  <c r="F3737" i="1"/>
  <c r="A3738" i="1"/>
  <c r="C3738" i="1"/>
  <c r="B3738" i="1" s="1"/>
  <c r="D3738" i="1"/>
  <c r="F3738" i="1"/>
  <c r="A3739" i="1"/>
  <c r="C3739" i="1"/>
  <c r="B3739" i="1" s="1"/>
  <c r="D3739" i="1"/>
  <c r="F3739" i="1"/>
  <c r="A3740" i="1"/>
  <c r="C3740" i="1"/>
  <c r="B3740" i="1" s="1"/>
  <c r="D3740" i="1"/>
  <c r="F3740" i="1"/>
  <c r="A3741" i="1"/>
  <c r="C3741" i="1"/>
  <c r="B3741" i="1" s="1"/>
  <c r="D3741" i="1"/>
  <c r="F3741" i="1"/>
  <c r="A3742" i="1"/>
  <c r="C3742" i="1"/>
  <c r="B3742" i="1" s="1"/>
  <c r="D3742" i="1"/>
  <c r="F3742" i="1"/>
  <c r="A3743" i="1"/>
  <c r="C3743" i="1"/>
  <c r="B3743" i="1" s="1"/>
  <c r="D3743" i="1"/>
  <c r="F3743" i="1"/>
  <c r="A3744" i="1"/>
  <c r="C3744" i="1"/>
  <c r="B3744" i="1" s="1"/>
  <c r="D3744" i="1"/>
  <c r="F3744" i="1"/>
  <c r="A3745" i="1"/>
  <c r="C3745" i="1"/>
  <c r="B3745" i="1" s="1"/>
  <c r="D3745" i="1"/>
  <c r="F3745" i="1"/>
  <c r="A3746" i="1"/>
  <c r="C3746" i="1"/>
  <c r="B3746" i="1" s="1"/>
  <c r="D3746" i="1"/>
  <c r="F3746" i="1"/>
  <c r="A3747" i="1"/>
  <c r="C3747" i="1"/>
  <c r="B3747" i="1" s="1"/>
  <c r="D3747" i="1"/>
  <c r="F3747" i="1"/>
  <c r="A3748" i="1"/>
  <c r="C3748" i="1"/>
  <c r="B3748" i="1" s="1"/>
  <c r="D3748" i="1"/>
  <c r="F3748" i="1"/>
  <c r="A3749" i="1"/>
  <c r="C3749" i="1"/>
  <c r="B3749" i="1" s="1"/>
  <c r="D3749" i="1"/>
  <c r="F3749" i="1"/>
  <c r="A3750" i="1"/>
  <c r="C3750" i="1"/>
  <c r="B3750" i="1" s="1"/>
  <c r="D3750" i="1"/>
  <c r="F3750" i="1"/>
  <c r="A3751" i="1"/>
  <c r="C3751" i="1"/>
  <c r="B3751" i="1" s="1"/>
  <c r="D3751" i="1"/>
  <c r="F3751" i="1"/>
  <c r="A3752" i="1"/>
  <c r="C3752" i="1"/>
  <c r="B3752" i="1" s="1"/>
  <c r="D3752" i="1"/>
  <c r="F3752" i="1"/>
  <c r="A3753" i="1"/>
  <c r="C3753" i="1"/>
  <c r="B3753" i="1" s="1"/>
  <c r="D3753" i="1"/>
  <c r="F3753" i="1"/>
  <c r="A3754" i="1"/>
  <c r="C3754" i="1"/>
  <c r="B3754" i="1" s="1"/>
  <c r="D3754" i="1"/>
  <c r="F3754" i="1"/>
  <c r="A3755" i="1"/>
  <c r="C3755" i="1"/>
  <c r="B3755" i="1" s="1"/>
  <c r="D3755" i="1"/>
  <c r="F3755" i="1"/>
  <c r="A3756" i="1"/>
  <c r="C3756" i="1"/>
  <c r="B3756" i="1" s="1"/>
  <c r="D3756" i="1"/>
  <c r="F3756" i="1"/>
  <c r="A3757" i="1"/>
  <c r="C3757" i="1"/>
  <c r="B3757" i="1" s="1"/>
  <c r="D3757" i="1"/>
  <c r="F3757" i="1"/>
  <c r="A3758" i="1"/>
  <c r="C3758" i="1"/>
  <c r="B3758" i="1" s="1"/>
  <c r="D3758" i="1"/>
  <c r="F3758" i="1"/>
  <c r="A3759" i="1"/>
  <c r="C3759" i="1"/>
  <c r="B3759" i="1" s="1"/>
  <c r="D3759" i="1"/>
  <c r="F3759" i="1"/>
  <c r="A3760" i="1"/>
  <c r="C3760" i="1"/>
  <c r="B3760" i="1" s="1"/>
  <c r="D3760" i="1"/>
  <c r="F3760" i="1"/>
  <c r="A3761" i="1"/>
  <c r="C3761" i="1"/>
  <c r="B3761" i="1" s="1"/>
  <c r="D3761" i="1"/>
  <c r="F3761" i="1"/>
  <c r="A3762" i="1"/>
  <c r="C3762" i="1"/>
  <c r="B3762" i="1" s="1"/>
  <c r="D3762" i="1"/>
  <c r="F3762" i="1"/>
  <c r="A3763" i="1"/>
  <c r="C3763" i="1"/>
  <c r="B3763" i="1" s="1"/>
  <c r="D3763" i="1"/>
  <c r="F3763" i="1"/>
  <c r="A3764" i="1"/>
  <c r="C3764" i="1"/>
  <c r="B3764" i="1" s="1"/>
  <c r="D3764" i="1"/>
  <c r="F3764" i="1"/>
  <c r="A3765" i="1"/>
  <c r="C3765" i="1"/>
  <c r="B3765" i="1" s="1"/>
  <c r="D3765" i="1"/>
  <c r="F3765" i="1"/>
  <c r="A3766" i="1"/>
  <c r="C3766" i="1"/>
  <c r="B3766" i="1" s="1"/>
  <c r="D3766" i="1"/>
  <c r="F3766" i="1"/>
  <c r="A3767" i="1"/>
  <c r="C3767" i="1"/>
  <c r="B3767" i="1" s="1"/>
  <c r="D3767" i="1"/>
  <c r="F3767" i="1"/>
  <c r="A3768" i="1"/>
  <c r="C3768" i="1"/>
  <c r="B3768" i="1" s="1"/>
  <c r="D3768" i="1"/>
  <c r="F3768" i="1"/>
  <c r="A3769" i="1"/>
  <c r="C3769" i="1"/>
  <c r="B3769" i="1" s="1"/>
  <c r="D3769" i="1"/>
  <c r="F3769" i="1"/>
  <c r="A3770" i="1"/>
  <c r="C3770" i="1"/>
  <c r="B3770" i="1" s="1"/>
  <c r="D3770" i="1"/>
  <c r="F3770" i="1"/>
  <c r="A3771" i="1"/>
  <c r="C3771" i="1"/>
  <c r="B3771" i="1" s="1"/>
  <c r="D3771" i="1"/>
  <c r="F3771" i="1"/>
  <c r="A3772" i="1"/>
  <c r="C3772" i="1"/>
  <c r="B3772" i="1" s="1"/>
  <c r="D3772" i="1"/>
  <c r="F3772" i="1"/>
  <c r="A3773" i="1"/>
  <c r="C3773" i="1"/>
  <c r="B3773" i="1" s="1"/>
  <c r="D3773" i="1"/>
  <c r="F3773" i="1"/>
  <c r="A3774" i="1"/>
  <c r="C3774" i="1"/>
  <c r="B3774" i="1" s="1"/>
  <c r="D3774" i="1"/>
  <c r="F3774" i="1"/>
  <c r="A3775" i="1"/>
  <c r="C3775" i="1"/>
  <c r="B3775" i="1" s="1"/>
  <c r="D3775" i="1"/>
  <c r="F3775" i="1"/>
  <c r="A3776" i="1"/>
  <c r="C3776" i="1"/>
  <c r="B3776" i="1" s="1"/>
  <c r="D3776" i="1"/>
  <c r="F3776" i="1"/>
  <c r="A3777" i="1"/>
  <c r="C3777" i="1"/>
  <c r="B3777" i="1" s="1"/>
  <c r="D3777" i="1"/>
  <c r="F3777" i="1"/>
  <c r="A3778" i="1"/>
  <c r="C3778" i="1"/>
  <c r="B3778" i="1" s="1"/>
  <c r="D3778" i="1"/>
  <c r="F3778" i="1"/>
  <c r="A3779" i="1"/>
  <c r="C3779" i="1"/>
  <c r="B3779" i="1" s="1"/>
  <c r="D3779" i="1"/>
  <c r="F3779" i="1"/>
  <c r="A3780" i="1"/>
  <c r="C3780" i="1"/>
  <c r="B3780" i="1" s="1"/>
  <c r="D3780" i="1"/>
  <c r="F3780" i="1"/>
  <c r="A3781" i="1"/>
  <c r="C3781" i="1"/>
  <c r="B3781" i="1" s="1"/>
  <c r="D3781" i="1"/>
  <c r="F3781" i="1"/>
  <c r="A3782" i="1"/>
  <c r="C3782" i="1"/>
  <c r="B3782" i="1" s="1"/>
  <c r="D3782" i="1"/>
  <c r="F3782" i="1"/>
  <c r="A3783" i="1"/>
  <c r="C3783" i="1"/>
  <c r="B3783" i="1" s="1"/>
  <c r="D3783" i="1"/>
  <c r="F3783" i="1"/>
  <c r="A3784" i="1"/>
  <c r="C3784" i="1"/>
  <c r="B3784" i="1" s="1"/>
  <c r="D3784" i="1"/>
  <c r="F3784" i="1"/>
  <c r="A3785" i="1"/>
  <c r="C3785" i="1"/>
  <c r="B3785" i="1" s="1"/>
  <c r="D3785" i="1"/>
  <c r="F3785" i="1"/>
  <c r="A3786" i="1"/>
  <c r="C3786" i="1"/>
  <c r="B3786" i="1" s="1"/>
  <c r="D3786" i="1"/>
  <c r="F3786" i="1"/>
  <c r="A3787" i="1"/>
  <c r="C3787" i="1"/>
  <c r="B3787" i="1" s="1"/>
  <c r="D3787" i="1"/>
  <c r="F3787" i="1"/>
  <c r="A3788" i="1"/>
  <c r="C3788" i="1"/>
  <c r="B3788" i="1" s="1"/>
  <c r="D3788" i="1"/>
  <c r="F3788" i="1"/>
  <c r="A3789" i="1"/>
  <c r="C3789" i="1"/>
  <c r="B3789" i="1" s="1"/>
  <c r="D3789" i="1"/>
  <c r="F3789" i="1"/>
  <c r="A3790" i="1"/>
  <c r="C3790" i="1"/>
  <c r="B3790" i="1" s="1"/>
  <c r="D3790" i="1"/>
  <c r="F3790" i="1"/>
  <c r="A3791" i="1"/>
  <c r="C3791" i="1"/>
  <c r="B3791" i="1" s="1"/>
  <c r="D3791" i="1"/>
  <c r="F3791" i="1"/>
  <c r="A3792" i="1"/>
  <c r="C3792" i="1"/>
  <c r="B3792" i="1" s="1"/>
  <c r="D3792" i="1"/>
  <c r="F3792" i="1"/>
  <c r="A3793" i="1"/>
  <c r="C3793" i="1"/>
  <c r="B3793" i="1" s="1"/>
  <c r="D3793" i="1"/>
  <c r="F3793" i="1"/>
  <c r="A3794" i="1"/>
  <c r="C3794" i="1"/>
  <c r="B3794" i="1" s="1"/>
  <c r="D3794" i="1"/>
  <c r="F3794" i="1"/>
  <c r="A3795" i="1"/>
  <c r="C3795" i="1"/>
  <c r="B3795" i="1" s="1"/>
  <c r="D3795" i="1"/>
  <c r="F3795" i="1"/>
  <c r="A3796" i="1"/>
  <c r="C3796" i="1"/>
  <c r="B3796" i="1" s="1"/>
  <c r="D3796" i="1"/>
  <c r="F3796" i="1"/>
  <c r="A3797" i="1"/>
  <c r="C3797" i="1"/>
  <c r="B3797" i="1" s="1"/>
  <c r="D3797" i="1"/>
  <c r="F3797" i="1"/>
  <c r="A3798" i="1"/>
  <c r="C3798" i="1"/>
  <c r="B3798" i="1" s="1"/>
  <c r="D3798" i="1"/>
  <c r="F3798" i="1"/>
  <c r="A3799" i="1"/>
  <c r="C3799" i="1"/>
  <c r="B3799" i="1" s="1"/>
  <c r="D3799" i="1"/>
  <c r="F3799" i="1"/>
  <c r="A3800" i="1"/>
  <c r="C3800" i="1"/>
  <c r="B3800" i="1" s="1"/>
  <c r="D3800" i="1"/>
  <c r="F3800" i="1"/>
  <c r="A3801" i="1"/>
  <c r="C3801" i="1"/>
  <c r="B3801" i="1" s="1"/>
  <c r="D3801" i="1"/>
  <c r="F3801" i="1"/>
  <c r="A3802" i="1"/>
  <c r="C3802" i="1"/>
  <c r="B3802" i="1" s="1"/>
  <c r="D3802" i="1"/>
  <c r="F3802" i="1"/>
  <c r="A3803" i="1"/>
  <c r="C3803" i="1"/>
  <c r="B3803" i="1" s="1"/>
  <c r="D3803" i="1"/>
  <c r="F3803" i="1"/>
  <c r="A3804" i="1"/>
  <c r="C3804" i="1"/>
  <c r="B3804" i="1" s="1"/>
  <c r="D3804" i="1"/>
  <c r="F3804" i="1"/>
  <c r="A3805" i="1"/>
  <c r="C3805" i="1"/>
  <c r="B3805" i="1" s="1"/>
  <c r="D3805" i="1"/>
  <c r="F3805" i="1"/>
  <c r="A3806" i="1"/>
  <c r="C3806" i="1"/>
  <c r="B3806" i="1" s="1"/>
  <c r="D3806" i="1"/>
  <c r="F3806" i="1"/>
  <c r="A3807" i="1"/>
  <c r="C3807" i="1"/>
  <c r="B3807" i="1" s="1"/>
  <c r="D3807" i="1"/>
  <c r="F3807" i="1"/>
  <c r="A3808" i="1"/>
  <c r="C3808" i="1"/>
  <c r="B3808" i="1" s="1"/>
  <c r="D3808" i="1"/>
  <c r="F3808" i="1"/>
  <c r="A3809" i="1"/>
  <c r="C3809" i="1"/>
  <c r="B3809" i="1" s="1"/>
  <c r="D3809" i="1"/>
  <c r="F3809" i="1"/>
  <c r="A3810" i="1"/>
  <c r="C3810" i="1"/>
  <c r="B3810" i="1" s="1"/>
  <c r="D3810" i="1"/>
  <c r="F3810" i="1"/>
  <c r="A3811" i="1"/>
  <c r="C3811" i="1"/>
  <c r="B3811" i="1" s="1"/>
  <c r="D3811" i="1"/>
  <c r="F3811" i="1"/>
  <c r="A3812" i="1"/>
  <c r="C3812" i="1"/>
  <c r="B3812" i="1" s="1"/>
  <c r="D3812" i="1"/>
  <c r="F3812" i="1"/>
  <c r="A3813" i="1"/>
  <c r="C3813" i="1"/>
  <c r="B3813" i="1" s="1"/>
  <c r="D3813" i="1"/>
  <c r="F3813" i="1"/>
  <c r="A3814" i="1"/>
  <c r="C3814" i="1"/>
  <c r="B3814" i="1" s="1"/>
  <c r="D3814" i="1"/>
  <c r="F3814" i="1"/>
  <c r="A3815" i="1"/>
  <c r="C3815" i="1"/>
  <c r="B3815" i="1" s="1"/>
  <c r="D3815" i="1"/>
  <c r="F3815" i="1"/>
  <c r="A3816" i="1"/>
  <c r="C3816" i="1"/>
  <c r="B3816" i="1" s="1"/>
  <c r="D3816" i="1"/>
  <c r="F3816" i="1"/>
  <c r="A3817" i="1"/>
  <c r="C3817" i="1"/>
  <c r="B3817" i="1" s="1"/>
  <c r="D3817" i="1"/>
  <c r="F3817" i="1"/>
  <c r="A3818" i="1"/>
  <c r="C3818" i="1"/>
  <c r="B3818" i="1" s="1"/>
  <c r="D3818" i="1"/>
  <c r="F3818" i="1"/>
  <c r="A3819" i="1"/>
  <c r="C3819" i="1"/>
  <c r="B3819" i="1" s="1"/>
  <c r="D3819" i="1"/>
  <c r="F3819" i="1"/>
  <c r="A3820" i="1"/>
  <c r="C3820" i="1"/>
  <c r="B3820" i="1" s="1"/>
  <c r="D3820" i="1"/>
  <c r="F3820" i="1"/>
  <c r="A3821" i="1"/>
  <c r="C3821" i="1"/>
  <c r="B3821" i="1" s="1"/>
  <c r="D3821" i="1"/>
  <c r="F3821" i="1"/>
  <c r="A3822" i="1"/>
  <c r="C3822" i="1"/>
  <c r="B3822" i="1" s="1"/>
  <c r="D3822" i="1"/>
  <c r="F3822" i="1"/>
  <c r="A3823" i="1"/>
  <c r="C3823" i="1"/>
  <c r="B3823" i="1" s="1"/>
  <c r="D3823" i="1"/>
  <c r="F3823" i="1"/>
  <c r="A3824" i="1"/>
  <c r="C3824" i="1"/>
  <c r="B3824" i="1" s="1"/>
  <c r="D3824" i="1"/>
  <c r="F3824" i="1"/>
  <c r="A3825" i="1"/>
  <c r="C3825" i="1"/>
  <c r="B3825" i="1" s="1"/>
  <c r="D3825" i="1"/>
  <c r="F3825" i="1"/>
  <c r="A3826" i="1"/>
  <c r="C3826" i="1"/>
  <c r="B3826" i="1" s="1"/>
  <c r="D3826" i="1"/>
  <c r="F3826" i="1"/>
  <c r="A3827" i="1"/>
  <c r="C3827" i="1"/>
  <c r="B3827" i="1" s="1"/>
  <c r="D3827" i="1"/>
  <c r="F3827" i="1"/>
  <c r="A3828" i="1"/>
  <c r="C3828" i="1"/>
  <c r="B3828" i="1" s="1"/>
  <c r="D3828" i="1"/>
  <c r="F3828" i="1"/>
  <c r="A3829" i="1"/>
  <c r="C3829" i="1"/>
  <c r="B3829" i="1" s="1"/>
  <c r="D3829" i="1"/>
  <c r="F3829" i="1"/>
  <c r="A3830" i="1"/>
  <c r="C3830" i="1"/>
  <c r="B3830" i="1" s="1"/>
  <c r="D3830" i="1"/>
  <c r="F3830" i="1"/>
  <c r="A3831" i="1"/>
  <c r="C3831" i="1"/>
  <c r="B3831" i="1" s="1"/>
  <c r="D3831" i="1"/>
  <c r="F3831" i="1"/>
  <c r="A3832" i="1"/>
  <c r="C3832" i="1"/>
  <c r="B3832" i="1" s="1"/>
  <c r="D3832" i="1"/>
  <c r="F3832" i="1"/>
  <c r="A3833" i="1"/>
  <c r="C3833" i="1"/>
  <c r="B3833" i="1" s="1"/>
  <c r="D3833" i="1"/>
  <c r="F3833" i="1"/>
  <c r="A3834" i="1"/>
  <c r="C3834" i="1"/>
  <c r="B3834" i="1" s="1"/>
  <c r="D3834" i="1"/>
  <c r="F3834" i="1"/>
  <c r="A3835" i="1"/>
  <c r="C3835" i="1"/>
  <c r="B3835" i="1" s="1"/>
  <c r="D3835" i="1"/>
  <c r="F3835" i="1"/>
  <c r="A3836" i="1"/>
  <c r="C3836" i="1"/>
  <c r="B3836" i="1" s="1"/>
  <c r="D3836" i="1"/>
  <c r="F3836" i="1"/>
  <c r="A3837" i="1"/>
  <c r="C3837" i="1"/>
  <c r="B3837" i="1" s="1"/>
  <c r="D3837" i="1"/>
  <c r="F3837" i="1"/>
  <c r="A3838" i="1"/>
  <c r="C3838" i="1"/>
  <c r="B3838" i="1" s="1"/>
  <c r="D3838" i="1"/>
  <c r="F3838" i="1"/>
  <c r="A3839" i="1"/>
  <c r="C3839" i="1"/>
  <c r="B3839" i="1" s="1"/>
  <c r="D3839" i="1"/>
  <c r="F3839" i="1"/>
  <c r="A3840" i="1"/>
  <c r="C3840" i="1"/>
  <c r="B3840" i="1" s="1"/>
  <c r="D3840" i="1"/>
  <c r="F3840" i="1"/>
  <c r="A3841" i="1"/>
  <c r="C3841" i="1"/>
  <c r="B3841" i="1" s="1"/>
  <c r="D3841" i="1"/>
  <c r="F3841" i="1"/>
  <c r="A3842" i="1"/>
  <c r="C3842" i="1"/>
  <c r="B3842" i="1" s="1"/>
  <c r="D3842" i="1"/>
  <c r="F3842" i="1"/>
  <c r="A3843" i="1"/>
  <c r="C3843" i="1"/>
  <c r="B3843" i="1" s="1"/>
  <c r="D3843" i="1"/>
  <c r="F3843" i="1"/>
  <c r="A3844" i="1"/>
  <c r="C3844" i="1"/>
  <c r="B3844" i="1" s="1"/>
  <c r="D3844" i="1"/>
  <c r="F3844" i="1"/>
  <c r="A3845" i="1"/>
  <c r="C3845" i="1"/>
  <c r="B3845" i="1" s="1"/>
  <c r="D3845" i="1"/>
  <c r="F3845" i="1"/>
  <c r="A3846" i="1"/>
  <c r="C3846" i="1"/>
  <c r="B3846" i="1" s="1"/>
  <c r="D3846" i="1"/>
  <c r="F3846" i="1"/>
  <c r="A3847" i="1"/>
  <c r="C3847" i="1"/>
  <c r="B3847" i="1" s="1"/>
  <c r="D3847" i="1"/>
  <c r="F3847" i="1"/>
  <c r="A3848" i="1"/>
  <c r="C3848" i="1"/>
  <c r="B3848" i="1" s="1"/>
  <c r="D3848" i="1"/>
  <c r="F3848" i="1"/>
  <c r="A3849" i="1"/>
  <c r="C3849" i="1"/>
  <c r="B3849" i="1" s="1"/>
  <c r="D3849" i="1"/>
  <c r="F3849" i="1"/>
  <c r="A3850" i="1"/>
  <c r="C3850" i="1"/>
  <c r="B3850" i="1" s="1"/>
  <c r="D3850" i="1"/>
  <c r="F3850" i="1"/>
  <c r="A3851" i="1"/>
  <c r="C3851" i="1"/>
  <c r="B3851" i="1" s="1"/>
  <c r="D3851" i="1"/>
  <c r="F3851" i="1"/>
  <c r="A3852" i="1"/>
  <c r="C3852" i="1"/>
  <c r="B3852" i="1" s="1"/>
  <c r="D3852" i="1"/>
  <c r="F3852" i="1"/>
  <c r="A3853" i="1"/>
  <c r="C3853" i="1"/>
  <c r="B3853" i="1" s="1"/>
  <c r="D3853" i="1"/>
  <c r="F3853" i="1"/>
  <c r="A3854" i="1"/>
  <c r="C3854" i="1"/>
  <c r="B3854" i="1" s="1"/>
  <c r="D3854" i="1"/>
  <c r="F3854" i="1"/>
  <c r="A3855" i="1"/>
  <c r="C3855" i="1"/>
  <c r="B3855" i="1" s="1"/>
  <c r="D3855" i="1"/>
  <c r="F3855" i="1"/>
  <c r="A3856" i="1"/>
  <c r="C3856" i="1"/>
  <c r="B3856" i="1" s="1"/>
  <c r="D3856" i="1"/>
  <c r="F3856" i="1"/>
  <c r="A3857" i="1"/>
  <c r="C3857" i="1"/>
  <c r="B3857" i="1" s="1"/>
  <c r="D3857" i="1"/>
  <c r="F3857" i="1"/>
  <c r="A3858" i="1"/>
  <c r="C3858" i="1"/>
  <c r="B3858" i="1" s="1"/>
  <c r="D3858" i="1"/>
  <c r="F3858" i="1"/>
  <c r="A3859" i="1"/>
  <c r="C3859" i="1"/>
  <c r="B3859" i="1" s="1"/>
  <c r="D3859" i="1"/>
  <c r="F3859" i="1"/>
  <c r="A3860" i="1"/>
  <c r="C3860" i="1"/>
  <c r="B3860" i="1" s="1"/>
  <c r="D3860" i="1"/>
  <c r="F3860" i="1"/>
  <c r="A3861" i="1"/>
  <c r="C3861" i="1"/>
  <c r="B3861" i="1" s="1"/>
  <c r="D3861" i="1"/>
  <c r="F3861" i="1"/>
  <c r="A3862" i="1"/>
  <c r="C3862" i="1"/>
  <c r="B3862" i="1" s="1"/>
  <c r="D3862" i="1"/>
  <c r="F3862" i="1"/>
  <c r="A3863" i="1"/>
  <c r="C3863" i="1"/>
  <c r="B3863" i="1" s="1"/>
  <c r="D3863" i="1"/>
  <c r="F3863" i="1"/>
  <c r="A3864" i="1"/>
  <c r="C3864" i="1"/>
  <c r="B3864" i="1" s="1"/>
  <c r="D3864" i="1"/>
  <c r="F3864" i="1"/>
  <c r="A3865" i="1"/>
  <c r="C3865" i="1"/>
  <c r="B3865" i="1" s="1"/>
  <c r="D3865" i="1"/>
  <c r="F3865" i="1"/>
  <c r="A3866" i="1"/>
  <c r="C3866" i="1"/>
  <c r="B3866" i="1" s="1"/>
  <c r="D3866" i="1"/>
  <c r="F3866" i="1"/>
  <c r="A3867" i="1"/>
  <c r="C3867" i="1"/>
  <c r="B3867" i="1" s="1"/>
  <c r="D3867" i="1"/>
  <c r="F3867" i="1"/>
  <c r="A3868" i="1"/>
  <c r="C3868" i="1"/>
  <c r="B3868" i="1" s="1"/>
  <c r="D3868" i="1"/>
  <c r="F3868" i="1"/>
  <c r="A3869" i="1"/>
  <c r="C3869" i="1"/>
  <c r="B3869" i="1" s="1"/>
  <c r="D3869" i="1"/>
  <c r="F3869" i="1"/>
  <c r="A3870" i="1"/>
  <c r="C3870" i="1"/>
  <c r="B3870" i="1" s="1"/>
  <c r="D3870" i="1"/>
  <c r="F3870" i="1"/>
  <c r="A3871" i="1"/>
  <c r="C3871" i="1"/>
  <c r="B3871" i="1" s="1"/>
  <c r="D3871" i="1"/>
  <c r="F3871" i="1"/>
  <c r="A3872" i="1"/>
  <c r="C3872" i="1"/>
  <c r="B3872" i="1" s="1"/>
  <c r="D3872" i="1"/>
  <c r="F3872" i="1"/>
  <c r="A3873" i="1"/>
  <c r="C3873" i="1"/>
  <c r="B3873" i="1" s="1"/>
  <c r="D3873" i="1"/>
  <c r="F3873" i="1"/>
  <c r="A3874" i="1"/>
  <c r="C3874" i="1"/>
  <c r="B3874" i="1" s="1"/>
  <c r="D3874" i="1"/>
  <c r="F3874" i="1"/>
  <c r="A3875" i="1"/>
  <c r="C3875" i="1"/>
  <c r="B3875" i="1" s="1"/>
  <c r="D3875" i="1"/>
  <c r="F3875" i="1"/>
  <c r="A3876" i="1"/>
  <c r="C3876" i="1"/>
  <c r="B3876" i="1" s="1"/>
  <c r="D3876" i="1"/>
  <c r="F3876" i="1"/>
  <c r="A3877" i="1"/>
  <c r="C3877" i="1"/>
  <c r="B3877" i="1" s="1"/>
  <c r="D3877" i="1"/>
  <c r="F3877" i="1"/>
  <c r="A3878" i="1"/>
  <c r="C3878" i="1"/>
  <c r="B3878" i="1" s="1"/>
  <c r="D3878" i="1"/>
  <c r="F3878" i="1"/>
  <c r="A3879" i="1"/>
  <c r="C3879" i="1"/>
  <c r="B3879" i="1" s="1"/>
  <c r="D3879" i="1"/>
  <c r="F3879" i="1"/>
  <c r="A3880" i="1"/>
  <c r="C3880" i="1"/>
  <c r="B3880" i="1" s="1"/>
  <c r="D3880" i="1"/>
  <c r="F3880" i="1"/>
  <c r="A3881" i="1"/>
  <c r="C3881" i="1"/>
  <c r="B3881" i="1" s="1"/>
  <c r="D3881" i="1"/>
  <c r="F3881" i="1"/>
  <c r="A3882" i="1"/>
  <c r="C3882" i="1"/>
  <c r="B3882" i="1" s="1"/>
  <c r="D3882" i="1"/>
  <c r="F3882" i="1"/>
  <c r="A3883" i="1"/>
  <c r="C3883" i="1"/>
  <c r="B3883" i="1" s="1"/>
  <c r="D3883" i="1"/>
  <c r="F3883" i="1"/>
  <c r="A3884" i="1"/>
  <c r="C3884" i="1"/>
  <c r="B3884" i="1" s="1"/>
  <c r="D3884" i="1"/>
  <c r="F3884" i="1"/>
  <c r="A3885" i="1"/>
  <c r="C3885" i="1"/>
  <c r="B3885" i="1" s="1"/>
  <c r="D3885" i="1"/>
  <c r="F3885" i="1"/>
  <c r="A3886" i="1"/>
  <c r="C3886" i="1"/>
  <c r="B3886" i="1" s="1"/>
  <c r="D3886" i="1"/>
  <c r="F3886" i="1"/>
  <c r="A3887" i="1"/>
  <c r="C3887" i="1"/>
  <c r="B3887" i="1" s="1"/>
  <c r="D3887" i="1"/>
  <c r="F3887" i="1"/>
  <c r="A3888" i="1"/>
  <c r="C3888" i="1"/>
  <c r="B3888" i="1" s="1"/>
  <c r="D3888" i="1"/>
  <c r="F3888" i="1"/>
  <c r="A3889" i="1"/>
  <c r="C3889" i="1"/>
  <c r="B3889" i="1" s="1"/>
  <c r="D3889" i="1"/>
  <c r="F3889" i="1"/>
  <c r="A3890" i="1"/>
  <c r="C3890" i="1"/>
  <c r="B3890" i="1" s="1"/>
  <c r="D3890" i="1"/>
  <c r="F3890" i="1"/>
  <c r="A3891" i="1"/>
  <c r="C3891" i="1"/>
  <c r="B3891" i="1" s="1"/>
  <c r="D3891" i="1"/>
  <c r="F3891" i="1"/>
  <c r="A3892" i="1"/>
  <c r="C3892" i="1"/>
  <c r="B3892" i="1" s="1"/>
  <c r="D3892" i="1"/>
  <c r="F3892" i="1"/>
  <c r="A3893" i="1"/>
  <c r="C3893" i="1"/>
  <c r="B3893" i="1" s="1"/>
  <c r="D3893" i="1"/>
  <c r="F3893" i="1"/>
  <c r="A3894" i="1"/>
  <c r="C3894" i="1"/>
  <c r="B3894" i="1" s="1"/>
  <c r="D3894" i="1"/>
  <c r="F3894" i="1"/>
  <c r="A3895" i="1"/>
  <c r="C3895" i="1"/>
  <c r="B3895" i="1" s="1"/>
  <c r="D3895" i="1"/>
  <c r="F3895" i="1"/>
  <c r="A3896" i="1"/>
  <c r="C3896" i="1"/>
  <c r="B3896" i="1" s="1"/>
  <c r="D3896" i="1"/>
  <c r="F3896" i="1"/>
  <c r="A3897" i="1"/>
  <c r="C3897" i="1"/>
  <c r="B3897" i="1" s="1"/>
  <c r="D3897" i="1"/>
  <c r="F3897" i="1"/>
  <c r="A3898" i="1"/>
  <c r="C3898" i="1"/>
  <c r="B3898" i="1" s="1"/>
  <c r="D3898" i="1"/>
  <c r="F3898" i="1"/>
  <c r="A3899" i="1"/>
  <c r="C3899" i="1"/>
  <c r="B3899" i="1" s="1"/>
  <c r="D3899" i="1"/>
  <c r="F3899" i="1"/>
  <c r="A3900" i="1"/>
  <c r="C3900" i="1"/>
  <c r="B3900" i="1" s="1"/>
  <c r="D3900" i="1"/>
  <c r="F3900" i="1"/>
  <c r="A3901" i="1"/>
  <c r="C3901" i="1"/>
  <c r="B3901" i="1" s="1"/>
  <c r="D3901" i="1"/>
  <c r="F3901" i="1"/>
  <c r="A3902" i="1"/>
  <c r="C3902" i="1"/>
  <c r="B3902" i="1" s="1"/>
  <c r="D3902" i="1"/>
  <c r="F3902" i="1"/>
  <c r="A3903" i="1"/>
  <c r="C3903" i="1"/>
  <c r="B3903" i="1" s="1"/>
  <c r="D3903" i="1"/>
  <c r="F3903" i="1"/>
  <c r="A3904" i="1"/>
  <c r="C3904" i="1"/>
  <c r="B3904" i="1" s="1"/>
  <c r="D3904" i="1"/>
  <c r="F3904" i="1"/>
  <c r="A3905" i="1"/>
  <c r="C3905" i="1"/>
  <c r="B3905" i="1" s="1"/>
  <c r="D3905" i="1"/>
  <c r="F3905" i="1"/>
  <c r="A3906" i="1"/>
  <c r="C3906" i="1"/>
  <c r="B3906" i="1" s="1"/>
  <c r="D3906" i="1"/>
  <c r="F3906" i="1"/>
  <c r="A3907" i="1"/>
  <c r="C3907" i="1"/>
  <c r="B3907" i="1" s="1"/>
  <c r="D3907" i="1"/>
  <c r="F3907" i="1"/>
  <c r="A3908" i="1"/>
  <c r="C3908" i="1"/>
  <c r="B3908" i="1" s="1"/>
  <c r="D3908" i="1"/>
  <c r="F3908" i="1"/>
  <c r="A3909" i="1"/>
  <c r="C3909" i="1"/>
  <c r="B3909" i="1" s="1"/>
  <c r="D3909" i="1"/>
  <c r="F3909" i="1"/>
  <c r="A3910" i="1"/>
  <c r="C3910" i="1"/>
  <c r="B3910" i="1" s="1"/>
  <c r="D3910" i="1"/>
  <c r="F3910" i="1"/>
  <c r="A3911" i="1"/>
  <c r="C3911" i="1"/>
  <c r="B3911" i="1" s="1"/>
  <c r="D3911" i="1"/>
  <c r="F3911" i="1"/>
  <c r="A3912" i="1"/>
  <c r="C3912" i="1"/>
  <c r="B3912" i="1" s="1"/>
  <c r="D3912" i="1"/>
  <c r="F3912" i="1"/>
  <c r="A3913" i="1"/>
  <c r="C3913" i="1"/>
  <c r="B3913" i="1" s="1"/>
  <c r="D3913" i="1"/>
  <c r="F3913" i="1"/>
  <c r="A3914" i="1"/>
  <c r="C3914" i="1"/>
  <c r="B3914" i="1" s="1"/>
  <c r="D3914" i="1"/>
  <c r="F3914" i="1"/>
  <c r="A3915" i="1"/>
  <c r="C3915" i="1"/>
  <c r="B3915" i="1" s="1"/>
  <c r="D3915" i="1"/>
  <c r="F3915" i="1"/>
  <c r="A3916" i="1"/>
  <c r="C3916" i="1"/>
  <c r="B3916" i="1" s="1"/>
  <c r="D3916" i="1"/>
  <c r="F3916" i="1"/>
  <c r="A3917" i="1"/>
  <c r="C3917" i="1"/>
  <c r="B3917" i="1" s="1"/>
  <c r="D3917" i="1"/>
  <c r="F3917" i="1"/>
  <c r="A3918" i="1"/>
  <c r="C3918" i="1"/>
  <c r="B3918" i="1" s="1"/>
  <c r="D3918" i="1"/>
  <c r="F3918" i="1"/>
  <c r="A3919" i="1"/>
  <c r="C3919" i="1"/>
  <c r="B3919" i="1" s="1"/>
  <c r="D3919" i="1"/>
  <c r="F3919" i="1"/>
  <c r="A3920" i="1"/>
  <c r="C3920" i="1"/>
  <c r="B3920" i="1" s="1"/>
  <c r="D3920" i="1"/>
  <c r="F3920" i="1"/>
  <c r="A3921" i="1"/>
  <c r="C3921" i="1"/>
  <c r="B3921" i="1" s="1"/>
  <c r="D3921" i="1"/>
  <c r="F3921" i="1"/>
  <c r="A3922" i="1"/>
  <c r="C3922" i="1"/>
  <c r="B3922" i="1" s="1"/>
  <c r="D3922" i="1"/>
  <c r="F3922" i="1"/>
  <c r="A3923" i="1"/>
  <c r="C3923" i="1"/>
  <c r="B3923" i="1" s="1"/>
  <c r="D3923" i="1"/>
  <c r="F3923" i="1"/>
  <c r="A3924" i="1"/>
  <c r="C3924" i="1"/>
  <c r="B3924" i="1" s="1"/>
  <c r="D3924" i="1"/>
  <c r="F3924" i="1"/>
  <c r="A3925" i="1"/>
  <c r="C3925" i="1"/>
  <c r="B3925" i="1" s="1"/>
  <c r="D3925" i="1"/>
  <c r="F3925" i="1"/>
  <c r="A3926" i="1"/>
  <c r="C3926" i="1"/>
  <c r="B3926" i="1" s="1"/>
  <c r="D3926" i="1"/>
  <c r="F3926" i="1"/>
  <c r="A3927" i="1"/>
  <c r="C3927" i="1"/>
  <c r="B3927" i="1" s="1"/>
  <c r="D3927" i="1"/>
  <c r="F3927" i="1"/>
  <c r="A3928" i="1"/>
  <c r="C3928" i="1"/>
  <c r="B3928" i="1" s="1"/>
  <c r="D3928" i="1"/>
  <c r="F3928" i="1"/>
  <c r="A3929" i="1"/>
  <c r="C3929" i="1"/>
  <c r="B3929" i="1" s="1"/>
  <c r="D3929" i="1"/>
  <c r="F3929" i="1"/>
  <c r="A3930" i="1"/>
  <c r="C3930" i="1"/>
  <c r="B3930" i="1" s="1"/>
  <c r="D3930" i="1"/>
  <c r="F3930" i="1"/>
  <c r="A3931" i="1"/>
  <c r="C3931" i="1"/>
  <c r="B3931" i="1" s="1"/>
  <c r="D3931" i="1"/>
  <c r="F3931" i="1"/>
  <c r="A3932" i="1"/>
  <c r="C3932" i="1"/>
  <c r="B3932" i="1" s="1"/>
  <c r="D3932" i="1"/>
  <c r="F3932" i="1"/>
  <c r="A3933" i="1"/>
  <c r="C3933" i="1"/>
  <c r="B3933" i="1" s="1"/>
  <c r="D3933" i="1"/>
  <c r="F3933" i="1"/>
  <c r="A3934" i="1"/>
  <c r="C3934" i="1"/>
  <c r="B3934" i="1" s="1"/>
  <c r="D3934" i="1"/>
  <c r="F3934" i="1"/>
  <c r="A3935" i="1"/>
  <c r="C3935" i="1"/>
  <c r="B3935" i="1" s="1"/>
  <c r="D3935" i="1"/>
  <c r="F3935" i="1"/>
  <c r="A3936" i="1"/>
  <c r="C3936" i="1"/>
  <c r="B3936" i="1" s="1"/>
  <c r="D3936" i="1"/>
  <c r="F3936" i="1"/>
  <c r="A3937" i="1"/>
  <c r="C3937" i="1"/>
  <c r="B3937" i="1" s="1"/>
  <c r="D3937" i="1"/>
  <c r="F3937" i="1"/>
  <c r="A3938" i="1"/>
  <c r="C3938" i="1"/>
  <c r="B3938" i="1" s="1"/>
  <c r="D3938" i="1"/>
  <c r="F3938" i="1"/>
  <c r="A3939" i="1"/>
  <c r="C3939" i="1"/>
  <c r="B3939" i="1" s="1"/>
  <c r="D3939" i="1"/>
  <c r="F3939" i="1"/>
  <c r="A3940" i="1"/>
  <c r="C3940" i="1"/>
  <c r="B3940" i="1" s="1"/>
  <c r="D3940" i="1"/>
  <c r="F3940" i="1"/>
  <c r="A3941" i="1"/>
  <c r="C3941" i="1"/>
  <c r="B3941" i="1" s="1"/>
  <c r="D3941" i="1"/>
  <c r="F3941" i="1"/>
  <c r="A3942" i="1"/>
  <c r="C3942" i="1"/>
  <c r="B3942" i="1" s="1"/>
  <c r="D3942" i="1"/>
  <c r="F3942" i="1"/>
  <c r="A3943" i="1"/>
  <c r="C3943" i="1"/>
  <c r="B3943" i="1" s="1"/>
  <c r="D3943" i="1"/>
  <c r="F3943" i="1"/>
  <c r="A3944" i="1"/>
  <c r="C3944" i="1"/>
  <c r="B3944" i="1" s="1"/>
  <c r="D3944" i="1"/>
  <c r="F3944" i="1"/>
  <c r="A3945" i="1"/>
  <c r="C3945" i="1"/>
  <c r="B3945" i="1" s="1"/>
  <c r="D3945" i="1"/>
  <c r="F3945" i="1"/>
  <c r="A3946" i="1"/>
  <c r="C3946" i="1"/>
  <c r="B3946" i="1" s="1"/>
  <c r="D3946" i="1"/>
  <c r="F3946" i="1"/>
  <c r="A3947" i="1"/>
  <c r="C3947" i="1"/>
  <c r="B3947" i="1" s="1"/>
  <c r="D3947" i="1"/>
  <c r="F3947" i="1"/>
  <c r="A3948" i="1"/>
  <c r="C3948" i="1"/>
  <c r="B3948" i="1" s="1"/>
  <c r="D3948" i="1"/>
  <c r="F3948" i="1"/>
  <c r="A3949" i="1"/>
  <c r="C3949" i="1"/>
  <c r="B3949" i="1" s="1"/>
  <c r="D3949" i="1"/>
  <c r="F3949" i="1"/>
  <c r="A3950" i="1"/>
  <c r="C3950" i="1"/>
  <c r="B3950" i="1" s="1"/>
  <c r="D3950" i="1"/>
  <c r="F3950" i="1"/>
  <c r="A3951" i="1"/>
  <c r="C3951" i="1"/>
  <c r="B3951" i="1" s="1"/>
  <c r="D3951" i="1"/>
  <c r="F3951" i="1"/>
  <c r="A3952" i="1"/>
  <c r="C3952" i="1"/>
  <c r="B3952" i="1" s="1"/>
  <c r="D3952" i="1"/>
  <c r="F3952" i="1"/>
  <c r="A3953" i="1"/>
  <c r="C3953" i="1"/>
  <c r="B3953" i="1" s="1"/>
  <c r="D3953" i="1"/>
  <c r="F3953" i="1"/>
  <c r="A3954" i="1"/>
  <c r="C3954" i="1"/>
  <c r="B3954" i="1" s="1"/>
  <c r="D3954" i="1"/>
  <c r="F3954" i="1"/>
  <c r="A3955" i="1"/>
  <c r="C3955" i="1"/>
  <c r="B3955" i="1" s="1"/>
  <c r="D3955" i="1"/>
  <c r="F3955" i="1"/>
  <c r="A3956" i="1"/>
  <c r="C3956" i="1"/>
  <c r="B3956" i="1" s="1"/>
  <c r="D3956" i="1"/>
  <c r="F3956" i="1"/>
  <c r="A3957" i="1"/>
  <c r="C3957" i="1"/>
  <c r="B3957" i="1" s="1"/>
  <c r="D3957" i="1"/>
  <c r="F3957" i="1"/>
  <c r="A3958" i="1"/>
  <c r="C3958" i="1"/>
  <c r="B3958" i="1" s="1"/>
  <c r="D3958" i="1"/>
  <c r="F3958" i="1"/>
  <c r="A3959" i="1"/>
  <c r="C3959" i="1"/>
  <c r="B3959" i="1" s="1"/>
  <c r="D3959" i="1"/>
  <c r="F3959" i="1"/>
  <c r="A3960" i="1"/>
  <c r="C3960" i="1"/>
  <c r="B3960" i="1" s="1"/>
  <c r="D3960" i="1"/>
  <c r="F3960" i="1"/>
  <c r="A3961" i="1"/>
  <c r="C3961" i="1"/>
  <c r="B3961" i="1" s="1"/>
  <c r="D3961" i="1"/>
  <c r="F3961" i="1"/>
  <c r="A3962" i="1"/>
  <c r="C3962" i="1"/>
  <c r="B3962" i="1" s="1"/>
  <c r="D3962" i="1"/>
  <c r="F3962" i="1"/>
  <c r="A3963" i="1"/>
  <c r="C3963" i="1"/>
  <c r="B3963" i="1" s="1"/>
  <c r="D3963" i="1"/>
  <c r="F3963" i="1"/>
  <c r="A3964" i="1"/>
  <c r="C3964" i="1"/>
  <c r="B3964" i="1" s="1"/>
  <c r="D3964" i="1"/>
  <c r="F3964" i="1"/>
  <c r="A3965" i="1"/>
  <c r="C3965" i="1"/>
  <c r="B3965" i="1" s="1"/>
  <c r="D3965" i="1"/>
  <c r="F3965" i="1"/>
  <c r="A3966" i="1"/>
  <c r="C3966" i="1"/>
  <c r="B3966" i="1" s="1"/>
  <c r="D3966" i="1"/>
  <c r="F3966" i="1"/>
  <c r="A3967" i="1"/>
  <c r="C3967" i="1"/>
  <c r="B3967" i="1" s="1"/>
  <c r="D3967" i="1"/>
  <c r="F3967" i="1"/>
  <c r="A3968" i="1"/>
  <c r="C3968" i="1"/>
  <c r="B3968" i="1" s="1"/>
  <c r="D3968" i="1"/>
  <c r="F3968" i="1"/>
  <c r="A3969" i="1"/>
  <c r="C3969" i="1"/>
  <c r="B3969" i="1" s="1"/>
  <c r="D3969" i="1"/>
  <c r="F3969" i="1"/>
  <c r="A3970" i="1"/>
  <c r="C3970" i="1"/>
  <c r="B3970" i="1" s="1"/>
  <c r="D3970" i="1"/>
  <c r="F3970" i="1"/>
  <c r="A3971" i="1"/>
  <c r="C3971" i="1"/>
  <c r="B3971" i="1" s="1"/>
  <c r="D3971" i="1"/>
  <c r="F3971" i="1"/>
  <c r="A3972" i="1"/>
  <c r="C3972" i="1"/>
  <c r="B3972" i="1" s="1"/>
  <c r="D3972" i="1"/>
  <c r="F3972" i="1"/>
  <c r="A3973" i="1"/>
  <c r="C3973" i="1"/>
  <c r="B3973" i="1" s="1"/>
  <c r="D3973" i="1"/>
  <c r="F3973" i="1"/>
  <c r="A3974" i="1"/>
  <c r="C3974" i="1"/>
  <c r="B3974" i="1" s="1"/>
  <c r="D3974" i="1"/>
  <c r="F3974" i="1"/>
  <c r="A3975" i="1"/>
  <c r="C3975" i="1"/>
  <c r="B3975" i="1" s="1"/>
  <c r="D3975" i="1"/>
  <c r="F3975" i="1"/>
  <c r="A3976" i="1"/>
  <c r="C3976" i="1"/>
  <c r="B3976" i="1" s="1"/>
  <c r="D3976" i="1"/>
  <c r="F3976" i="1"/>
  <c r="A3977" i="1"/>
  <c r="C3977" i="1"/>
  <c r="B3977" i="1" s="1"/>
  <c r="D3977" i="1"/>
  <c r="F3977" i="1"/>
  <c r="A3978" i="1"/>
  <c r="C3978" i="1"/>
  <c r="B3978" i="1" s="1"/>
  <c r="D3978" i="1"/>
  <c r="F3978" i="1"/>
  <c r="A3979" i="1"/>
  <c r="C3979" i="1"/>
  <c r="B3979" i="1" s="1"/>
  <c r="D3979" i="1"/>
  <c r="F3979" i="1"/>
  <c r="A3980" i="1"/>
  <c r="C3980" i="1"/>
  <c r="B3980" i="1" s="1"/>
  <c r="D3980" i="1"/>
  <c r="F3980" i="1"/>
  <c r="A3981" i="1"/>
  <c r="C3981" i="1"/>
  <c r="B3981" i="1" s="1"/>
  <c r="D3981" i="1"/>
  <c r="F3981" i="1"/>
  <c r="A3982" i="1"/>
  <c r="C3982" i="1"/>
  <c r="B3982" i="1" s="1"/>
  <c r="D3982" i="1"/>
  <c r="F3982" i="1"/>
  <c r="A3983" i="1"/>
  <c r="C3983" i="1"/>
  <c r="B3983" i="1" s="1"/>
  <c r="D3983" i="1"/>
  <c r="F3983" i="1"/>
  <c r="A3984" i="1"/>
  <c r="C3984" i="1"/>
  <c r="B3984" i="1" s="1"/>
  <c r="D3984" i="1"/>
  <c r="F3984" i="1"/>
  <c r="A3985" i="1"/>
  <c r="C3985" i="1"/>
  <c r="B3985" i="1" s="1"/>
  <c r="D3985" i="1"/>
  <c r="F3985" i="1"/>
  <c r="A3986" i="1"/>
  <c r="C3986" i="1"/>
  <c r="B3986" i="1" s="1"/>
  <c r="D3986" i="1"/>
  <c r="F3986" i="1"/>
  <c r="A3987" i="1"/>
  <c r="C3987" i="1"/>
  <c r="B3987" i="1" s="1"/>
  <c r="D3987" i="1"/>
  <c r="F3987" i="1"/>
  <c r="A3988" i="1"/>
  <c r="C3988" i="1"/>
  <c r="B3988" i="1" s="1"/>
  <c r="D3988" i="1"/>
  <c r="F3988" i="1"/>
  <c r="A3989" i="1"/>
  <c r="C3989" i="1"/>
  <c r="B3989" i="1" s="1"/>
  <c r="D3989" i="1"/>
  <c r="F3989" i="1"/>
  <c r="A3990" i="1"/>
  <c r="C3990" i="1"/>
  <c r="B3990" i="1" s="1"/>
  <c r="D3990" i="1"/>
  <c r="F3990" i="1"/>
  <c r="A3991" i="1"/>
  <c r="C3991" i="1"/>
  <c r="B3991" i="1" s="1"/>
  <c r="D3991" i="1"/>
  <c r="F3991" i="1"/>
  <c r="A3992" i="1"/>
  <c r="C3992" i="1"/>
  <c r="B3992" i="1" s="1"/>
  <c r="D3992" i="1"/>
  <c r="F3992" i="1"/>
  <c r="A3993" i="1"/>
  <c r="C3993" i="1"/>
  <c r="B3993" i="1" s="1"/>
  <c r="D3993" i="1"/>
  <c r="F3993" i="1"/>
  <c r="A3994" i="1"/>
  <c r="C3994" i="1"/>
  <c r="B3994" i="1" s="1"/>
  <c r="D3994" i="1"/>
  <c r="F3994" i="1"/>
  <c r="A3995" i="1"/>
  <c r="C3995" i="1"/>
  <c r="B3995" i="1" s="1"/>
  <c r="D3995" i="1"/>
  <c r="F3995" i="1"/>
  <c r="A3996" i="1"/>
  <c r="C3996" i="1"/>
  <c r="B3996" i="1" s="1"/>
  <c r="D3996" i="1"/>
  <c r="F3996" i="1"/>
  <c r="A3997" i="1"/>
  <c r="C3997" i="1"/>
  <c r="B3997" i="1" s="1"/>
  <c r="D3997" i="1"/>
  <c r="F3997" i="1"/>
  <c r="A3998" i="1"/>
  <c r="C3998" i="1"/>
  <c r="B3998" i="1" s="1"/>
  <c r="D3998" i="1"/>
  <c r="F3998" i="1"/>
  <c r="A3999" i="1"/>
  <c r="C3999" i="1"/>
  <c r="B3999" i="1" s="1"/>
  <c r="D3999" i="1"/>
  <c r="F3999" i="1"/>
  <c r="A4000" i="1"/>
  <c r="C4000" i="1"/>
  <c r="B4000" i="1" s="1"/>
  <c r="D4000" i="1"/>
  <c r="F4000" i="1"/>
  <c r="A4001" i="1"/>
  <c r="C4001" i="1"/>
  <c r="B4001" i="1" s="1"/>
  <c r="D4001" i="1"/>
  <c r="F4001" i="1"/>
  <c r="A4002" i="1"/>
  <c r="C4002" i="1"/>
  <c r="B4002" i="1" s="1"/>
  <c r="D4002" i="1"/>
  <c r="F4002" i="1"/>
  <c r="A4003" i="1"/>
  <c r="C4003" i="1"/>
  <c r="B4003" i="1" s="1"/>
  <c r="D4003" i="1"/>
  <c r="F4003" i="1"/>
  <c r="A4004" i="1"/>
  <c r="C4004" i="1"/>
  <c r="B4004" i="1" s="1"/>
  <c r="D4004" i="1"/>
  <c r="F4004" i="1"/>
  <c r="A4005" i="1"/>
  <c r="C4005" i="1"/>
  <c r="B4005" i="1" s="1"/>
  <c r="D4005" i="1"/>
  <c r="F4005" i="1"/>
  <c r="A4006" i="1"/>
  <c r="C4006" i="1"/>
  <c r="B4006" i="1" s="1"/>
  <c r="D4006" i="1"/>
  <c r="F4006" i="1"/>
  <c r="A4007" i="1"/>
  <c r="C4007" i="1"/>
  <c r="B4007" i="1" s="1"/>
  <c r="D4007" i="1"/>
  <c r="F4007" i="1"/>
  <c r="A4008" i="1"/>
  <c r="C4008" i="1"/>
  <c r="B4008" i="1" s="1"/>
  <c r="D4008" i="1"/>
  <c r="F4008" i="1"/>
  <c r="A4009" i="1"/>
  <c r="C4009" i="1"/>
  <c r="B4009" i="1" s="1"/>
  <c r="D4009" i="1"/>
  <c r="F4009" i="1"/>
  <c r="A4010" i="1"/>
  <c r="C4010" i="1"/>
  <c r="B4010" i="1" s="1"/>
  <c r="D4010" i="1"/>
  <c r="F4010" i="1"/>
  <c r="A4011" i="1"/>
  <c r="C4011" i="1"/>
  <c r="B4011" i="1" s="1"/>
  <c r="D4011" i="1"/>
  <c r="F4011" i="1"/>
  <c r="A4012" i="1"/>
  <c r="C4012" i="1"/>
  <c r="B4012" i="1" s="1"/>
  <c r="D4012" i="1"/>
  <c r="F4012" i="1"/>
  <c r="A4013" i="1"/>
  <c r="C4013" i="1"/>
  <c r="B4013" i="1" s="1"/>
  <c r="D4013" i="1"/>
  <c r="F4013" i="1"/>
  <c r="A4014" i="1"/>
  <c r="C4014" i="1"/>
  <c r="B4014" i="1" s="1"/>
  <c r="D4014" i="1"/>
  <c r="F4014" i="1"/>
  <c r="A4015" i="1"/>
  <c r="C4015" i="1"/>
  <c r="B4015" i="1" s="1"/>
  <c r="D4015" i="1"/>
  <c r="F4015" i="1"/>
  <c r="A4016" i="1"/>
  <c r="C4016" i="1"/>
  <c r="B4016" i="1" s="1"/>
  <c r="D4016" i="1"/>
  <c r="F4016" i="1"/>
  <c r="A4017" i="1"/>
  <c r="C4017" i="1"/>
  <c r="B4017" i="1" s="1"/>
  <c r="D4017" i="1"/>
  <c r="F4017" i="1"/>
  <c r="A4018" i="1"/>
  <c r="C4018" i="1"/>
  <c r="B4018" i="1" s="1"/>
  <c r="D4018" i="1"/>
  <c r="F4018" i="1"/>
  <c r="A4019" i="1"/>
  <c r="C4019" i="1"/>
  <c r="B4019" i="1" s="1"/>
  <c r="D4019" i="1"/>
  <c r="F4019" i="1"/>
  <c r="A4020" i="1"/>
  <c r="C4020" i="1"/>
  <c r="B4020" i="1" s="1"/>
  <c r="D4020" i="1"/>
  <c r="F4020" i="1"/>
  <c r="A4021" i="1"/>
  <c r="C4021" i="1"/>
  <c r="B4021" i="1" s="1"/>
  <c r="D4021" i="1"/>
  <c r="F4021" i="1"/>
  <c r="A4022" i="1"/>
  <c r="C4022" i="1"/>
  <c r="B4022" i="1" s="1"/>
  <c r="D4022" i="1"/>
  <c r="F4022" i="1"/>
  <c r="A4023" i="1"/>
  <c r="C4023" i="1"/>
  <c r="B4023" i="1" s="1"/>
  <c r="D4023" i="1"/>
  <c r="F4023" i="1"/>
  <c r="A4024" i="1"/>
  <c r="C4024" i="1"/>
  <c r="B4024" i="1" s="1"/>
  <c r="D4024" i="1"/>
  <c r="F4024" i="1"/>
  <c r="A4025" i="1"/>
  <c r="C4025" i="1"/>
  <c r="B4025" i="1" s="1"/>
  <c r="D4025" i="1"/>
  <c r="F4025" i="1"/>
  <c r="A4026" i="1"/>
  <c r="C4026" i="1"/>
  <c r="B4026" i="1" s="1"/>
  <c r="D4026" i="1"/>
  <c r="F4026" i="1"/>
  <c r="A4027" i="1"/>
  <c r="C4027" i="1"/>
  <c r="B4027" i="1" s="1"/>
  <c r="D4027" i="1"/>
  <c r="F4027" i="1"/>
  <c r="A4028" i="1"/>
  <c r="C4028" i="1"/>
  <c r="B4028" i="1" s="1"/>
  <c r="D4028" i="1"/>
  <c r="F4028" i="1"/>
  <c r="A4029" i="1"/>
  <c r="C4029" i="1"/>
  <c r="B4029" i="1" s="1"/>
  <c r="D4029" i="1"/>
  <c r="F4029" i="1"/>
  <c r="A4030" i="1"/>
  <c r="C4030" i="1"/>
  <c r="B4030" i="1" s="1"/>
  <c r="D4030" i="1"/>
  <c r="F4030" i="1"/>
  <c r="A4031" i="1"/>
  <c r="C4031" i="1"/>
  <c r="B4031" i="1" s="1"/>
  <c r="D4031" i="1"/>
  <c r="F4031" i="1"/>
  <c r="A4032" i="1"/>
  <c r="C4032" i="1"/>
  <c r="B4032" i="1" s="1"/>
  <c r="D4032" i="1"/>
  <c r="F4032" i="1"/>
  <c r="A4033" i="1"/>
  <c r="C4033" i="1"/>
  <c r="B4033" i="1" s="1"/>
  <c r="D4033" i="1"/>
  <c r="F4033" i="1"/>
  <c r="A4034" i="1"/>
  <c r="C4034" i="1"/>
  <c r="B4034" i="1" s="1"/>
  <c r="D4034" i="1"/>
  <c r="F4034" i="1"/>
  <c r="A4035" i="1"/>
  <c r="C4035" i="1"/>
  <c r="B4035" i="1" s="1"/>
  <c r="D4035" i="1"/>
  <c r="F4035" i="1"/>
  <c r="A4036" i="1"/>
  <c r="C4036" i="1"/>
  <c r="B4036" i="1" s="1"/>
  <c r="D4036" i="1"/>
  <c r="F4036" i="1"/>
  <c r="A4037" i="1"/>
  <c r="C4037" i="1"/>
  <c r="B4037" i="1" s="1"/>
  <c r="D4037" i="1"/>
  <c r="F4037" i="1"/>
  <c r="A4038" i="1"/>
  <c r="C4038" i="1"/>
  <c r="B4038" i="1" s="1"/>
  <c r="D4038" i="1"/>
  <c r="F4038" i="1"/>
  <c r="A4039" i="1"/>
  <c r="C4039" i="1"/>
  <c r="B4039" i="1" s="1"/>
  <c r="D4039" i="1"/>
  <c r="F4039" i="1"/>
  <c r="A4040" i="1"/>
  <c r="C4040" i="1"/>
  <c r="B4040" i="1" s="1"/>
  <c r="D4040" i="1"/>
  <c r="F4040" i="1"/>
  <c r="A4041" i="1"/>
  <c r="C4041" i="1"/>
  <c r="B4041" i="1" s="1"/>
  <c r="D4041" i="1"/>
  <c r="F4041" i="1"/>
  <c r="A4042" i="1"/>
  <c r="C4042" i="1"/>
  <c r="B4042" i="1" s="1"/>
  <c r="D4042" i="1"/>
  <c r="F4042" i="1"/>
  <c r="A4043" i="1"/>
  <c r="C4043" i="1"/>
  <c r="B4043" i="1" s="1"/>
  <c r="D4043" i="1"/>
  <c r="F4043" i="1"/>
  <c r="A4044" i="1"/>
  <c r="C4044" i="1"/>
  <c r="B4044" i="1" s="1"/>
  <c r="D4044" i="1"/>
  <c r="F4044" i="1"/>
  <c r="A4045" i="1"/>
  <c r="C4045" i="1"/>
  <c r="B4045" i="1" s="1"/>
  <c r="D4045" i="1"/>
  <c r="F4045" i="1"/>
  <c r="A4046" i="1"/>
  <c r="C4046" i="1"/>
  <c r="B4046" i="1" s="1"/>
  <c r="D4046" i="1"/>
  <c r="F4046" i="1"/>
  <c r="A4047" i="1"/>
  <c r="C4047" i="1"/>
  <c r="B4047" i="1" s="1"/>
  <c r="D4047" i="1"/>
  <c r="F4047" i="1"/>
  <c r="A4048" i="1"/>
  <c r="C4048" i="1"/>
  <c r="B4048" i="1" s="1"/>
  <c r="D4048" i="1"/>
  <c r="F4048" i="1"/>
  <c r="A4049" i="1"/>
  <c r="C4049" i="1"/>
  <c r="B4049" i="1" s="1"/>
  <c r="D4049" i="1"/>
  <c r="F4049" i="1"/>
  <c r="A4050" i="1"/>
  <c r="C4050" i="1"/>
  <c r="B4050" i="1" s="1"/>
  <c r="D4050" i="1"/>
  <c r="F4050" i="1"/>
  <c r="A4051" i="1"/>
  <c r="C4051" i="1"/>
  <c r="B4051" i="1" s="1"/>
  <c r="D4051" i="1"/>
  <c r="F4051" i="1"/>
  <c r="A4052" i="1"/>
  <c r="C4052" i="1"/>
  <c r="B4052" i="1" s="1"/>
  <c r="D4052" i="1"/>
  <c r="F4052" i="1"/>
  <c r="A4053" i="1"/>
  <c r="C4053" i="1"/>
  <c r="B4053" i="1" s="1"/>
  <c r="D4053" i="1"/>
  <c r="F4053" i="1"/>
  <c r="A4054" i="1"/>
  <c r="C4054" i="1"/>
  <c r="B4054" i="1" s="1"/>
  <c r="D4054" i="1"/>
  <c r="F4054" i="1"/>
  <c r="A4055" i="1"/>
  <c r="C4055" i="1"/>
  <c r="B4055" i="1" s="1"/>
  <c r="D4055" i="1"/>
  <c r="F4055" i="1"/>
  <c r="A4056" i="1"/>
  <c r="C4056" i="1"/>
  <c r="B4056" i="1" s="1"/>
  <c r="D4056" i="1"/>
  <c r="F4056" i="1"/>
  <c r="A4057" i="1"/>
  <c r="C4057" i="1"/>
  <c r="B4057" i="1" s="1"/>
  <c r="D4057" i="1"/>
  <c r="F4057" i="1"/>
  <c r="A4058" i="1"/>
  <c r="C4058" i="1"/>
  <c r="B4058" i="1" s="1"/>
  <c r="D4058" i="1"/>
  <c r="F4058" i="1"/>
  <c r="A4059" i="1"/>
  <c r="C4059" i="1"/>
  <c r="B4059" i="1" s="1"/>
  <c r="D4059" i="1"/>
  <c r="F4059" i="1"/>
  <c r="A4060" i="1"/>
  <c r="C4060" i="1"/>
  <c r="B4060" i="1" s="1"/>
  <c r="D4060" i="1"/>
  <c r="F4060" i="1"/>
  <c r="A4061" i="1"/>
  <c r="C4061" i="1"/>
  <c r="B4061" i="1" s="1"/>
  <c r="D4061" i="1"/>
  <c r="F4061" i="1"/>
  <c r="A4062" i="1"/>
  <c r="C4062" i="1"/>
  <c r="B4062" i="1" s="1"/>
  <c r="D4062" i="1"/>
  <c r="F4062" i="1"/>
  <c r="A4063" i="1"/>
  <c r="C4063" i="1"/>
  <c r="B4063" i="1" s="1"/>
  <c r="D4063" i="1"/>
  <c r="F4063" i="1"/>
  <c r="A4064" i="1"/>
  <c r="C4064" i="1"/>
  <c r="B4064" i="1" s="1"/>
  <c r="D4064" i="1"/>
  <c r="F4064" i="1"/>
  <c r="A4065" i="1"/>
  <c r="C4065" i="1"/>
  <c r="B4065" i="1" s="1"/>
  <c r="D4065" i="1"/>
  <c r="F4065" i="1"/>
  <c r="A4066" i="1"/>
  <c r="C4066" i="1"/>
  <c r="B4066" i="1" s="1"/>
  <c r="D4066" i="1"/>
  <c r="F4066" i="1"/>
  <c r="A4067" i="1"/>
  <c r="C4067" i="1"/>
  <c r="B4067" i="1" s="1"/>
  <c r="D4067" i="1"/>
  <c r="F4067" i="1"/>
  <c r="A4068" i="1"/>
  <c r="C4068" i="1"/>
  <c r="B4068" i="1" s="1"/>
  <c r="D4068" i="1"/>
  <c r="F4068" i="1"/>
  <c r="A4069" i="1"/>
  <c r="C4069" i="1"/>
  <c r="B4069" i="1" s="1"/>
  <c r="D4069" i="1"/>
  <c r="F4069" i="1"/>
  <c r="A4070" i="1"/>
  <c r="C4070" i="1"/>
  <c r="B4070" i="1" s="1"/>
  <c r="D4070" i="1"/>
  <c r="F4070" i="1"/>
  <c r="A4071" i="1"/>
  <c r="C4071" i="1"/>
  <c r="B4071" i="1" s="1"/>
  <c r="D4071" i="1"/>
  <c r="F4071" i="1"/>
  <c r="A4072" i="1"/>
  <c r="C4072" i="1"/>
  <c r="B4072" i="1" s="1"/>
  <c r="D4072" i="1"/>
  <c r="F4072" i="1"/>
  <c r="A4073" i="1"/>
  <c r="C4073" i="1"/>
  <c r="B4073" i="1" s="1"/>
  <c r="D4073" i="1"/>
  <c r="F4073" i="1"/>
  <c r="A4074" i="1"/>
  <c r="C4074" i="1"/>
  <c r="B4074" i="1" s="1"/>
  <c r="D4074" i="1"/>
  <c r="F4074" i="1"/>
  <c r="A4075" i="1"/>
  <c r="C4075" i="1"/>
  <c r="B4075" i="1" s="1"/>
  <c r="D4075" i="1"/>
  <c r="F4075" i="1"/>
  <c r="A4076" i="1"/>
  <c r="C4076" i="1"/>
  <c r="B4076" i="1" s="1"/>
  <c r="D4076" i="1"/>
  <c r="F4076" i="1"/>
  <c r="A4077" i="1"/>
  <c r="C4077" i="1"/>
  <c r="B4077" i="1" s="1"/>
  <c r="D4077" i="1"/>
  <c r="F4077" i="1"/>
  <c r="A4078" i="1"/>
  <c r="C4078" i="1"/>
  <c r="B4078" i="1" s="1"/>
  <c r="D4078" i="1"/>
  <c r="F4078" i="1"/>
  <c r="A4079" i="1"/>
  <c r="C4079" i="1"/>
  <c r="B4079" i="1" s="1"/>
  <c r="D4079" i="1"/>
  <c r="F4079" i="1"/>
  <c r="A4080" i="1"/>
  <c r="C4080" i="1"/>
  <c r="B4080" i="1" s="1"/>
  <c r="D4080" i="1"/>
  <c r="F4080" i="1"/>
  <c r="A4081" i="1"/>
  <c r="C4081" i="1"/>
  <c r="B4081" i="1" s="1"/>
  <c r="D4081" i="1"/>
  <c r="F4081" i="1"/>
  <c r="A4082" i="1"/>
  <c r="C4082" i="1"/>
  <c r="B4082" i="1" s="1"/>
  <c r="D4082" i="1"/>
  <c r="F4082" i="1"/>
  <c r="A4083" i="1"/>
  <c r="C4083" i="1"/>
  <c r="B4083" i="1" s="1"/>
  <c r="D4083" i="1"/>
  <c r="F4083" i="1"/>
  <c r="A4084" i="1"/>
  <c r="C4084" i="1"/>
  <c r="B4084" i="1" s="1"/>
  <c r="D4084" i="1"/>
  <c r="F4084" i="1"/>
  <c r="A4085" i="1"/>
  <c r="C4085" i="1"/>
  <c r="B4085" i="1" s="1"/>
  <c r="D4085" i="1"/>
  <c r="F4085" i="1"/>
  <c r="A4086" i="1"/>
  <c r="C4086" i="1"/>
  <c r="B4086" i="1" s="1"/>
  <c r="D4086" i="1"/>
  <c r="F4086" i="1"/>
  <c r="A4087" i="1"/>
  <c r="C4087" i="1"/>
  <c r="B4087" i="1" s="1"/>
  <c r="D4087" i="1"/>
  <c r="F4087" i="1"/>
  <c r="A4088" i="1"/>
  <c r="C4088" i="1"/>
  <c r="B4088" i="1" s="1"/>
  <c r="D4088" i="1"/>
  <c r="F4088" i="1"/>
  <c r="A4089" i="1"/>
  <c r="C4089" i="1"/>
  <c r="B4089" i="1" s="1"/>
  <c r="D4089" i="1"/>
  <c r="F4089" i="1"/>
  <c r="A4090" i="1"/>
  <c r="C4090" i="1"/>
  <c r="B4090" i="1" s="1"/>
  <c r="D4090" i="1"/>
  <c r="F4090" i="1"/>
  <c r="A4091" i="1"/>
  <c r="C4091" i="1"/>
  <c r="B4091" i="1" s="1"/>
  <c r="D4091" i="1"/>
  <c r="F4091" i="1"/>
  <c r="A4092" i="1"/>
  <c r="C4092" i="1"/>
  <c r="B4092" i="1" s="1"/>
  <c r="D4092" i="1"/>
  <c r="F4092" i="1"/>
  <c r="A4093" i="1"/>
  <c r="C4093" i="1"/>
  <c r="B4093" i="1" s="1"/>
  <c r="D4093" i="1"/>
  <c r="F4093" i="1"/>
  <c r="A4094" i="1"/>
  <c r="C4094" i="1"/>
  <c r="B4094" i="1" s="1"/>
  <c r="D4094" i="1"/>
  <c r="F4094" i="1"/>
  <c r="A4095" i="1"/>
  <c r="C4095" i="1"/>
  <c r="B4095" i="1" s="1"/>
  <c r="D4095" i="1"/>
  <c r="F4095" i="1"/>
  <c r="A4096" i="1"/>
  <c r="C4096" i="1"/>
  <c r="B4096" i="1" s="1"/>
  <c r="D4096" i="1"/>
  <c r="F4096" i="1"/>
  <c r="A4097" i="1"/>
  <c r="C4097" i="1"/>
  <c r="B4097" i="1" s="1"/>
  <c r="D4097" i="1"/>
  <c r="F4097" i="1"/>
  <c r="A4098" i="1"/>
  <c r="C4098" i="1"/>
  <c r="B4098" i="1" s="1"/>
  <c r="D4098" i="1"/>
  <c r="F4098" i="1"/>
  <c r="A4099" i="1"/>
  <c r="C4099" i="1"/>
  <c r="B4099" i="1" s="1"/>
  <c r="D4099" i="1"/>
  <c r="F4099" i="1"/>
  <c r="A4100" i="1"/>
  <c r="C4100" i="1"/>
  <c r="B4100" i="1" s="1"/>
  <c r="D4100" i="1"/>
  <c r="F4100" i="1"/>
  <c r="A4101" i="1"/>
  <c r="C4101" i="1"/>
  <c r="B4101" i="1" s="1"/>
  <c r="D4101" i="1"/>
  <c r="F4101" i="1"/>
  <c r="A4102" i="1"/>
  <c r="C4102" i="1"/>
  <c r="B4102" i="1" s="1"/>
  <c r="D4102" i="1"/>
  <c r="F4102" i="1"/>
  <c r="A4103" i="1"/>
  <c r="C4103" i="1"/>
  <c r="B4103" i="1" s="1"/>
  <c r="D4103" i="1"/>
  <c r="F4103" i="1"/>
  <c r="A4104" i="1"/>
  <c r="C4104" i="1"/>
  <c r="B4104" i="1" s="1"/>
  <c r="D4104" i="1"/>
  <c r="F4104" i="1"/>
  <c r="A4105" i="1"/>
  <c r="C4105" i="1"/>
  <c r="B4105" i="1" s="1"/>
  <c r="D4105" i="1"/>
  <c r="F4105" i="1"/>
  <c r="A4106" i="1"/>
  <c r="C4106" i="1"/>
  <c r="B4106" i="1" s="1"/>
  <c r="D4106" i="1"/>
  <c r="F4106" i="1"/>
  <c r="A4107" i="1"/>
  <c r="C4107" i="1"/>
  <c r="B4107" i="1" s="1"/>
  <c r="D4107" i="1"/>
  <c r="F4107" i="1"/>
  <c r="A4108" i="1"/>
  <c r="C4108" i="1"/>
  <c r="B4108" i="1" s="1"/>
  <c r="D4108" i="1"/>
  <c r="F4108" i="1"/>
  <c r="A4109" i="1"/>
  <c r="C4109" i="1"/>
  <c r="B4109" i="1" s="1"/>
  <c r="D4109" i="1"/>
  <c r="F4109" i="1"/>
  <c r="A4110" i="1"/>
  <c r="C4110" i="1"/>
  <c r="B4110" i="1" s="1"/>
  <c r="D4110" i="1"/>
  <c r="F4110" i="1"/>
  <c r="A4111" i="1"/>
  <c r="C4111" i="1"/>
  <c r="B4111" i="1" s="1"/>
  <c r="D4111" i="1"/>
  <c r="F4111" i="1"/>
  <c r="A4112" i="1"/>
  <c r="C4112" i="1"/>
  <c r="B4112" i="1" s="1"/>
  <c r="D4112" i="1"/>
  <c r="F4112" i="1"/>
  <c r="A4113" i="1"/>
  <c r="C4113" i="1"/>
  <c r="B4113" i="1" s="1"/>
  <c r="D4113" i="1"/>
  <c r="F4113" i="1"/>
  <c r="A4114" i="1"/>
  <c r="C4114" i="1"/>
  <c r="B4114" i="1" s="1"/>
  <c r="D4114" i="1"/>
  <c r="F4114" i="1"/>
  <c r="A4115" i="1"/>
  <c r="C4115" i="1"/>
  <c r="B4115" i="1" s="1"/>
  <c r="D4115" i="1"/>
  <c r="F4115" i="1"/>
  <c r="A4116" i="1"/>
  <c r="C4116" i="1"/>
  <c r="B4116" i="1" s="1"/>
  <c r="D4116" i="1"/>
  <c r="F4116" i="1"/>
  <c r="A4117" i="1"/>
  <c r="C4117" i="1"/>
  <c r="B4117" i="1" s="1"/>
  <c r="D4117" i="1"/>
  <c r="F4117" i="1"/>
  <c r="A4118" i="1"/>
  <c r="C4118" i="1"/>
  <c r="B4118" i="1" s="1"/>
  <c r="D4118" i="1"/>
  <c r="F4118" i="1"/>
  <c r="A4119" i="1"/>
  <c r="C4119" i="1"/>
  <c r="B4119" i="1" s="1"/>
  <c r="D4119" i="1"/>
  <c r="F4119" i="1"/>
  <c r="A4120" i="1"/>
  <c r="C4120" i="1"/>
  <c r="B4120" i="1" s="1"/>
  <c r="D4120" i="1"/>
  <c r="F4120" i="1"/>
  <c r="A4121" i="1"/>
  <c r="C4121" i="1"/>
  <c r="B4121" i="1" s="1"/>
  <c r="D4121" i="1"/>
  <c r="F4121" i="1"/>
  <c r="A4122" i="1"/>
  <c r="C4122" i="1"/>
  <c r="B4122" i="1" s="1"/>
  <c r="D4122" i="1"/>
  <c r="F4122" i="1"/>
  <c r="A4123" i="1"/>
  <c r="C4123" i="1"/>
  <c r="B4123" i="1" s="1"/>
  <c r="D4123" i="1"/>
  <c r="F4123" i="1"/>
  <c r="A4124" i="1"/>
  <c r="C4124" i="1"/>
  <c r="B4124" i="1" s="1"/>
  <c r="D4124" i="1"/>
  <c r="F4124" i="1"/>
  <c r="A4125" i="1"/>
  <c r="C4125" i="1"/>
  <c r="B4125" i="1" s="1"/>
  <c r="D4125" i="1"/>
  <c r="F4125" i="1"/>
  <c r="A4126" i="1"/>
  <c r="C4126" i="1"/>
  <c r="B4126" i="1" s="1"/>
  <c r="D4126" i="1"/>
  <c r="F4126" i="1"/>
  <c r="A4127" i="1"/>
  <c r="C4127" i="1"/>
  <c r="B4127" i="1" s="1"/>
  <c r="D4127" i="1"/>
  <c r="F4127" i="1"/>
  <c r="A4128" i="1"/>
  <c r="C4128" i="1"/>
  <c r="B4128" i="1" s="1"/>
  <c r="D4128" i="1"/>
  <c r="F4128" i="1"/>
  <c r="A4129" i="1"/>
  <c r="C4129" i="1"/>
  <c r="B4129" i="1" s="1"/>
  <c r="D4129" i="1"/>
  <c r="F4129" i="1"/>
  <c r="A4130" i="1"/>
  <c r="C4130" i="1"/>
  <c r="B4130" i="1" s="1"/>
  <c r="D4130" i="1"/>
  <c r="F4130" i="1"/>
  <c r="A4131" i="1"/>
  <c r="C4131" i="1"/>
  <c r="B4131" i="1" s="1"/>
  <c r="D4131" i="1"/>
  <c r="F4131" i="1"/>
  <c r="A4132" i="1"/>
  <c r="C4132" i="1"/>
  <c r="B4132" i="1" s="1"/>
  <c r="D4132" i="1"/>
  <c r="F4132" i="1"/>
  <c r="A4133" i="1"/>
  <c r="C4133" i="1"/>
  <c r="B4133" i="1" s="1"/>
  <c r="D4133" i="1"/>
  <c r="F4133" i="1"/>
  <c r="A4134" i="1"/>
  <c r="C4134" i="1"/>
  <c r="B4134" i="1" s="1"/>
  <c r="D4134" i="1"/>
  <c r="F4134" i="1"/>
  <c r="A4135" i="1"/>
  <c r="C4135" i="1"/>
  <c r="B4135" i="1" s="1"/>
  <c r="D4135" i="1"/>
  <c r="F4135" i="1"/>
  <c r="A4136" i="1"/>
  <c r="C4136" i="1"/>
  <c r="B4136" i="1" s="1"/>
  <c r="D4136" i="1"/>
  <c r="F4136" i="1"/>
  <c r="A4137" i="1"/>
  <c r="C4137" i="1"/>
  <c r="B4137" i="1" s="1"/>
  <c r="D4137" i="1"/>
  <c r="F4137" i="1"/>
  <c r="A4138" i="1"/>
  <c r="C4138" i="1"/>
  <c r="B4138" i="1" s="1"/>
  <c r="D4138" i="1"/>
  <c r="F4138" i="1"/>
  <c r="A4139" i="1"/>
  <c r="C4139" i="1"/>
  <c r="B4139" i="1" s="1"/>
  <c r="D4139" i="1"/>
  <c r="F4139" i="1"/>
  <c r="A4140" i="1"/>
  <c r="C4140" i="1"/>
  <c r="B4140" i="1" s="1"/>
  <c r="D4140" i="1"/>
  <c r="F4140" i="1"/>
  <c r="A4141" i="1"/>
  <c r="C4141" i="1"/>
  <c r="B4141" i="1" s="1"/>
  <c r="D4141" i="1"/>
  <c r="F4141" i="1"/>
  <c r="A4142" i="1"/>
  <c r="C4142" i="1"/>
  <c r="B4142" i="1" s="1"/>
  <c r="D4142" i="1"/>
  <c r="F4142" i="1"/>
  <c r="A4143" i="1"/>
  <c r="C4143" i="1"/>
  <c r="B4143" i="1" s="1"/>
  <c r="D4143" i="1"/>
  <c r="F4143" i="1"/>
  <c r="A4144" i="1"/>
  <c r="C4144" i="1"/>
  <c r="B4144" i="1" s="1"/>
  <c r="D4144" i="1"/>
  <c r="F4144" i="1"/>
  <c r="A4145" i="1"/>
  <c r="C4145" i="1"/>
  <c r="B4145" i="1" s="1"/>
  <c r="D4145" i="1"/>
  <c r="F4145" i="1"/>
  <c r="A4146" i="1"/>
  <c r="C4146" i="1"/>
  <c r="B4146" i="1" s="1"/>
  <c r="D4146" i="1"/>
  <c r="F4146" i="1"/>
  <c r="A4147" i="1"/>
  <c r="C4147" i="1"/>
  <c r="B4147" i="1" s="1"/>
  <c r="D4147" i="1"/>
  <c r="F4147" i="1"/>
  <c r="A4148" i="1"/>
  <c r="C4148" i="1"/>
  <c r="B4148" i="1" s="1"/>
  <c r="D4148" i="1"/>
  <c r="F4148" i="1"/>
  <c r="A4149" i="1"/>
  <c r="C4149" i="1"/>
  <c r="B4149" i="1" s="1"/>
  <c r="D4149" i="1"/>
  <c r="F4149" i="1"/>
  <c r="A4150" i="1"/>
  <c r="C4150" i="1"/>
  <c r="B4150" i="1" s="1"/>
  <c r="D4150" i="1"/>
  <c r="F4150" i="1"/>
  <c r="A4151" i="1"/>
  <c r="C4151" i="1"/>
  <c r="B4151" i="1" s="1"/>
  <c r="D4151" i="1"/>
  <c r="F4151" i="1"/>
  <c r="A4152" i="1"/>
  <c r="C4152" i="1"/>
  <c r="B4152" i="1" s="1"/>
  <c r="D4152" i="1"/>
  <c r="F4152" i="1"/>
  <c r="A4153" i="1"/>
  <c r="C4153" i="1"/>
  <c r="B4153" i="1" s="1"/>
  <c r="D4153" i="1"/>
  <c r="F4153" i="1"/>
  <c r="A4154" i="1"/>
  <c r="C4154" i="1"/>
  <c r="B4154" i="1" s="1"/>
  <c r="D4154" i="1"/>
  <c r="F4154" i="1"/>
  <c r="A4155" i="1"/>
  <c r="C4155" i="1"/>
  <c r="B4155" i="1" s="1"/>
  <c r="D4155" i="1"/>
  <c r="F4155" i="1"/>
  <c r="A4156" i="1"/>
  <c r="C4156" i="1"/>
  <c r="B4156" i="1" s="1"/>
  <c r="D4156" i="1"/>
  <c r="F4156" i="1"/>
  <c r="A4157" i="1"/>
  <c r="C4157" i="1"/>
  <c r="B4157" i="1" s="1"/>
  <c r="D4157" i="1"/>
  <c r="F4157" i="1"/>
  <c r="A4158" i="1"/>
  <c r="C4158" i="1"/>
  <c r="B4158" i="1" s="1"/>
  <c r="D4158" i="1"/>
  <c r="F4158" i="1"/>
  <c r="A4159" i="1"/>
  <c r="C4159" i="1"/>
  <c r="B4159" i="1" s="1"/>
  <c r="D4159" i="1"/>
  <c r="F4159" i="1"/>
  <c r="A4160" i="1"/>
  <c r="C4160" i="1"/>
  <c r="B4160" i="1" s="1"/>
  <c r="D4160" i="1"/>
  <c r="F4160" i="1"/>
  <c r="A4161" i="1"/>
  <c r="C4161" i="1"/>
  <c r="B4161" i="1" s="1"/>
  <c r="D4161" i="1"/>
  <c r="F4161" i="1"/>
  <c r="A4162" i="1"/>
  <c r="C4162" i="1"/>
  <c r="B4162" i="1" s="1"/>
  <c r="D4162" i="1"/>
  <c r="F4162" i="1"/>
  <c r="A4163" i="1"/>
  <c r="C4163" i="1"/>
  <c r="B4163" i="1" s="1"/>
  <c r="D4163" i="1"/>
  <c r="F4163" i="1"/>
  <c r="A4164" i="1"/>
  <c r="C4164" i="1"/>
  <c r="B4164" i="1" s="1"/>
  <c r="D4164" i="1"/>
  <c r="F4164" i="1"/>
  <c r="A4165" i="1"/>
  <c r="C4165" i="1"/>
  <c r="B4165" i="1" s="1"/>
  <c r="D4165" i="1"/>
  <c r="F4165" i="1"/>
  <c r="A4166" i="1"/>
  <c r="C4166" i="1"/>
  <c r="B4166" i="1" s="1"/>
  <c r="D4166" i="1"/>
  <c r="F4166" i="1"/>
  <c r="A4167" i="1"/>
  <c r="C4167" i="1"/>
  <c r="B4167" i="1" s="1"/>
  <c r="D4167" i="1"/>
  <c r="F4167" i="1"/>
  <c r="A4168" i="1"/>
  <c r="C4168" i="1"/>
  <c r="B4168" i="1" s="1"/>
  <c r="D4168" i="1"/>
  <c r="F4168" i="1"/>
  <c r="A4169" i="1"/>
  <c r="C4169" i="1"/>
  <c r="B4169" i="1" s="1"/>
  <c r="D4169" i="1"/>
  <c r="F4169" i="1"/>
  <c r="A4170" i="1"/>
  <c r="C4170" i="1"/>
  <c r="B4170" i="1" s="1"/>
  <c r="D4170" i="1"/>
  <c r="F4170" i="1"/>
  <c r="A4171" i="1"/>
  <c r="C4171" i="1"/>
  <c r="B4171" i="1" s="1"/>
  <c r="D4171" i="1"/>
  <c r="F4171" i="1"/>
  <c r="A4172" i="1"/>
  <c r="C4172" i="1"/>
  <c r="B4172" i="1" s="1"/>
  <c r="D4172" i="1"/>
  <c r="F4172" i="1"/>
  <c r="A4173" i="1"/>
  <c r="C4173" i="1"/>
  <c r="B4173" i="1" s="1"/>
  <c r="D4173" i="1"/>
  <c r="F4173" i="1"/>
  <c r="A4174" i="1"/>
  <c r="C4174" i="1"/>
  <c r="B4174" i="1" s="1"/>
  <c r="D4174" i="1"/>
  <c r="F4174" i="1"/>
  <c r="A4175" i="1"/>
  <c r="C4175" i="1"/>
  <c r="B4175" i="1" s="1"/>
  <c r="D4175" i="1"/>
  <c r="F4175" i="1"/>
  <c r="A4176" i="1"/>
  <c r="C4176" i="1"/>
  <c r="B4176" i="1" s="1"/>
  <c r="D4176" i="1"/>
  <c r="F4176" i="1"/>
  <c r="A4177" i="1"/>
  <c r="C4177" i="1"/>
  <c r="B4177" i="1" s="1"/>
  <c r="D4177" i="1"/>
  <c r="F4177" i="1"/>
  <c r="A4178" i="1"/>
  <c r="C4178" i="1"/>
  <c r="B4178" i="1" s="1"/>
  <c r="D4178" i="1"/>
  <c r="F4178" i="1"/>
  <c r="A4179" i="1"/>
  <c r="C4179" i="1"/>
  <c r="B4179" i="1" s="1"/>
  <c r="D4179" i="1"/>
  <c r="F4179" i="1"/>
  <c r="A4180" i="1"/>
  <c r="C4180" i="1"/>
  <c r="B4180" i="1" s="1"/>
  <c r="D4180" i="1"/>
  <c r="F4180" i="1"/>
  <c r="A4181" i="1"/>
  <c r="C4181" i="1"/>
  <c r="B4181" i="1" s="1"/>
  <c r="D4181" i="1"/>
  <c r="F4181" i="1"/>
  <c r="A4182" i="1"/>
  <c r="C4182" i="1"/>
  <c r="B4182" i="1" s="1"/>
  <c r="D4182" i="1"/>
  <c r="F4182" i="1"/>
  <c r="A4183" i="1"/>
  <c r="C4183" i="1"/>
  <c r="B4183" i="1" s="1"/>
  <c r="D4183" i="1"/>
  <c r="F4183" i="1"/>
  <c r="A4184" i="1"/>
  <c r="C4184" i="1"/>
  <c r="B4184" i="1" s="1"/>
  <c r="D4184" i="1"/>
  <c r="F4184" i="1"/>
  <c r="A4185" i="1"/>
  <c r="C4185" i="1"/>
  <c r="B4185" i="1" s="1"/>
  <c r="D4185" i="1"/>
  <c r="F4185" i="1"/>
  <c r="A4186" i="1"/>
  <c r="C4186" i="1"/>
  <c r="B4186" i="1" s="1"/>
  <c r="D4186" i="1"/>
  <c r="F4186" i="1"/>
  <c r="A4187" i="1"/>
  <c r="C4187" i="1"/>
  <c r="B4187" i="1" s="1"/>
  <c r="D4187" i="1"/>
  <c r="F4187" i="1"/>
  <c r="A4188" i="1"/>
  <c r="C4188" i="1"/>
  <c r="B4188" i="1" s="1"/>
  <c r="D4188" i="1"/>
  <c r="F4188" i="1"/>
  <c r="A4189" i="1"/>
  <c r="C4189" i="1"/>
  <c r="B4189" i="1" s="1"/>
  <c r="D4189" i="1"/>
  <c r="F4189" i="1"/>
  <c r="A4190" i="1"/>
  <c r="C4190" i="1"/>
  <c r="B4190" i="1" s="1"/>
  <c r="D4190" i="1"/>
  <c r="F4190" i="1"/>
  <c r="A4191" i="1"/>
  <c r="C4191" i="1"/>
  <c r="B4191" i="1" s="1"/>
  <c r="D4191" i="1"/>
  <c r="F4191" i="1"/>
  <c r="A4192" i="1"/>
  <c r="C4192" i="1"/>
  <c r="B4192" i="1" s="1"/>
  <c r="D4192" i="1"/>
  <c r="F4192" i="1"/>
  <c r="A4193" i="1"/>
  <c r="C4193" i="1"/>
  <c r="B4193" i="1" s="1"/>
  <c r="D4193" i="1"/>
  <c r="F4193" i="1"/>
  <c r="A4194" i="1"/>
  <c r="C4194" i="1"/>
  <c r="B4194" i="1" s="1"/>
  <c r="D4194" i="1"/>
  <c r="F4194" i="1"/>
  <c r="A4195" i="1"/>
  <c r="C4195" i="1"/>
  <c r="B4195" i="1" s="1"/>
  <c r="D4195" i="1"/>
  <c r="F4195" i="1"/>
  <c r="A4196" i="1"/>
  <c r="C4196" i="1"/>
  <c r="B4196" i="1" s="1"/>
  <c r="D4196" i="1"/>
  <c r="F4196" i="1"/>
  <c r="A4197" i="1"/>
  <c r="C4197" i="1"/>
  <c r="B4197" i="1" s="1"/>
  <c r="D4197" i="1"/>
  <c r="F4197" i="1"/>
  <c r="A4198" i="1"/>
  <c r="C4198" i="1"/>
  <c r="B4198" i="1" s="1"/>
  <c r="D4198" i="1"/>
  <c r="F4198" i="1"/>
  <c r="A4199" i="1"/>
  <c r="C4199" i="1"/>
  <c r="B4199" i="1" s="1"/>
  <c r="D4199" i="1"/>
  <c r="F4199" i="1"/>
  <c r="A4200" i="1"/>
  <c r="C4200" i="1"/>
  <c r="B4200" i="1" s="1"/>
  <c r="D4200" i="1"/>
  <c r="F4200" i="1"/>
  <c r="A4201" i="1"/>
  <c r="C4201" i="1"/>
  <c r="B4201" i="1" s="1"/>
  <c r="D4201" i="1"/>
  <c r="F4201" i="1"/>
  <c r="A4202" i="1"/>
  <c r="C4202" i="1"/>
  <c r="B4202" i="1" s="1"/>
  <c r="D4202" i="1"/>
  <c r="F4202" i="1"/>
  <c r="A4203" i="1"/>
  <c r="C4203" i="1"/>
  <c r="B4203" i="1" s="1"/>
  <c r="D4203" i="1"/>
  <c r="F4203" i="1"/>
  <c r="A4204" i="1"/>
  <c r="C4204" i="1"/>
  <c r="B4204" i="1" s="1"/>
  <c r="D4204" i="1"/>
  <c r="F4204" i="1"/>
  <c r="A4205" i="1"/>
  <c r="C4205" i="1"/>
  <c r="B4205" i="1" s="1"/>
  <c r="D4205" i="1"/>
  <c r="F4205" i="1"/>
  <c r="A4206" i="1"/>
  <c r="C4206" i="1"/>
  <c r="B4206" i="1" s="1"/>
  <c r="D4206" i="1"/>
  <c r="F4206" i="1"/>
  <c r="A4207" i="1"/>
  <c r="C4207" i="1"/>
  <c r="B4207" i="1" s="1"/>
  <c r="D4207" i="1"/>
  <c r="F4207" i="1"/>
  <c r="A4208" i="1"/>
  <c r="C4208" i="1"/>
  <c r="B4208" i="1" s="1"/>
  <c r="D4208" i="1"/>
  <c r="F4208" i="1"/>
  <c r="A4209" i="1"/>
  <c r="C4209" i="1"/>
  <c r="B4209" i="1" s="1"/>
  <c r="D4209" i="1"/>
  <c r="F4209" i="1"/>
  <c r="A4210" i="1"/>
  <c r="C4210" i="1"/>
  <c r="B4210" i="1" s="1"/>
  <c r="D4210" i="1"/>
  <c r="F4210" i="1"/>
  <c r="A4211" i="1"/>
  <c r="C4211" i="1"/>
  <c r="B4211" i="1" s="1"/>
  <c r="D4211" i="1"/>
  <c r="F4211" i="1"/>
  <c r="A4212" i="1"/>
  <c r="C4212" i="1"/>
  <c r="B4212" i="1" s="1"/>
  <c r="D4212" i="1"/>
  <c r="F4212" i="1"/>
  <c r="A4213" i="1"/>
  <c r="C4213" i="1"/>
  <c r="B4213" i="1" s="1"/>
  <c r="D4213" i="1"/>
  <c r="F4213" i="1"/>
  <c r="A4214" i="1"/>
  <c r="C4214" i="1"/>
  <c r="B4214" i="1" s="1"/>
  <c r="D4214" i="1"/>
  <c r="F4214" i="1"/>
  <c r="A4215" i="1"/>
  <c r="C4215" i="1"/>
  <c r="B4215" i="1" s="1"/>
  <c r="D4215" i="1"/>
  <c r="F4215" i="1"/>
  <c r="A4216" i="1"/>
  <c r="C4216" i="1"/>
  <c r="B4216" i="1" s="1"/>
  <c r="D4216" i="1"/>
  <c r="F4216" i="1"/>
  <c r="A4217" i="1"/>
  <c r="C4217" i="1"/>
  <c r="B4217" i="1" s="1"/>
  <c r="D4217" i="1"/>
  <c r="F4217" i="1"/>
  <c r="A4218" i="1"/>
  <c r="C4218" i="1"/>
  <c r="B4218" i="1" s="1"/>
  <c r="D4218" i="1"/>
  <c r="F4218" i="1"/>
  <c r="A4219" i="1"/>
  <c r="C4219" i="1"/>
  <c r="B4219" i="1" s="1"/>
  <c r="D4219" i="1"/>
  <c r="F4219" i="1"/>
  <c r="A4220" i="1"/>
  <c r="C4220" i="1"/>
  <c r="B4220" i="1" s="1"/>
  <c r="D4220" i="1"/>
  <c r="F4220" i="1"/>
  <c r="A4221" i="1"/>
  <c r="C4221" i="1"/>
  <c r="B4221" i="1" s="1"/>
  <c r="D4221" i="1"/>
  <c r="F4221" i="1"/>
  <c r="A4222" i="1"/>
  <c r="C4222" i="1"/>
  <c r="B4222" i="1" s="1"/>
  <c r="D4222" i="1"/>
  <c r="F4222" i="1"/>
  <c r="A4223" i="1"/>
  <c r="C4223" i="1"/>
  <c r="B4223" i="1" s="1"/>
  <c r="D4223" i="1"/>
  <c r="F4223" i="1"/>
  <c r="A4224" i="1"/>
  <c r="C4224" i="1"/>
  <c r="B4224" i="1" s="1"/>
  <c r="D4224" i="1"/>
  <c r="F4224" i="1"/>
  <c r="A4225" i="1"/>
  <c r="C4225" i="1"/>
  <c r="B4225" i="1" s="1"/>
  <c r="D4225" i="1"/>
  <c r="F4225" i="1"/>
  <c r="A4226" i="1"/>
  <c r="C4226" i="1"/>
  <c r="B4226" i="1" s="1"/>
  <c r="D4226" i="1"/>
  <c r="F4226" i="1"/>
  <c r="A4227" i="1"/>
  <c r="C4227" i="1"/>
  <c r="B4227" i="1" s="1"/>
  <c r="D4227" i="1"/>
  <c r="F4227" i="1"/>
  <c r="A4228" i="1"/>
  <c r="C4228" i="1"/>
  <c r="B4228" i="1" s="1"/>
  <c r="D4228" i="1"/>
  <c r="F4228" i="1"/>
  <c r="A4229" i="1"/>
  <c r="C4229" i="1"/>
  <c r="B4229" i="1" s="1"/>
  <c r="D4229" i="1"/>
  <c r="F4229" i="1"/>
  <c r="A4230" i="1"/>
  <c r="C4230" i="1"/>
  <c r="B4230" i="1" s="1"/>
  <c r="D4230" i="1"/>
  <c r="F4230" i="1"/>
  <c r="A4231" i="1"/>
  <c r="C4231" i="1"/>
  <c r="B4231" i="1" s="1"/>
  <c r="D4231" i="1"/>
  <c r="F4231" i="1"/>
  <c r="A4232" i="1"/>
  <c r="C4232" i="1"/>
  <c r="B4232" i="1" s="1"/>
  <c r="D4232" i="1"/>
  <c r="F4232" i="1"/>
  <c r="A4233" i="1"/>
  <c r="C4233" i="1"/>
  <c r="B4233" i="1" s="1"/>
  <c r="D4233" i="1"/>
  <c r="F4233" i="1"/>
  <c r="A4234" i="1"/>
  <c r="C4234" i="1"/>
  <c r="B4234" i="1" s="1"/>
  <c r="D4234" i="1"/>
  <c r="F4234" i="1"/>
  <c r="A4235" i="1"/>
  <c r="C4235" i="1"/>
  <c r="B4235" i="1" s="1"/>
  <c r="D4235" i="1"/>
  <c r="F4235" i="1"/>
  <c r="A4236" i="1"/>
  <c r="C4236" i="1"/>
  <c r="B4236" i="1" s="1"/>
  <c r="D4236" i="1"/>
  <c r="F4236" i="1"/>
  <c r="A4237" i="1"/>
  <c r="C4237" i="1"/>
  <c r="B4237" i="1" s="1"/>
  <c r="D4237" i="1"/>
  <c r="F4237" i="1"/>
  <c r="A4238" i="1"/>
  <c r="C4238" i="1"/>
  <c r="B4238" i="1" s="1"/>
  <c r="D4238" i="1"/>
  <c r="F4238" i="1"/>
  <c r="A4239" i="1"/>
  <c r="C4239" i="1"/>
  <c r="B4239" i="1" s="1"/>
  <c r="D4239" i="1"/>
  <c r="F4239" i="1"/>
  <c r="A4240" i="1"/>
  <c r="C4240" i="1"/>
  <c r="B4240" i="1" s="1"/>
  <c r="D4240" i="1"/>
  <c r="F4240" i="1"/>
  <c r="A4241" i="1"/>
  <c r="C4241" i="1"/>
  <c r="B4241" i="1" s="1"/>
  <c r="D4241" i="1"/>
  <c r="F4241" i="1"/>
  <c r="A4242" i="1"/>
  <c r="C4242" i="1"/>
  <c r="B4242" i="1" s="1"/>
  <c r="D4242" i="1"/>
  <c r="F4242" i="1"/>
  <c r="A4243" i="1"/>
  <c r="C4243" i="1"/>
  <c r="B4243" i="1" s="1"/>
  <c r="D4243" i="1"/>
  <c r="F4243" i="1"/>
  <c r="A4244" i="1"/>
  <c r="C4244" i="1"/>
  <c r="B4244" i="1" s="1"/>
  <c r="D4244" i="1"/>
  <c r="F4244" i="1"/>
  <c r="A4245" i="1"/>
  <c r="C4245" i="1"/>
  <c r="B4245" i="1" s="1"/>
  <c r="D4245" i="1"/>
  <c r="F4245" i="1"/>
  <c r="A4246" i="1"/>
  <c r="C4246" i="1"/>
  <c r="B4246" i="1" s="1"/>
  <c r="D4246" i="1"/>
  <c r="F4246" i="1"/>
  <c r="A4247" i="1"/>
  <c r="C4247" i="1"/>
  <c r="B4247" i="1" s="1"/>
  <c r="D4247" i="1"/>
  <c r="F4247" i="1"/>
  <c r="A4248" i="1"/>
  <c r="C4248" i="1"/>
  <c r="B4248" i="1" s="1"/>
  <c r="D4248" i="1"/>
  <c r="F4248" i="1"/>
  <c r="A4249" i="1"/>
  <c r="C4249" i="1"/>
  <c r="B4249" i="1" s="1"/>
  <c r="D4249" i="1"/>
  <c r="F4249" i="1"/>
  <c r="A4250" i="1"/>
  <c r="C4250" i="1"/>
  <c r="B4250" i="1" s="1"/>
  <c r="D4250" i="1"/>
  <c r="F4250" i="1"/>
  <c r="A4251" i="1"/>
  <c r="C4251" i="1"/>
  <c r="B4251" i="1" s="1"/>
  <c r="D4251" i="1"/>
  <c r="F4251" i="1"/>
  <c r="A4252" i="1"/>
  <c r="C4252" i="1"/>
  <c r="B4252" i="1" s="1"/>
  <c r="D4252" i="1"/>
  <c r="F4252" i="1"/>
  <c r="A4253" i="1"/>
  <c r="C4253" i="1"/>
  <c r="B4253" i="1" s="1"/>
  <c r="D4253" i="1"/>
  <c r="F4253" i="1"/>
  <c r="A4254" i="1"/>
  <c r="C4254" i="1"/>
  <c r="B4254" i="1" s="1"/>
  <c r="D4254" i="1"/>
  <c r="F4254" i="1"/>
  <c r="A4255" i="1"/>
  <c r="C4255" i="1"/>
  <c r="B4255" i="1" s="1"/>
  <c r="D4255" i="1"/>
  <c r="F4255" i="1"/>
  <c r="A4256" i="1"/>
  <c r="C4256" i="1"/>
  <c r="B4256" i="1" s="1"/>
  <c r="D4256" i="1"/>
  <c r="F4256" i="1"/>
  <c r="A4257" i="1"/>
  <c r="C4257" i="1"/>
  <c r="B4257" i="1" s="1"/>
  <c r="D4257" i="1"/>
  <c r="F4257" i="1"/>
  <c r="A4258" i="1"/>
  <c r="C4258" i="1"/>
  <c r="B4258" i="1" s="1"/>
  <c r="D4258" i="1"/>
  <c r="F4258" i="1"/>
  <c r="A4259" i="1"/>
  <c r="C4259" i="1"/>
  <c r="B4259" i="1" s="1"/>
  <c r="D4259" i="1"/>
  <c r="F4259" i="1"/>
  <c r="A4260" i="1"/>
  <c r="C4260" i="1"/>
  <c r="B4260" i="1" s="1"/>
  <c r="D4260" i="1"/>
  <c r="F4260" i="1"/>
  <c r="A4261" i="1"/>
  <c r="C4261" i="1"/>
  <c r="B4261" i="1" s="1"/>
  <c r="D4261" i="1"/>
  <c r="F4261" i="1"/>
  <c r="A4262" i="1"/>
  <c r="C4262" i="1"/>
  <c r="B4262" i="1" s="1"/>
  <c r="D4262" i="1"/>
  <c r="F4262" i="1"/>
  <c r="A4263" i="1"/>
  <c r="C4263" i="1"/>
  <c r="B4263" i="1" s="1"/>
  <c r="D4263" i="1"/>
  <c r="F4263" i="1"/>
  <c r="A4264" i="1"/>
  <c r="C4264" i="1"/>
  <c r="B4264" i="1" s="1"/>
  <c r="D4264" i="1"/>
  <c r="F4264" i="1"/>
  <c r="A4265" i="1"/>
  <c r="C4265" i="1"/>
  <c r="B4265" i="1" s="1"/>
  <c r="D4265" i="1"/>
  <c r="F4265" i="1"/>
  <c r="A4266" i="1"/>
  <c r="C4266" i="1"/>
  <c r="B4266" i="1" s="1"/>
  <c r="D4266" i="1"/>
  <c r="F4266" i="1"/>
  <c r="A4267" i="1"/>
  <c r="C4267" i="1"/>
  <c r="B4267" i="1" s="1"/>
  <c r="D4267" i="1"/>
  <c r="F4267" i="1"/>
  <c r="A4268" i="1"/>
  <c r="C4268" i="1"/>
  <c r="B4268" i="1" s="1"/>
  <c r="D4268" i="1"/>
  <c r="F4268" i="1"/>
  <c r="A4269" i="1"/>
  <c r="C4269" i="1"/>
  <c r="B4269" i="1" s="1"/>
  <c r="D4269" i="1"/>
  <c r="F4269" i="1"/>
  <c r="A4270" i="1"/>
  <c r="C4270" i="1"/>
  <c r="B4270" i="1" s="1"/>
  <c r="D4270" i="1"/>
  <c r="F4270" i="1"/>
  <c r="A4271" i="1"/>
  <c r="C4271" i="1"/>
  <c r="B4271" i="1" s="1"/>
  <c r="D4271" i="1"/>
  <c r="F4271" i="1"/>
  <c r="A4272" i="1"/>
  <c r="C4272" i="1"/>
  <c r="B4272" i="1" s="1"/>
  <c r="D4272" i="1"/>
  <c r="F4272" i="1"/>
  <c r="A4273" i="1"/>
  <c r="C4273" i="1"/>
  <c r="B4273" i="1" s="1"/>
  <c r="D4273" i="1"/>
  <c r="F4273" i="1"/>
  <c r="A4274" i="1"/>
  <c r="C4274" i="1"/>
  <c r="B4274" i="1" s="1"/>
  <c r="D4274" i="1"/>
  <c r="F4274" i="1"/>
  <c r="A4275" i="1"/>
  <c r="C4275" i="1"/>
  <c r="B4275" i="1" s="1"/>
  <c r="D4275" i="1"/>
  <c r="F4275" i="1"/>
  <c r="A4276" i="1"/>
  <c r="C4276" i="1"/>
  <c r="B4276" i="1" s="1"/>
  <c r="D4276" i="1"/>
  <c r="F4276" i="1"/>
  <c r="A4277" i="1"/>
  <c r="C4277" i="1"/>
  <c r="B4277" i="1" s="1"/>
  <c r="D4277" i="1"/>
  <c r="F4277" i="1"/>
  <c r="A4278" i="1"/>
  <c r="C4278" i="1"/>
  <c r="B4278" i="1" s="1"/>
  <c r="D4278" i="1"/>
  <c r="F4278" i="1"/>
  <c r="A4279" i="1"/>
  <c r="C4279" i="1"/>
  <c r="B4279" i="1" s="1"/>
  <c r="D4279" i="1"/>
  <c r="F4279" i="1"/>
  <c r="A4280" i="1"/>
  <c r="C4280" i="1"/>
  <c r="B4280" i="1" s="1"/>
  <c r="D4280" i="1"/>
  <c r="F4280" i="1"/>
  <c r="A4281" i="1"/>
  <c r="C4281" i="1"/>
  <c r="B4281" i="1" s="1"/>
  <c r="D4281" i="1"/>
  <c r="F4281" i="1"/>
  <c r="A4282" i="1"/>
  <c r="C4282" i="1"/>
  <c r="B4282" i="1" s="1"/>
  <c r="D4282" i="1"/>
  <c r="F4282" i="1"/>
  <c r="A4283" i="1"/>
  <c r="C4283" i="1"/>
  <c r="B4283" i="1" s="1"/>
  <c r="D4283" i="1"/>
  <c r="F4283" i="1"/>
  <c r="A4284" i="1"/>
  <c r="C4284" i="1"/>
  <c r="B4284" i="1" s="1"/>
  <c r="D4284" i="1"/>
  <c r="F4284" i="1"/>
  <c r="A4285" i="1"/>
  <c r="C4285" i="1"/>
  <c r="B4285" i="1" s="1"/>
  <c r="D4285" i="1"/>
  <c r="F4285" i="1"/>
  <c r="A4286" i="1"/>
  <c r="C4286" i="1"/>
  <c r="B4286" i="1" s="1"/>
  <c r="D4286" i="1"/>
  <c r="F4286" i="1"/>
  <c r="A4287" i="1"/>
  <c r="C4287" i="1"/>
  <c r="B4287" i="1" s="1"/>
  <c r="D4287" i="1"/>
  <c r="F4287" i="1"/>
  <c r="A4288" i="1"/>
  <c r="C4288" i="1"/>
  <c r="B4288" i="1" s="1"/>
  <c r="D4288" i="1"/>
  <c r="F4288" i="1"/>
  <c r="A4289" i="1"/>
  <c r="C4289" i="1"/>
  <c r="B4289" i="1" s="1"/>
  <c r="D4289" i="1"/>
  <c r="F4289" i="1"/>
  <c r="A4290" i="1"/>
  <c r="C4290" i="1"/>
  <c r="B4290" i="1" s="1"/>
  <c r="D4290" i="1"/>
  <c r="F4290" i="1"/>
  <c r="A4291" i="1"/>
  <c r="C4291" i="1"/>
  <c r="B4291" i="1" s="1"/>
  <c r="D4291" i="1"/>
  <c r="F4291" i="1"/>
  <c r="A4292" i="1"/>
  <c r="C4292" i="1"/>
  <c r="B4292" i="1" s="1"/>
  <c r="D4292" i="1"/>
  <c r="F4292" i="1"/>
  <c r="A4293" i="1"/>
  <c r="C4293" i="1"/>
  <c r="B4293" i="1" s="1"/>
  <c r="D4293" i="1"/>
  <c r="F4293" i="1"/>
  <c r="A4294" i="1"/>
  <c r="C4294" i="1"/>
  <c r="B4294" i="1" s="1"/>
  <c r="D4294" i="1"/>
  <c r="F4294" i="1"/>
  <c r="A4295" i="1"/>
  <c r="C4295" i="1"/>
  <c r="B4295" i="1" s="1"/>
  <c r="D4295" i="1"/>
  <c r="F4295" i="1"/>
  <c r="A4296" i="1"/>
  <c r="C4296" i="1"/>
  <c r="B4296" i="1" s="1"/>
  <c r="D4296" i="1"/>
  <c r="F4296" i="1"/>
  <c r="A4297" i="1"/>
  <c r="C4297" i="1"/>
  <c r="B4297" i="1" s="1"/>
  <c r="D4297" i="1"/>
  <c r="F4297" i="1"/>
  <c r="A4298" i="1"/>
  <c r="C4298" i="1"/>
  <c r="B4298" i="1" s="1"/>
  <c r="D4298" i="1"/>
  <c r="F4298" i="1"/>
  <c r="A4299" i="1"/>
  <c r="C4299" i="1"/>
  <c r="B4299" i="1" s="1"/>
  <c r="D4299" i="1"/>
  <c r="F4299" i="1"/>
  <c r="A4300" i="1"/>
  <c r="C4300" i="1"/>
  <c r="B4300" i="1" s="1"/>
  <c r="D4300" i="1"/>
  <c r="F4300" i="1"/>
  <c r="A4301" i="1"/>
  <c r="C4301" i="1"/>
  <c r="B4301" i="1" s="1"/>
  <c r="D4301" i="1"/>
  <c r="F4301" i="1"/>
  <c r="A4302" i="1"/>
  <c r="C4302" i="1"/>
  <c r="B4302" i="1" s="1"/>
  <c r="D4302" i="1"/>
  <c r="F4302" i="1"/>
  <c r="A4303" i="1"/>
  <c r="C4303" i="1"/>
  <c r="B4303" i="1" s="1"/>
  <c r="D4303" i="1"/>
  <c r="F4303" i="1"/>
  <c r="A4304" i="1"/>
  <c r="C4304" i="1"/>
  <c r="B4304" i="1" s="1"/>
  <c r="D4304" i="1"/>
  <c r="F4304" i="1"/>
  <c r="A4305" i="1"/>
  <c r="C4305" i="1"/>
  <c r="B4305" i="1" s="1"/>
  <c r="D4305" i="1"/>
  <c r="F4305" i="1"/>
  <c r="A4306" i="1"/>
  <c r="C4306" i="1"/>
  <c r="B4306" i="1" s="1"/>
  <c r="D4306" i="1"/>
  <c r="F4306" i="1"/>
  <c r="A4307" i="1"/>
  <c r="C4307" i="1"/>
  <c r="B4307" i="1" s="1"/>
  <c r="D4307" i="1"/>
  <c r="F4307" i="1"/>
  <c r="A4308" i="1"/>
  <c r="C4308" i="1"/>
  <c r="B4308" i="1" s="1"/>
  <c r="D4308" i="1"/>
  <c r="F4308" i="1"/>
  <c r="A4309" i="1"/>
  <c r="C4309" i="1"/>
  <c r="B4309" i="1" s="1"/>
  <c r="D4309" i="1"/>
  <c r="F4309" i="1"/>
  <c r="A4310" i="1"/>
  <c r="C4310" i="1"/>
  <c r="B4310" i="1" s="1"/>
  <c r="D4310" i="1"/>
  <c r="F4310" i="1"/>
  <c r="A4311" i="1"/>
  <c r="C4311" i="1"/>
  <c r="B4311" i="1" s="1"/>
  <c r="D4311" i="1"/>
  <c r="F4311" i="1"/>
  <c r="A4312" i="1"/>
  <c r="C4312" i="1"/>
  <c r="B4312" i="1" s="1"/>
  <c r="D4312" i="1"/>
  <c r="F4312" i="1"/>
  <c r="A4313" i="1"/>
  <c r="C4313" i="1"/>
  <c r="B4313" i="1" s="1"/>
  <c r="D4313" i="1"/>
  <c r="F4313" i="1"/>
  <c r="A4314" i="1"/>
  <c r="C4314" i="1"/>
  <c r="B4314" i="1" s="1"/>
  <c r="D4314" i="1"/>
  <c r="F4314" i="1"/>
  <c r="A4315" i="1"/>
  <c r="C4315" i="1"/>
  <c r="B4315" i="1" s="1"/>
  <c r="D4315" i="1"/>
  <c r="F4315" i="1"/>
  <c r="A4316" i="1"/>
  <c r="C4316" i="1"/>
  <c r="B4316" i="1" s="1"/>
  <c r="D4316" i="1"/>
  <c r="F4316" i="1"/>
  <c r="A4317" i="1"/>
  <c r="C4317" i="1"/>
  <c r="B4317" i="1" s="1"/>
  <c r="D4317" i="1"/>
  <c r="F4317" i="1"/>
  <c r="A4318" i="1"/>
  <c r="C4318" i="1"/>
  <c r="B4318" i="1" s="1"/>
  <c r="D4318" i="1"/>
  <c r="F4318" i="1"/>
  <c r="A4319" i="1"/>
  <c r="C4319" i="1"/>
  <c r="B4319" i="1" s="1"/>
  <c r="D4319" i="1"/>
  <c r="F4319" i="1"/>
  <c r="A4320" i="1"/>
  <c r="C4320" i="1"/>
  <c r="B4320" i="1" s="1"/>
  <c r="D4320" i="1"/>
  <c r="F4320" i="1"/>
  <c r="A4321" i="1"/>
  <c r="C4321" i="1"/>
  <c r="B4321" i="1" s="1"/>
  <c r="D4321" i="1"/>
  <c r="F4321" i="1"/>
  <c r="A4322" i="1"/>
  <c r="C4322" i="1"/>
  <c r="B4322" i="1" s="1"/>
  <c r="D4322" i="1"/>
  <c r="F4322" i="1"/>
  <c r="A4323" i="1"/>
  <c r="C4323" i="1"/>
  <c r="B4323" i="1" s="1"/>
  <c r="D4323" i="1"/>
  <c r="F4323" i="1"/>
  <c r="A4324" i="1"/>
  <c r="C4324" i="1"/>
  <c r="B4324" i="1" s="1"/>
  <c r="D4324" i="1"/>
  <c r="F4324" i="1"/>
  <c r="A4325" i="1"/>
  <c r="C4325" i="1"/>
  <c r="B4325" i="1" s="1"/>
  <c r="D4325" i="1"/>
  <c r="F4325" i="1"/>
  <c r="A4326" i="1"/>
  <c r="C4326" i="1"/>
  <c r="B4326" i="1" s="1"/>
  <c r="D4326" i="1"/>
  <c r="F4326" i="1"/>
  <c r="A4327" i="1"/>
  <c r="C4327" i="1"/>
  <c r="B4327" i="1" s="1"/>
  <c r="D4327" i="1"/>
  <c r="F4327" i="1"/>
  <c r="A4328" i="1"/>
  <c r="C4328" i="1"/>
  <c r="B4328" i="1" s="1"/>
  <c r="D4328" i="1"/>
  <c r="F4328" i="1"/>
  <c r="A4329" i="1"/>
  <c r="C4329" i="1"/>
  <c r="B4329" i="1" s="1"/>
  <c r="D4329" i="1"/>
  <c r="F4329" i="1"/>
  <c r="A4330" i="1"/>
  <c r="C4330" i="1"/>
  <c r="B4330" i="1" s="1"/>
  <c r="D4330" i="1"/>
  <c r="F4330" i="1"/>
  <c r="A4331" i="1"/>
  <c r="C4331" i="1"/>
  <c r="B4331" i="1" s="1"/>
  <c r="D4331" i="1"/>
  <c r="F4331" i="1"/>
  <c r="A4332" i="1"/>
  <c r="C4332" i="1"/>
  <c r="B4332" i="1" s="1"/>
  <c r="D4332" i="1"/>
  <c r="F4332" i="1"/>
  <c r="A4333" i="1"/>
  <c r="C4333" i="1"/>
  <c r="B4333" i="1" s="1"/>
  <c r="D4333" i="1"/>
  <c r="F4333" i="1"/>
  <c r="A4334" i="1"/>
  <c r="C4334" i="1"/>
  <c r="B4334" i="1" s="1"/>
  <c r="D4334" i="1"/>
  <c r="F4334" i="1"/>
  <c r="A4335" i="1"/>
  <c r="C4335" i="1"/>
  <c r="B4335" i="1" s="1"/>
  <c r="D4335" i="1"/>
  <c r="F4335" i="1"/>
  <c r="A4336" i="1"/>
  <c r="C4336" i="1"/>
  <c r="B4336" i="1" s="1"/>
  <c r="D4336" i="1"/>
  <c r="F4336" i="1"/>
  <c r="A4337" i="1"/>
  <c r="C4337" i="1"/>
  <c r="B4337" i="1" s="1"/>
  <c r="D4337" i="1"/>
  <c r="F4337" i="1"/>
  <c r="A4338" i="1"/>
  <c r="C4338" i="1"/>
  <c r="B4338" i="1" s="1"/>
  <c r="D4338" i="1"/>
  <c r="F4338" i="1"/>
  <c r="A4339" i="1"/>
  <c r="C4339" i="1"/>
  <c r="B4339" i="1" s="1"/>
  <c r="D4339" i="1"/>
  <c r="F4339" i="1"/>
  <c r="A4340" i="1"/>
  <c r="C4340" i="1"/>
  <c r="B4340" i="1" s="1"/>
  <c r="D4340" i="1"/>
  <c r="F4340" i="1"/>
  <c r="A4341" i="1"/>
  <c r="C4341" i="1"/>
  <c r="B4341" i="1" s="1"/>
  <c r="D4341" i="1"/>
  <c r="F4341" i="1"/>
  <c r="A4342" i="1"/>
  <c r="C4342" i="1"/>
  <c r="B4342" i="1" s="1"/>
  <c r="D4342" i="1"/>
  <c r="F4342" i="1"/>
  <c r="A4343" i="1"/>
  <c r="C4343" i="1"/>
  <c r="B4343" i="1" s="1"/>
  <c r="D4343" i="1"/>
  <c r="F4343" i="1"/>
  <c r="A4344" i="1"/>
  <c r="C4344" i="1"/>
  <c r="B4344" i="1" s="1"/>
  <c r="D4344" i="1"/>
  <c r="F4344" i="1"/>
  <c r="A4345" i="1"/>
  <c r="C4345" i="1"/>
  <c r="B4345" i="1" s="1"/>
  <c r="D4345" i="1"/>
  <c r="F4345" i="1"/>
  <c r="A4346" i="1"/>
  <c r="C4346" i="1"/>
  <c r="B4346" i="1" s="1"/>
  <c r="D4346" i="1"/>
  <c r="F4346" i="1"/>
  <c r="A4347" i="1"/>
  <c r="C4347" i="1"/>
  <c r="B4347" i="1" s="1"/>
  <c r="D4347" i="1"/>
  <c r="F4347" i="1"/>
  <c r="A4348" i="1"/>
  <c r="C4348" i="1"/>
  <c r="B4348" i="1" s="1"/>
  <c r="D4348" i="1"/>
  <c r="F4348" i="1"/>
  <c r="A4349" i="1"/>
  <c r="C4349" i="1"/>
  <c r="B4349" i="1" s="1"/>
  <c r="D4349" i="1"/>
  <c r="F4349" i="1"/>
  <c r="A4350" i="1"/>
  <c r="C4350" i="1"/>
  <c r="B4350" i="1" s="1"/>
  <c r="D4350" i="1"/>
  <c r="F4350" i="1"/>
  <c r="A4351" i="1"/>
  <c r="C4351" i="1"/>
  <c r="B4351" i="1" s="1"/>
  <c r="D4351" i="1"/>
  <c r="F4351" i="1"/>
  <c r="A4352" i="1"/>
  <c r="C4352" i="1"/>
  <c r="B4352" i="1" s="1"/>
  <c r="D4352" i="1"/>
  <c r="F4352" i="1"/>
  <c r="A4353" i="1"/>
  <c r="C4353" i="1"/>
  <c r="B4353" i="1" s="1"/>
  <c r="D4353" i="1"/>
  <c r="F4353" i="1"/>
  <c r="A4354" i="1"/>
  <c r="C4354" i="1"/>
  <c r="B4354" i="1" s="1"/>
  <c r="D4354" i="1"/>
  <c r="F4354" i="1"/>
  <c r="A4355" i="1"/>
  <c r="C4355" i="1"/>
  <c r="B4355" i="1" s="1"/>
  <c r="D4355" i="1"/>
  <c r="F4355" i="1"/>
  <c r="A4356" i="1"/>
  <c r="C4356" i="1"/>
  <c r="B4356" i="1" s="1"/>
  <c r="D4356" i="1"/>
  <c r="F4356" i="1"/>
  <c r="A4357" i="1"/>
  <c r="C4357" i="1"/>
  <c r="B4357" i="1" s="1"/>
  <c r="D4357" i="1"/>
  <c r="F4357" i="1"/>
  <c r="A4358" i="1"/>
  <c r="C4358" i="1"/>
  <c r="B4358" i="1" s="1"/>
  <c r="D4358" i="1"/>
  <c r="F4358" i="1"/>
  <c r="A4359" i="1"/>
  <c r="C4359" i="1"/>
  <c r="B4359" i="1" s="1"/>
  <c r="D4359" i="1"/>
  <c r="F4359" i="1"/>
  <c r="A4360" i="1"/>
  <c r="C4360" i="1"/>
  <c r="B4360" i="1" s="1"/>
  <c r="D4360" i="1"/>
  <c r="F4360" i="1"/>
  <c r="A4361" i="1"/>
  <c r="C4361" i="1"/>
  <c r="B4361" i="1" s="1"/>
  <c r="D4361" i="1"/>
  <c r="F4361" i="1"/>
  <c r="A4362" i="1"/>
  <c r="C4362" i="1"/>
  <c r="B4362" i="1" s="1"/>
  <c r="D4362" i="1"/>
  <c r="F4362" i="1"/>
  <c r="A4363" i="1"/>
  <c r="C4363" i="1"/>
  <c r="B4363" i="1" s="1"/>
  <c r="D4363" i="1"/>
  <c r="F4363" i="1"/>
  <c r="A4364" i="1"/>
  <c r="C4364" i="1"/>
  <c r="B4364" i="1" s="1"/>
  <c r="D4364" i="1"/>
  <c r="F4364" i="1"/>
  <c r="A4365" i="1"/>
  <c r="C4365" i="1"/>
  <c r="B4365" i="1" s="1"/>
  <c r="D4365" i="1"/>
  <c r="F4365" i="1"/>
  <c r="A4366" i="1"/>
  <c r="C4366" i="1"/>
  <c r="B4366" i="1" s="1"/>
  <c r="D4366" i="1"/>
  <c r="F4366" i="1"/>
  <c r="A4367" i="1"/>
  <c r="C4367" i="1"/>
  <c r="B4367" i="1" s="1"/>
  <c r="D4367" i="1"/>
  <c r="F4367" i="1"/>
  <c r="A4368" i="1"/>
  <c r="C4368" i="1"/>
  <c r="B4368" i="1" s="1"/>
  <c r="D4368" i="1"/>
  <c r="F4368" i="1"/>
  <c r="A4369" i="1"/>
  <c r="C4369" i="1"/>
  <c r="B4369" i="1" s="1"/>
  <c r="D4369" i="1"/>
  <c r="F4369" i="1"/>
  <c r="A4370" i="1"/>
  <c r="C4370" i="1"/>
  <c r="B4370" i="1" s="1"/>
  <c r="D4370" i="1"/>
  <c r="F4370" i="1"/>
  <c r="A4371" i="1"/>
  <c r="C4371" i="1"/>
  <c r="B4371" i="1" s="1"/>
  <c r="D4371" i="1"/>
  <c r="F4371" i="1"/>
  <c r="A4372" i="1"/>
  <c r="C4372" i="1"/>
  <c r="B4372" i="1" s="1"/>
  <c r="D4372" i="1"/>
  <c r="F4372" i="1"/>
  <c r="A4373" i="1"/>
  <c r="C4373" i="1"/>
  <c r="B4373" i="1" s="1"/>
  <c r="D4373" i="1"/>
  <c r="F4373" i="1"/>
  <c r="A4374" i="1"/>
  <c r="C4374" i="1"/>
  <c r="B4374" i="1" s="1"/>
  <c r="D4374" i="1"/>
  <c r="F4374" i="1"/>
  <c r="A4375" i="1"/>
  <c r="C4375" i="1"/>
  <c r="B4375" i="1" s="1"/>
  <c r="D4375" i="1"/>
  <c r="F4375" i="1"/>
  <c r="A4376" i="1"/>
  <c r="C4376" i="1"/>
  <c r="B4376" i="1" s="1"/>
  <c r="D4376" i="1"/>
  <c r="F4376" i="1"/>
  <c r="A4377" i="1"/>
  <c r="C4377" i="1"/>
  <c r="B4377" i="1" s="1"/>
  <c r="D4377" i="1"/>
  <c r="F4377" i="1"/>
  <c r="A4378" i="1"/>
  <c r="C4378" i="1"/>
  <c r="B4378" i="1" s="1"/>
  <c r="D4378" i="1"/>
  <c r="F4378" i="1"/>
  <c r="A4379" i="1"/>
  <c r="C4379" i="1"/>
  <c r="B4379" i="1" s="1"/>
  <c r="D4379" i="1"/>
  <c r="F4379" i="1"/>
  <c r="A4380" i="1"/>
  <c r="C4380" i="1"/>
  <c r="B4380" i="1" s="1"/>
  <c r="D4380" i="1"/>
  <c r="F4380" i="1"/>
  <c r="A4381" i="1"/>
  <c r="C4381" i="1"/>
  <c r="B4381" i="1" s="1"/>
  <c r="D4381" i="1"/>
  <c r="F4381" i="1"/>
  <c r="A4382" i="1"/>
  <c r="C4382" i="1"/>
  <c r="B4382" i="1" s="1"/>
  <c r="D4382" i="1"/>
  <c r="F4382" i="1"/>
  <c r="A4383" i="1"/>
  <c r="C4383" i="1"/>
  <c r="B4383" i="1" s="1"/>
  <c r="D4383" i="1"/>
  <c r="F4383" i="1"/>
  <c r="A4384" i="1"/>
  <c r="C4384" i="1"/>
  <c r="B4384" i="1" s="1"/>
  <c r="D4384" i="1"/>
  <c r="F4384" i="1"/>
  <c r="A4385" i="1"/>
  <c r="C4385" i="1"/>
  <c r="B4385" i="1" s="1"/>
  <c r="D4385" i="1"/>
  <c r="F4385" i="1"/>
  <c r="A4386" i="1"/>
  <c r="C4386" i="1"/>
  <c r="B4386" i="1" s="1"/>
  <c r="D4386" i="1"/>
  <c r="F4386" i="1"/>
  <c r="A4387" i="1"/>
  <c r="C4387" i="1"/>
  <c r="B4387" i="1" s="1"/>
  <c r="D4387" i="1"/>
  <c r="F4387" i="1"/>
  <c r="A4388" i="1"/>
  <c r="C4388" i="1"/>
  <c r="B4388" i="1" s="1"/>
  <c r="D4388" i="1"/>
  <c r="F4388" i="1"/>
  <c r="A4389" i="1"/>
  <c r="C4389" i="1"/>
  <c r="B4389" i="1" s="1"/>
  <c r="D4389" i="1"/>
  <c r="F4389" i="1"/>
  <c r="A4390" i="1"/>
  <c r="C4390" i="1"/>
  <c r="B4390" i="1" s="1"/>
  <c r="D4390" i="1"/>
  <c r="F4390" i="1"/>
  <c r="A4391" i="1"/>
  <c r="C4391" i="1"/>
  <c r="B4391" i="1" s="1"/>
  <c r="D4391" i="1"/>
  <c r="F4391" i="1"/>
  <c r="A4392" i="1"/>
  <c r="C4392" i="1"/>
  <c r="B4392" i="1" s="1"/>
  <c r="D4392" i="1"/>
  <c r="F4392" i="1"/>
  <c r="A4393" i="1"/>
  <c r="C4393" i="1"/>
  <c r="B4393" i="1" s="1"/>
  <c r="D4393" i="1"/>
  <c r="F4393" i="1"/>
  <c r="A4394" i="1"/>
  <c r="C4394" i="1"/>
  <c r="B4394" i="1" s="1"/>
  <c r="D4394" i="1"/>
  <c r="F4394" i="1"/>
  <c r="A4395" i="1"/>
  <c r="C4395" i="1"/>
  <c r="B4395" i="1" s="1"/>
  <c r="D4395" i="1"/>
  <c r="F4395" i="1"/>
  <c r="A4396" i="1"/>
  <c r="C4396" i="1"/>
  <c r="B4396" i="1" s="1"/>
  <c r="D4396" i="1"/>
  <c r="F4396" i="1"/>
  <c r="A4397" i="1"/>
  <c r="C4397" i="1"/>
  <c r="B4397" i="1" s="1"/>
  <c r="D4397" i="1"/>
  <c r="F4397" i="1"/>
  <c r="A4398" i="1"/>
  <c r="C4398" i="1"/>
  <c r="B4398" i="1" s="1"/>
  <c r="D4398" i="1"/>
  <c r="F4398" i="1"/>
  <c r="A4399" i="1"/>
  <c r="C4399" i="1"/>
  <c r="B4399" i="1" s="1"/>
  <c r="D4399" i="1"/>
  <c r="F4399" i="1"/>
  <c r="A4400" i="1"/>
  <c r="C4400" i="1"/>
  <c r="B4400" i="1" s="1"/>
  <c r="D4400" i="1"/>
  <c r="F4400" i="1"/>
  <c r="A4401" i="1"/>
  <c r="C4401" i="1"/>
  <c r="B4401" i="1" s="1"/>
  <c r="D4401" i="1"/>
  <c r="F4401" i="1"/>
  <c r="A4402" i="1"/>
  <c r="C4402" i="1"/>
  <c r="B4402" i="1" s="1"/>
  <c r="D4402" i="1"/>
  <c r="F4402" i="1"/>
  <c r="A4403" i="1"/>
  <c r="C4403" i="1"/>
  <c r="B4403" i="1" s="1"/>
  <c r="D4403" i="1"/>
  <c r="F4403" i="1"/>
  <c r="A4404" i="1"/>
  <c r="C4404" i="1"/>
  <c r="B4404" i="1" s="1"/>
  <c r="D4404" i="1"/>
  <c r="F4404" i="1"/>
  <c r="A4405" i="1"/>
  <c r="C4405" i="1"/>
  <c r="B4405" i="1" s="1"/>
  <c r="D4405" i="1"/>
  <c r="F4405" i="1"/>
  <c r="A4406" i="1"/>
  <c r="C4406" i="1"/>
  <c r="B4406" i="1" s="1"/>
  <c r="D4406" i="1"/>
  <c r="F4406" i="1"/>
  <c r="A4407" i="1"/>
  <c r="C4407" i="1"/>
  <c r="B4407" i="1" s="1"/>
  <c r="D4407" i="1"/>
  <c r="F4407" i="1"/>
  <c r="A4408" i="1"/>
  <c r="C4408" i="1"/>
  <c r="B4408" i="1" s="1"/>
  <c r="D4408" i="1"/>
  <c r="F4408" i="1"/>
  <c r="A4409" i="1"/>
  <c r="C4409" i="1"/>
  <c r="B4409" i="1" s="1"/>
  <c r="D4409" i="1"/>
  <c r="F4409" i="1"/>
  <c r="A4410" i="1"/>
  <c r="C4410" i="1"/>
  <c r="B4410" i="1" s="1"/>
  <c r="D4410" i="1"/>
  <c r="F4410" i="1"/>
  <c r="A4411" i="1"/>
  <c r="C4411" i="1"/>
  <c r="B4411" i="1" s="1"/>
  <c r="D4411" i="1"/>
  <c r="F4411" i="1"/>
  <c r="A4412" i="1"/>
  <c r="C4412" i="1"/>
  <c r="B4412" i="1" s="1"/>
  <c r="D4412" i="1"/>
  <c r="F4412" i="1"/>
  <c r="A4413" i="1"/>
  <c r="C4413" i="1"/>
  <c r="B4413" i="1" s="1"/>
  <c r="D4413" i="1"/>
  <c r="F4413" i="1"/>
  <c r="A4414" i="1"/>
  <c r="C4414" i="1"/>
  <c r="B4414" i="1" s="1"/>
  <c r="D4414" i="1"/>
  <c r="F4414" i="1"/>
  <c r="A4415" i="1"/>
  <c r="C4415" i="1"/>
  <c r="B4415" i="1" s="1"/>
  <c r="D4415" i="1"/>
  <c r="F4415" i="1"/>
  <c r="A4416" i="1"/>
  <c r="C4416" i="1"/>
  <c r="B4416" i="1" s="1"/>
  <c r="D4416" i="1"/>
  <c r="F4416" i="1"/>
  <c r="A4417" i="1"/>
  <c r="C4417" i="1"/>
  <c r="B4417" i="1" s="1"/>
  <c r="D4417" i="1"/>
  <c r="F4417" i="1"/>
  <c r="A4418" i="1"/>
  <c r="C4418" i="1"/>
  <c r="B4418" i="1" s="1"/>
  <c r="D4418" i="1"/>
  <c r="F4418" i="1"/>
  <c r="A4419" i="1"/>
  <c r="C4419" i="1"/>
  <c r="B4419" i="1" s="1"/>
  <c r="D4419" i="1"/>
  <c r="F4419" i="1"/>
  <c r="A4420" i="1"/>
  <c r="C4420" i="1"/>
  <c r="B4420" i="1" s="1"/>
  <c r="D4420" i="1"/>
  <c r="F4420" i="1"/>
  <c r="A4421" i="1"/>
  <c r="C4421" i="1"/>
  <c r="B4421" i="1" s="1"/>
  <c r="D4421" i="1"/>
  <c r="F4421" i="1"/>
  <c r="A4422" i="1"/>
  <c r="C4422" i="1"/>
  <c r="B4422" i="1" s="1"/>
  <c r="D4422" i="1"/>
  <c r="F4422" i="1"/>
  <c r="A4423" i="1"/>
  <c r="C4423" i="1"/>
  <c r="B4423" i="1" s="1"/>
  <c r="D4423" i="1"/>
  <c r="F4423" i="1"/>
  <c r="A4424" i="1"/>
  <c r="C4424" i="1"/>
  <c r="B4424" i="1" s="1"/>
  <c r="D4424" i="1"/>
  <c r="F4424" i="1"/>
  <c r="A4425" i="1"/>
  <c r="C4425" i="1"/>
  <c r="B4425" i="1" s="1"/>
  <c r="D4425" i="1"/>
  <c r="F4425" i="1"/>
  <c r="A4426" i="1"/>
  <c r="C4426" i="1"/>
  <c r="B4426" i="1" s="1"/>
  <c r="D4426" i="1"/>
  <c r="F4426" i="1"/>
  <c r="A4427" i="1"/>
  <c r="C4427" i="1"/>
  <c r="B4427" i="1" s="1"/>
  <c r="D4427" i="1"/>
  <c r="F4427" i="1"/>
  <c r="A4428" i="1"/>
  <c r="C4428" i="1"/>
  <c r="B4428" i="1" s="1"/>
  <c r="D4428" i="1"/>
  <c r="F4428" i="1"/>
  <c r="A4429" i="1"/>
  <c r="C4429" i="1"/>
  <c r="B4429" i="1" s="1"/>
  <c r="D4429" i="1"/>
  <c r="F4429" i="1"/>
  <c r="A4430" i="1"/>
  <c r="C4430" i="1"/>
  <c r="B4430" i="1" s="1"/>
  <c r="D4430" i="1"/>
  <c r="F4430" i="1"/>
  <c r="A4431" i="1"/>
  <c r="C4431" i="1"/>
  <c r="B4431" i="1" s="1"/>
  <c r="D4431" i="1"/>
  <c r="F4431" i="1"/>
  <c r="A4432" i="1"/>
  <c r="C4432" i="1"/>
  <c r="B4432" i="1" s="1"/>
  <c r="D4432" i="1"/>
  <c r="F4432" i="1"/>
  <c r="A4433" i="1"/>
  <c r="C4433" i="1"/>
  <c r="B4433" i="1" s="1"/>
  <c r="D4433" i="1"/>
  <c r="F4433" i="1"/>
  <c r="A4434" i="1"/>
  <c r="C4434" i="1"/>
  <c r="B4434" i="1" s="1"/>
  <c r="D4434" i="1"/>
  <c r="F4434" i="1"/>
  <c r="A4435" i="1"/>
  <c r="C4435" i="1"/>
  <c r="B4435" i="1" s="1"/>
  <c r="D4435" i="1"/>
  <c r="F4435" i="1"/>
  <c r="A4436" i="1"/>
  <c r="C4436" i="1"/>
  <c r="B4436" i="1" s="1"/>
  <c r="D4436" i="1"/>
  <c r="F4436" i="1"/>
  <c r="A4437" i="1"/>
  <c r="C4437" i="1"/>
  <c r="B4437" i="1" s="1"/>
  <c r="D4437" i="1"/>
  <c r="F4437" i="1"/>
  <c r="A4438" i="1"/>
  <c r="C4438" i="1"/>
  <c r="B4438" i="1" s="1"/>
  <c r="D4438" i="1"/>
  <c r="F4438" i="1"/>
  <c r="A4439" i="1"/>
  <c r="C4439" i="1"/>
  <c r="B4439" i="1" s="1"/>
  <c r="D4439" i="1"/>
  <c r="F4439" i="1"/>
  <c r="A4440" i="1"/>
  <c r="C4440" i="1"/>
  <c r="B4440" i="1" s="1"/>
  <c r="D4440" i="1"/>
  <c r="F4440" i="1"/>
  <c r="A4441" i="1"/>
  <c r="C4441" i="1"/>
  <c r="B4441" i="1" s="1"/>
  <c r="D4441" i="1"/>
  <c r="F4441" i="1"/>
  <c r="A4442" i="1"/>
  <c r="C4442" i="1"/>
  <c r="B4442" i="1" s="1"/>
  <c r="D4442" i="1"/>
  <c r="F4442" i="1"/>
  <c r="A4443" i="1"/>
  <c r="C4443" i="1"/>
  <c r="B4443" i="1" s="1"/>
  <c r="D4443" i="1"/>
  <c r="F4443" i="1"/>
  <c r="A4444" i="1"/>
  <c r="C4444" i="1"/>
  <c r="B4444" i="1" s="1"/>
  <c r="D4444" i="1"/>
  <c r="F4444" i="1"/>
  <c r="A4445" i="1"/>
  <c r="C4445" i="1"/>
  <c r="B4445" i="1" s="1"/>
  <c r="D4445" i="1"/>
  <c r="F4445" i="1"/>
  <c r="A4446" i="1"/>
  <c r="C4446" i="1"/>
  <c r="B4446" i="1" s="1"/>
  <c r="D4446" i="1"/>
  <c r="F4446" i="1"/>
  <c r="A4447" i="1"/>
  <c r="C4447" i="1"/>
  <c r="B4447" i="1" s="1"/>
  <c r="D4447" i="1"/>
  <c r="F4447" i="1"/>
  <c r="A4448" i="1"/>
  <c r="C4448" i="1"/>
  <c r="B4448" i="1" s="1"/>
  <c r="D4448" i="1"/>
  <c r="F4448" i="1"/>
  <c r="A4449" i="1"/>
  <c r="C4449" i="1"/>
  <c r="B4449" i="1" s="1"/>
  <c r="D4449" i="1"/>
  <c r="F4449" i="1"/>
  <c r="A4450" i="1"/>
  <c r="C4450" i="1"/>
  <c r="B4450" i="1" s="1"/>
  <c r="D4450" i="1"/>
  <c r="F4450" i="1"/>
  <c r="A4451" i="1"/>
  <c r="C4451" i="1"/>
  <c r="B4451" i="1" s="1"/>
  <c r="D4451" i="1"/>
  <c r="F4451" i="1"/>
  <c r="A4452" i="1"/>
  <c r="C4452" i="1"/>
  <c r="B4452" i="1" s="1"/>
  <c r="D4452" i="1"/>
  <c r="F4452" i="1"/>
  <c r="A4453" i="1"/>
  <c r="C4453" i="1"/>
  <c r="B4453" i="1" s="1"/>
  <c r="D4453" i="1"/>
  <c r="F4453" i="1"/>
  <c r="A4454" i="1"/>
  <c r="C4454" i="1"/>
  <c r="B4454" i="1" s="1"/>
  <c r="D4454" i="1"/>
  <c r="F4454" i="1"/>
  <c r="A4455" i="1"/>
  <c r="C4455" i="1"/>
  <c r="B4455" i="1" s="1"/>
  <c r="D4455" i="1"/>
  <c r="F4455" i="1"/>
  <c r="A4456" i="1"/>
  <c r="C4456" i="1"/>
  <c r="B4456" i="1" s="1"/>
  <c r="D4456" i="1"/>
  <c r="F4456" i="1"/>
  <c r="A4457" i="1"/>
  <c r="C4457" i="1"/>
  <c r="B4457" i="1" s="1"/>
  <c r="D4457" i="1"/>
  <c r="F4457" i="1"/>
  <c r="A4458" i="1"/>
  <c r="C4458" i="1"/>
  <c r="B4458" i="1" s="1"/>
  <c r="D4458" i="1"/>
  <c r="F4458" i="1"/>
  <c r="A4459" i="1"/>
  <c r="C4459" i="1"/>
  <c r="B4459" i="1" s="1"/>
  <c r="D4459" i="1"/>
  <c r="F4459" i="1"/>
  <c r="A4460" i="1"/>
  <c r="C4460" i="1"/>
  <c r="B4460" i="1" s="1"/>
  <c r="D4460" i="1"/>
  <c r="F4460" i="1"/>
  <c r="A4461" i="1"/>
  <c r="C4461" i="1"/>
  <c r="B4461" i="1" s="1"/>
  <c r="D4461" i="1"/>
  <c r="F4461" i="1"/>
  <c r="A4462" i="1"/>
  <c r="C4462" i="1"/>
  <c r="B4462" i="1" s="1"/>
  <c r="D4462" i="1"/>
  <c r="F4462" i="1"/>
  <c r="A4463" i="1"/>
  <c r="C4463" i="1"/>
  <c r="B4463" i="1" s="1"/>
  <c r="D4463" i="1"/>
  <c r="F4463" i="1"/>
  <c r="A4464" i="1"/>
  <c r="C4464" i="1"/>
  <c r="B4464" i="1" s="1"/>
  <c r="D4464" i="1"/>
  <c r="F4464" i="1"/>
  <c r="A4465" i="1"/>
  <c r="C4465" i="1"/>
  <c r="B4465" i="1" s="1"/>
  <c r="D4465" i="1"/>
  <c r="F4465" i="1"/>
  <c r="A4466" i="1"/>
  <c r="C4466" i="1"/>
  <c r="B4466" i="1" s="1"/>
  <c r="D4466" i="1"/>
  <c r="F4466" i="1"/>
  <c r="A4467" i="1"/>
  <c r="C4467" i="1"/>
  <c r="B4467" i="1" s="1"/>
  <c r="D4467" i="1"/>
  <c r="F4467" i="1"/>
  <c r="A4468" i="1"/>
  <c r="C4468" i="1"/>
  <c r="B4468" i="1" s="1"/>
  <c r="D4468" i="1"/>
  <c r="F4468" i="1"/>
  <c r="A4469" i="1"/>
  <c r="C4469" i="1"/>
  <c r="B4469" i="1" s="1"/>
  <c r="D4469" i="1"/>
  <c r="F4469" i="1"/>
  <c r="A4470" i="1"/>
  <c r="C4470" i="1"/>
  <c r="B4470" i="1" s="1"/>
  <c r="D4470" i="1"/>
  <c r="F4470" i="1"/>
  <c r="A4471" i="1"/>
  <c r="C4471" i="1"/>
  <c r="B4471" i="1" s="1"/>
  <c r="D4471" i="1"/>
  <c r="F4471" i="1"/>
  <c r="A4472" i="1"/>
  <c r="C4472" i="1"/>
  <c r="B4472" i="1" s="1"/>
  <c r="D4472" i="1"/>
  <c r="F4472" i="1"/>
  <c r="A4473" i="1"/>
  <c r="C4473" i="1"/>
  <c r="B4473" i="1" s="1"/>
  <c r="D4473" i="1"/>
  <c r="F4473" i="1"/>
  <c r="A4474" i="1"/>
  <c r="C4474" i="1"/>
  <c r="B4474" i="1" s="1"/>
  <c r="D4474" i="1"/>
  <c r="F4474" i="1"/>
  <c r="A4475" i="1"/>
  <c r="C4475" i="1"/>
  <c r="B4475" i="1" s="1"/>
  <c r="D4475" i="1"/>
  <c r="F4475" i="1"/>
  <c r="A4476" i="1"/>
  <c r="C4476" i="1"/>
  <c r="B4476" i="1" s="1"/>
  <c r="D4476" i="1"/>
  <c r="F4476" i="1"/>
  <c r="A4477" i="1"/>
  <c r="C4477" i="1"/>
  <c r="B4477" i="1" s="1"/>
  <c r="D4477" i="1"/>
  <c r="F4477" i="1"/>
  <c r="A4478" i="1"/>
  <c r="C4478" i="1"/>
  <c r="B4478" i="1" s="1"/>
  <c r="D4478" i="1"/>
  <c r="F4478" i="1"/>
  <c r="A4479" i="1"/>
  <c r="C4479" i="1"/>
  <c r="B4479" i="1" s="1"/>
  <c r="D4479" i="1"/>
  <c r="F4479" i="1"/>
  <c r="A4480" i="1"/>
  <c r="C4480" i="1"/>
  <c r="B4480" i="1" s="1"/>
  <c r="D4480" i="1"/>
  <c r="F4480" i="1"/>
  <c r="A4481" i="1"/>
  <c r="C4481" i="1"/>
  <c r="B4481" i="1" s="1"/>
  <c r="D4481" i="1"/>
  <c r="F4481" i="1"/>
  <c r="A4482" i="1"/>
  <c r="C4482" i="1"/>
  <c r="B4482" i="1" s="1"/>
  <c r="D4482" i="1"/>
  <c r="F4482" i="1"/>
  <c r="A4483" i="1"/>
  <c r="C4483" i="1"/>
  <c r="B4483" i="1" s="1"/>
  <c r="D4483" i="1"/>
  <c r="F4483" i="1"/>
  <c r="A4484" i="1"/>
  <c r="C4484" i="1"/>
  <c r="B4484" i="1" s="1"/>
  <c r="D4484" i="1"/>
  <c r="F4484" i="1"/>
  <c r="A4485" i="1"/>
  <c r="C4485" i="1"/>
  <c r="B4485" i="1" s="1"/>
  <c r="D4485" i="1"/>
  <c r="F4485" i="1"/>
  <c r="A4486" i="1"/>
  <c r="C4486" i="1"/>
  <c r="B4486" i="1" s="1"/>
  <c r="D4486" i="1"/>
  <c r="F4486" i="1"/>
  <c r="A4487" i="1"/>
  <c r="C4487" i="1"/>
  <c r="B4487" i="1" s="1"/>
  <c r="D4487" i="1"/>
  <c r="F4487" i="1"/>
  <c r="A4488" i="1"/>
  <c r="C4488" i="1"/>
  <c r="B4488" i="1" s="1"/>
  <c r="D4488" i="1"/>
  <c r="F4488" i="1"/>
  <c r="A4489" i="1"/>
  <c r="C4489" i="1"/>
  <c r="B4489" i="1" s="1"/>
  <c r="D4489" i="1"/>
  <c r="F4489" i="1"/>
  <c r="A4490" i="1"/>
  <c r="C4490" i="1"/>
  <c r="B4490" i="1" s="1"/>
  <c r="D4490" i="1"/>
  <c r="F4490" i="1"/>
  <c r="A4491" i="1"/>
  <c r="C4491" i="1"/>
  <c r="B4491" i="1" s="1"/>
  <c r="D4491" i="1"/>
  <c r="F4491" i="1"/>
  <c r="A4492" i="1"/>
  <c r="C4492" i="1"/>
  <c r="B4492" i="1" s="1"/>
  <c r="D4492" i="1"/>
  <c r="F4492" i="1"/>
  <c r="A4493" i="1"/>
  <c r="C4493" i="1"/>
  <c r="B4493" i="1" s="1"/>
  <c r="D4493" i="1"/>
  <c r="F4493" i="1"/>
  <c r="A4494" i="1"/>
  <c r="C4494" i="1"/>
  <c r="B4494" i="1" s="1"/>
  <c r="D4494" i="1"/>
  <c r="F4494" i="1"/>
  <c r="A4495" i="1"/>
  <c r="C4495" i="1"/>
  <c r="B4495" i="1" s="1"/>
  <c r="D4495" i="1"/>
  <c r="F4495" i="1"/>
  <c r="A4496" i="1"/>
  <c r="C4496" i="1"/>
  <c r="B4496" i="1" s="1"/>
  <c r="D4496" i="1"/>
  <c r="F4496" i="1"/>
  <c r="A4497" i="1"/>
  <c r="C4497" i="1"/>
  <c r="B4497" i="1" s="1"/>
  <c r="D4497" i="1"/>
  <c r="F4497" i="1"/>
  <c r="A4498" i="1"/>
  <c r="C4498" i="1"/>
  <c r="B4498" i="1" s="1"/>
  <c r="D4498" i="1"/>
  <c r="F4498" i="1"/>
  <c r="A4499" i="1"/>
  <c r="C4499" i="1"/>
  <c r="B4499" i="1" s="1"/>
  <c r="D4499" i="1"/>
  <c r="F4499" i="1"/>
  <c r="A4500" i="1"/>
  <c r="C4500" i="1"/>
  <c r="B4500" i="1" s="1"/>
  <c r="D4500" i="1"/>
  <c r="F4500" i="1"/>
  <c r="A4501" i="1"/>
  <c r="C4501" i="1"/>
  <c r="B4501" i="1" s="1"/>
  <c r="D4501" i="1"/>
  <c r="F4501" i="1"/>
  <c r="A4502" i="1"/>
  <c r="C4502" i="1"/>
  <c r="B4502" i="1" s="1"/>
  <c r="D4502" i="1"/>
  <c r="F4502" i="1"/>
  <c r="A4503" i="1"/>
  <c r="C4503" i="1"/>
  <c r="B4503" i="1" s="1"/>
  <c r="D4503" i="1"/>
  <c r="F4503" i="1"/>
  <c r="A4504" i="1"/>
  <c r="C4504" i="1"/>
  <c r="B4504" i="1" s="1"/>
  <c r="D4504" i="1"/>
  <c r="F4504" i="1"/>
  <c r="A4505" i="1"/>
  <c r="C4505" i="1"/>
  <c r="B4505" i="1" s="1"/>
  <c r="D4505" i="1"/>
  <c r="F4505" i="1"/>
  <c r="A4506" i="1"/>
  <c r="C4506" i="1"/>
  <c r="B4506" i="1" s="1"/>
  <c r="D4506" i="1"/>
  <c r="F4506" i="1"/>
  <c r="A4507" i="1"/>
  <c r="C4507" i="1"/>
  <c r="B4507" i="1" s="1"/>
  <c r="D4507" i="1"/>
  <c r="F4507" i="1"/>
  <c r="A4508" i="1"/>
  <c r="C4508" i="1"/>
  <c r="B4508" i="1" s="1"/>
  <c r="D4508" i="1"/>
  <c r="F4508" i="1"/>
  <c r="A4509" i="1"/>
  <c r="C4509" i="1"/>
  <c r="B4509" i="1" s="1"/>
  <c r="D4509" i="1"/>
  <c r="F4509" i="1"/>
  <c r="A4510" i="1"/>
  <c r="C4510" i="1"/>
  <c r="B4510" i="1" s="1"/>
  <c r="D4510" i="1"/>
  <c r="F4510" i="1"/>
  <c r="A4511" i="1"/>
  <c r="C4511" i="1"/>
  <c r="B4511" i="1" s="1"/>
  <c r="D4511" i="1"/>
  <c r="F4511" i="1"/>
  <c r="A4512" i="1"/>
  <c r="C4512" i="1"/>
  <c r="B4512" i="1" s="1"/>
  <c r="D4512" i="1"/>
  <c r="F4512" i="1"/>
  <c r="A4513" i="1"/>
  <c r="C4513" i="1"/>
  <c r="B4513" i="1" s="1"/>
  <c r="D4513" i="1"/>
  <c r="F4513" i="1"/>
  <c r="A4514" i="1"/>
  <c r="C4514" i="1"/>
  <c r="B4514" i="1" s="1"/>
  <c r="D4514" i="1"/>
  <c r="F4514" i="1"/>
  <c r="A4515" i="1"/>
  <c r="C4515" i="1"/>
  <c r="B4515" i="1" s="1"/>
  <c r="D4515" i="1"/>
  <c r="F4515" i="1"/>
  <c r="A4516" i="1"/>
  <c r="C4516" i="1"/>
  <c r="B4516" i="1" s="1"/>
  <c r="D4516" i="1"/>
  <c r="F4516" i="1"/>
  <c r="A4517" i="1"/>
  <c r="C4517" i="1"/>
  <c r="B4517" i="1" s="1"/>
  <c r="D4517" i="1"/>
  <c r="F4517" i="1"/>
  <c r="A4518" i="1"/>
  <c r="C4518" i="1"/>
  <c r="B4518" i="1" s="1"/>
  <c r="D4518" i="1"/>
  <c r="F4518" i="1"/>
  <c r="A4519" i="1"/>
  <c r="C4519" i="1"/>
  <c r="B4519" i="1" s="1"/>
  <c r="D4519" i="1"/>
  <c r="F4519" i="1"/>
  <c r="A4520" i="1"/>
  <c r="C4520" i="1"/>
  <c r="B4520" i="1" s="1"/>
  <c r="D4520" i="1"/>
  <c r="F4520" i="1"/>
  <c r="A4521" i="1"/>
  <c r="C4521" i="1"/>
  <c r="B4521" i="1" s="1"/>
  <c r="D4521" i="1"/>
  <c r="F4521" i="1"/>
  <c r="A4522" i="1"/>
  <c r="C4522" i="1"/>
  <c r="B4522" i="1" s="1"/>
  <c r="D4522" i="1"/>
  <c r="F4522" i="1"/>
  <c r="A4523" i="1"/>
  <c r="C4523" i="1"/>
  <c r="B4523" i="1" s="1"/>
  <c r="D4523" i="1"/>
  <c r="F4523" i="1"/>
  <c r="A4524" i="1"/>
  <c r="C4524" i="1"/>
  <c r="B4524" i="1" s="1"/>
  <c r="D4524" i="1"/>
  <c r="F4524" i="1"/>
  <c r="A4525" i="1"/>
  <c r="C4525" i="1"/>
  <c r="B4525" i="1" s="1"/>
  <c r="D4525" i="1"/>
  <c r="F4525" i="1"/>
  <c r="A4526" i="1"/>
  <c r="C4526" i="1"/>
  <c r="B4526" i="1" s="1"/>
  <c r="D4526" i="1"/>
  <c r="F4526" i="1"/>
  <c r="A4527" i="1"/>
  <c r="C4527" i="1"/>
  <c r="B4527" i="1" s="1"/>
  <c r="D4527" i="1"/>
  <c r="F4527" i="1"/>
  <c r="A4528" i="1"/>
  <c r="C4528" i="1"/>
  <c r="B4528" i="1" s="1"/>
  <c r="D4528" i="1"/>
  <c r="F4528" i="1"/>
  <c r="A4529" i="1"/>
  <c r="C4529" i="1"/>
  <c r="B4529" i="1" s="1"/>
  <c r="D4529" i="1"/>
  <c r="F4529" i="1"/>
  <c r="A4530" i="1"/>
  <c r="C4530" i="1"/>
  <c r="B4530" i="1" s="1"/>
  <c r="D4530" i="1"/>
  <c r="F4530" i="1"/>
  <c r="A4531" i="1"/>
  <c r="C4531" i="1"/>
  <c r="B4531" i="1" s="1"/>
  <c r="D4531" i="1"/>
  <c r="F4531" i="1"/>
  <c r="A4532" i="1"/>
  <c r="C4532" i="1"/>
  <c r="B4532" i="1" s="1"/>
  <c r="D4532" i="1"/>
  <c r="F4532" i="1"/>
  <c r="A4533" i="1"/>
  <c r="C4533" i="1"/>
  <c r="B4533" i="1" s="1"/>
  <c r="D4533" i="1"/>
  <c r="F4533" i="1"/>
  <c r="A4534" i="1"/>
  <c r="C4534" i="1"/>
  <c r="B4534" i="1" s="1"/>
  <c r="D4534" i="1"/>
  <c r="F4534" i="1"/>
  <c r="A4535" i="1"/>
  <c r="C4535" i="1"/>
  <c r="B4535" i="1" s="1"/>
  <c r="D4535" i="1"/>
  <c r="F4535" i="1"/>
  <c r="A4536" i="1"/>
  <c r="C4536" i="1"/>
  <c r="B4536" i="1" s="1"/>
  <c r="D4536" i="1"/>
  <c r="F4536" i="1"/>
  <c r="A4537" i="1"/>
  <c r="C4537" i="1"/>
  <c r="B4537" i="1" s="1"/>
  <c r="D4537" i="1"/>
  <c r="F4537" i="1"/>
  <c r="A4538" i="1"/>
  <c r="C4538" i="1"/>
  <c r="B4538" i="1" s="1"/>
  <c r="D4538" i="1"/>
  <c r="F4538" i="1"/>
  <c r="A4539" i="1"/>
  <c r="C4539" i="1"/>
  <c r="B4539" i="1" s="1"/>
  <c r="D4539" i="1"/>
  <c r="F4539" i="1"/>
  <c r="A4540" i="1"/>
  <c r="C4540" i="1"/>
  <c r="B4540" i="1" s="1"/>
  <c r="D4540" i="1"/>
  <c r="F4540" i="1"/>
  <c r="A4541" i="1"/>
  <c r="C4541" i="1"/>
  <c r="B4541" i="1" s="1"/>
  <c r="D4541" i="1"/>
  <c r="F4541" i="1"/>
  <c r="A4542" i="1"/>
  <c r="C4542" i="1"/>
  <c r="B4542" i="1" s="1"/>
  <c r="D4542" i="1"/>
  <c r="F4542" i="1"/>
  <c r="A4543" i="1"/>
  <c r="C4543" i="1"/>
  <c r="B4543" i="1" s="1"/>
  <c r="D4543" i="1"/>
  <c r="F4543" i="1"/>
  <c r="A4544" i="1"/>
  <c r="C4544" i="1"/>
  <c r="B4544" i="1" s="1"/>
  <c r="D4544" i="1"/>
  <c r="F4544" i="1"/>
  <c r="A4545" i="1"/>
  <c r="C4545" i="1"/>
  <c r="B4545" i="1" s="1"/>
  <c r="D4545" i="1"/>
  <c r="F4545" i="1"/>
  <c r="A4546" i="1"/>
  <c r="C4546" i="1"/>
  <c r="B4546" i="1" s="1"/>
  <c r="D4546" i="1"/>
  <c r="F4546" i="1"/>
  <c r="A4547" i="1"/>
  <c r="C4547" i="1"/>
  <c r="B4547" i="1" s="1"/>
  <c r="D4547" i="1"/>
  <c r="F4547" i="1"/>
  <c r="A4548" i="1"/>
  <c r="C4548" i="1"/>
  <c r="B4548" i="1" s="1"/>
  <c r="D4548" i="1"/>
  <c r="F4548" i="1"/>
  <c r="A4549" i="1"/>
  <c r="C4549" i="1"/>
  <c r="B4549" i="1" s="1"/>
  <c r="D4549" i="1"/>
  <c r="F4549" i="1"/>
  <c r="A4550" i="1"/>
  <c r="C4550" i="1"/>
  <c r="B4550" i="1" s="1"/>
  <c r="D4550" i="1"/>
  <c r="F4550" i="1"/>
  <c r="A4551" i="1"/>
  <c r="C4551" i="1"/>
  <c r="B4551" i="1" s="1"/>
  <c r="D4551" i="1"/>
  <c r="F4551" i="1"/>
  <c r="A4552" i="1"/>
  <c r="C4552" i="1"/>
  <c r="B4552" i="1" s="1"/>
  <c r="D4552" i="1"/>
  <c r="F4552" i="1"/>
  <c r="A4553" i="1"/>
  <c r="C4553" i="1"/>
  <c r="B4553" i="1" s="1"/>
  <c r="D4553" i="1"/>
  <c r="F4553" i="1"/>
  <c r="A4554" i="1"/>
  <c r="C4554" i="1"/>
  <c r="B4554" i="1" s="1"/>
  <c r="D4554" i="1"/>
  <c r="F4554" i="1"/>
  <c r="A4555" i="1"/>
  <c r="C4555" i="1"/>
  <c r="B4555" i="1" s="1"/>
  <c r="D4555" i="1"/>
  <c r="F4555" i="1"/>
  <c r="A4556" i="1"/>
  <c r="C4556" i="1"/>
  <c r="B4556" i="1" s="1"/>
  <c r="D4556" i="1"/>
  <c r="F4556" i="1"/>
  <c r="A4557" i="1"/>
  <c r="C4557" i="1"/>
  <c r="B4557" i="1" s="1"/>
  <c r="D4557" i="1"/>
  <c r="F4557" i="1"/>
  <c r="A4558" i="1"/>
  <c r="C4558" i="1"/>
  <c r="B4558" i="1" s="1"/>
  <c r="D4558" i="1"/>
  <c r="F4558" i="1"/>
  <c r="A4559" i="1"/>
  <c r="C4559" i="1"/>
  <c r="B4559" i="1" s="1"/>
  <c r="D4559" i="1"/>
  <c r="F4559" i="1"/>
  <c r="A4560" i="1"/>
  <c r="C4560" i="1"/>
  <c r="B4560" i="1" s="1"/>
  <c r="D4560" i="1"/>
  <c r="F4560" i="1"/>
  <c r="A4561" i="1"/>
  <c r="C4561" i="1"/>
  <c r="B4561" i="1" s="1"/>
  <c r="D4561" i="1"/>
  <c r="F4561" i="1"/>
  <c r="A4562" i="1"/>
  <c r="C4562" i="1"/>
  <c r="B4562" i="1" s="1"/>
  <c r="D4562" i="1"/>
  <c r="F4562" i="1"/>
  <c r="A4563" i="1"/>
  <c r="C4563" i="1"/>
  <c r="B4563" i="1" s="1"/>
  <c r="D4563" i="1"/>
  <c r="F4563" i="1"/>
  <c r="A4564" i="1"/>
  <c r="C4564" i="1"/>
  <c r="B4564" i="1" s="1"/>
  <c r="D4564" i="1"/>
  <c r="F4564" i="1"/>
  <c r="A4565" i="1"/>
  <c r="C4565" i="1"/>
  <c r="B4565" i="1" s="1"/>
  <c r="D4565" i="1"/>
  <c r="F4565" i="1"/>
  <c r="A4566" i="1"/>
  <c r="C4566" i="1"/>
  <c r="B4566" i="1" s="1"/>
  <c r="D4566" i="1"/>
  <c r="F4566" i="1"/>
  <c r="A4567" i="1"/>
  <c r="C4567" i="1"/>
  <c r="B4567" i="1" s="1"/>
  <c r="D4567" i="1"/>
  <c r="F4567" i="1"/>
  <c r="A4568" i="1"/>
  <c r="C4568" i="1"/>
  <c r="B4568" i="1" s="1"/>
  <c r="D4568" i="1"/>
  <c r="F4568" i="1"/>
  <c r="A4569" i="1"/>
  <c r="C4569" i="1"/>
  <c r="B4569" i="1" s="1"/>
  <c r="D4569" i="1"/>
  <c r="F4569" i="1"/>
  <c r="A4570" i="1"/>
  <c r="C4570" i="1"/>
  <c r="B4570" i="1" s="1"/>
  <c r="D4570" i="1"/>
  <c r="F4570" i="1"/>
  <c r="A4571" i="1"/>
  <c r="C4571" i="1"/>
  <c r="B4571" i="1" s="1"/>
  <c r="D4571" i="1"/>
  <c r="F4571" i="1"/>
  <c r="A4572" i="1"/>
  <c r="C4572" i="1"/>
  <c r="B4572" i="1" s="1"/>
  <c r="D4572" i="1"/>
  <c r="F4572" i="1"/>
  <c r="A4573" i="1"/>
  <c r="C4573" i="1"/>
  <c r="B4573" i="1" s="1"/>
  <c r="D4573" i="1"/>
  <c r="F4573" i="1"/>
  <c r="A4574" i="1"/>
  <c r="C4574" i="1"/>
  <c r="B4574" i="1" s="1"/>
  <c r="D4574" i="1"/>
  <c r="F4574" i="1"/>
  <c r="A4575" i="1"/>
  <c r="C4575" i="1"/>
  <c r="B4575" i="1" s="1"/>
  <c r="D4575" i="1"/>
  <c r="F4575" i="1"/>
  <c r="A4576" i="1"/>
  <c r="C4576" i="1"/>
  <c r="B4576" i="1" s="1"/>
  <c r="D4576" i="1"/>
  <c r="F4576" i="1"/>
  <c r="A4577" i="1"/>
  <c r="C4577" i="1"/>
  <c r="B4577" i="1" s="1"/>
  <c r="D4577" i="1"/>
  <c r="F4577" i="1"/>
  <c r="A4578" i="1"/>
  <c r="C4578" i="1"/>
  <c r="B4578" i="1" s="1"/>
  <c r="D4578" i="1"/>
  <c r="F4578" i="1"/>
  <c r="A4579" i="1"/>
  <c r="C4579" i="1"/>
  <c r="B4579" i="1" s="1"/>
  <c r="D4579" i="1"/>
  <c r="F4579" i="1"/>
  <c r="A4580" i="1"/>
  <c r="C4580" i="1"/>
  <c r="B4580" i="1" s="1"/>
  <c r="D4580" i="1"/>
  <c r="F4580" i="1"/>
  <c r="A4581" i="1"/>
  <c r="C4581" i="1"/>
  <c r="B4581" i="1" s="1"/>
  <c r="D4581" i="1"/>
  <c r="F4581" i="1"/>
  <c r="A4582" i="1"/>
  <c r="C4582" i="1"/>
  <c r="B4582" i="1" s="1"/>
  <c r="D4582" i="1"/>
  <c r="F4582" i="1"/>
  <c r="A4583" i="1"/>
  <c r="C4583" i="1"/>
  <c r="B4583" i="1" s="1"/>
  <c r="D4583" i="1"/>
  <c r="F4583" i="1"/>
  <c r="A4584" i="1"/>
  <c r="C4584" i="1"/>
  <c r="B4584" i="1" s="1"/>
  <c r="D4584" i="1"/>
  <c r="F4584" i="1"/>
  <c r="A4585" i="1"/>
  <c r="C4585" i="1"/>
  <c r="B4585" i="1" s="1"/>
  <c r="D4585" i="1"/>
  <c r="F4585" i="1"/>
  <c r="A4586" i="1"/>
  <c r="C4586" i="1"/>
  <c r="B4586" i="1" s="1"/>
  <c r="D4586" i="1"/>
  <c r="F4586" i="1"/>
  <c r="A4587" i="1"/>
  <c r="C4587" i="1"/>
  <c r="B4587" i="1" s="1"/>
  <c r="D4587" i="1"/>
  <c r="F4587" i="1"/>
  <c r="A4588" i="1"/>
  <c r="C4588" i="1"/>
  <c r="B4588" i="1" s="1"/>
  <c r="D4588" i="1"/>
  <c r="F4588" i="1"/>
  <c r="A4589" i="1"/>
  <c r="C4589" i="1"/>
  <c r="B4589" i="1" s="1"/>
  <c r="D4589" i="1"/>
  <c r="F4589" i="1"/>
  <c r="A4590" i="1"/>
  <c r="C4590" i="1"/>
  <c r="B4590" i="1" s="1"/>
  <c r="D4590" i="1"/>
  <c r="F4590" i="1"/>
  <c r="A4591" i="1"/>
  <c r="C4591" i="1"/>
  <c r="B4591" i="1" s="1"/>
  <c r="D4591" i="1"/>
  <c r="F4591" i="1"/>
  <c r="A4592" i="1"/>
  <c r="C4592" i="1"/>
  <c r="B4592" i="1" s="1"/>
  <c r="D4592" i="1"/>
  <c r="F4592" i="1"/>
  <c r="A4593" i="1"/>
  <c r="C4593" i="1"/>
  <c r="B4593" i="1" s="1"/>
  <c r="D4593" i="1"/>
  <c r="F4593" i="1"/>
  <c r="A4594" i="1"/>
  <c r="C4594" i="1"/>
  <c r="B4594" i="1" s="1"/>
  <c r="D4594" i="1"/>
  <c r="F4594" i="1"/>
  <c r="A4595" i="1"/>
  <c r="C4595" i="1"/>
  <c r="B4595" i="1" s="1"/>
  <c r="D4595" i="1"/>
  <c r="F4595" i="1"/>
  <c r="A4596" i="1"/>
  <c r="C4596" i="1"/>
  <c r="B4596" i="1" s="1"/>
  <c r="D4596" i="1"/>
  <c r="F4596" i="1"/>
  <c r="A4597" i="1"/>
  <c r="C4597" i="1"/>
  <c r="B4597" i="1" s="1"/>
  <c r="D4597" i="1"/>
  <c r="F4597" i="1"/>
  <c r="A4598" i="1"/>
  <c r="C4598" i="1"/>
  <c r="B4598" i="1" s="1"/>
  <c r="D4598" i="1"/>
  <c r="F4598" i="1"/>
  <c r="A4599" i="1"/>
  <c r="C4599" i="1"/>
  <c r="B4599" i="1" s="1"/>
  <c r="D4599" i="1"/>
  <c r="F4599" i="1"/>
  <c r="A4600" i="1"/>
  <c r="C4600" i="1"/>
  <c r="B4600" i="1" s="1"/>
  <c r="D4600" i="1"/>
  <c r="F4600" i="1"/>
  <c r="A4601" i="1"/>
  <c r="C4601" i="1"/>
  <c r="B4601" i="1" s="1"/>
  <c r="D4601" i="1"/>
  <c r="F4601" i="1"/>
  <c r="A4602" i="1"/>
  <c r="C4602" i="1"/>
  <c r="B4602" i="1" s="1"/>
  <c r="D4602" i="1"/>
  <c r="F4602" i="1"/>
  <c r="A4603" i="1"/>
  <c r="C4603" i="1"/>
  <c r="B4603" i="1" s="1"/>
  <c r="D4603" i="1"/>
  <c r="F4603" i="1"/>
  <c r="A4604" i="1"/>
  <c r="C4604" i="1"/>
  <c r="B4604" i="1" s="1"/>
  <c r="D4604" i="1"/>
  <c r="F4604" i="1"/>
  <c r="A4605" i="1"/>
  <c r="C4605" i="1"/>
  <c r="B4605" i="1" s="1"/>
  <c r="D4605" i="1"/>
  <c r="F4605" i="1"/>
  <c r="A4606" i="1"/>
  <c r="C4606" i="1"/>
  <c r="B4606" i="1" s="1"/>
  <c r="D4606" i="1"/>
  <c r="F4606" i="1"/>
  <c r="A4607" i="1"/>
  <c r="C4607" i="1"/>
  <c r="B4607" i="1" s="1"/>
  <c r="D4607" i="1"/>
  <c r="F4607" i="1"/>
  <c r="A4608" i="1"/>
  <c r="C4608" i="1"/>
  <c r="B4608" i="1" s="1"/>
  <c r="D4608" i="1"/>
  <c r="F4608" i="1"/>
  <c r="A4609" i="1"/>
  <c r="C4609" i="1"/>
  <c r="B4609" i="1" s="1"/>
  <c r="D4609" i="1"/>
  <c r="F4609" i="1"/>
  <c r="A4610" i="1"/>
  <c r="C4610" i="1"/>
  <c r="B4610" i="1" s="1"/>
  <c r="D4610" i="1"/>
  <c r="F4610" i="1"/>
  <c r="A4611" i="1"/>
  <c r="C4611" i="1"/>
  <c r="B4611" i="1" s="1"/>
  <c r="D4611" i="1"/>
  <c r="F4611" i="1"/>
  <c r="A4612" i="1"/>
  <c r="C4612" i="1"/>
  <c r="B4612" i="1" s="1"/>
  <c r="D4612" i="1"/>
  <c r="F4612" i="1"/>
  <c r="A4613" i="1"/>
  <c r="C4613" i="1"/>
  <c r="B4613" i="1" s="1"/>
  <c r="D4613" i="1"/>
  <c r="F4613" i="1"/>
  <c r="A4614" i="1"/>
  <c r="C4614" i="1"/>
  <c r="B4614" i="1" s="1"/>
  <c r="D4614" i="1"/>
  <c r="F4614" i="1"/>
  <c r="A4615" i="1"/>
  <c r="C4615" i="1"/>
  <c r="B4615" i="1" s="1"/>
  <c r="D4615" i="1"/>
  <c r="F4615" i="1"/>
  <c r="A4616" i="1"/>
  <c r="C4616" i="1"/>
  <c r="B4616" i="1" s="1"/>
  <c r="D4616" i="1"/>
  <c r="F4616" i="1"/>
  <c r="A4617" i="1"/>
  <c r="C4617" i="1"/>
  <c r="B4617" i="1" s="1"/>
  <c r="D4617" i="1"/>
  <c r="F4617" i="1"/>
  <c r="A4618" i="1"/>
  <c r="C4618" i="1"/>
  <c r="B4618" i="1" s="1"/>
  <c r="D4618" i="1"/>
  <c r="F4618" i="1"/>
  <c r="A4619" i="1"/>
  <c r="C4619" i="1"/>
  <c r="B4619" i="1" s="1"/>
  <c r="D4619" i="1"/>
  <c r="F4619" i="1"/>
  <c r="A4620" i="1"/>
  <c r="C4620" i="1"/>
  <c r="B4620" i="1" s="1"/>
  <c r="D4620" i="1"/>
  <c r="F4620" i="1"/>
  <c r="A4621" i="1"/>
  <c r="C4621" i="1"/>
  <c r="B4621" i="1" s="1"/>
  <c r="D4621" i="1"/>
  <c r="F4621" i="1"/>
  <c r="A4622" i="1"/>
  <c r="C4622" i="1"/>
  <c r="B4622" i="1" s="1"/>
  <c r="D4622" i="1"/>
  <c r="F4622" i="1"/>
  <c r="A4623" i="1"/>
  <c r="C4623" i="1"/>
  <c r="B4623" i="1" s="1"/>
  <c r="D4623" i="1"/>
  <c r="F4623" i="1"/>
  <c r="A4624" i="1"/>
  <c r="C4624" i="1"/>
  <c r="B4624" i="1" s="1"/>
  <c r="D4624" i="1"/>
  <c r="F4624" i="1"/>
  <c r="A4625" i="1"/>
  <c r="C4625" i="1"/>
  <c r="B4625" i="1" s="1"/>
  <c r="D4625" i="1"/>
  <c r="F4625" i="1"/>
  <c r="A4626" i="1"/>
  <c r="C4626" i="1"/>
  <c r="B4626" i="1" s="1"/>
  <c r="D4626" i="1"/>
  <c r="F4626" i="1"/>
  <c r="A4627" i="1"/>
  <c r="C4627" i="1"/>
  <c r="B4627" i="1" s="1"/>
  <c r="D4627" i="1"/>
  <c r="F4627" i="1"/>
  <c r="A4628" i="1"/>
  <c r="C4628" i="1"/>
  <c r="B4628" i="1" s="1"/>
  <c r="D4628" i="1"/>
  <c r="F4628" i="1"/>
  <c r="A4629" i="1"/>
  <c r="C4629" i="1"/>
  <c r="B4629" i="1" s="1"/>
  <c r="D4629" i="1"/>
  <c r="F4629" i="1"/>
  <c r="A4630" i="1"/>
  <c r="C4630" i="1"/>
  <c r="B4630" i="1" s="1"/>
  <c r="D4630" i="1"/>
  <c r="F4630" i="1"/>
  <c r="A4631" i="1"/>
  <c r="C4631" i="1"/>
  <c r="B4631" i="1" s="1"/>
  <c r="D4631" i="1"/>
  <c r="F4631" i="1"/>
  <c r="A4632" i="1"/>
  <c r="C4632" i="1"/>
  <c r="B4632" i="1" s="1"/>
  <c r="D4632" i="1"/>
  <c r="F4632" i="1"/>
  <c r="A4633" i="1"/>
  <c r="C4633" i="1"/>
  <c r="B4633" i="1" s="1"/>
  <c r="D4633" i="1"/>
  <c r="F4633" i="1"/>
  <c r="A4634" i="1"/>
  <c r="C4634" i="1"/>
  <c r="B4634" i="1" s="1"/>
  <c r="D4634" i="1"/>
  <c r="F4634" i="1"/>
  <c r="A4635" i="1"/>
  <c r="C4635" i="1"/>
  <c r="B4635" i="1" s="1"/>
  <c r="D4635" i="1"/>
  <c r="F4635" i="1"/>
  <c r="A4636" i="1"/>
  <c r="C4636" i="1"/>
  <c r="B4636" i="1" s="1"/>
  <c r="D4636" i="1"/>
  <c r="F4636" i="1"/>
  <c r="A4637" i="1"/>
  <c r="C4637" i="1"/>
  <c r="B4637" i="1" s="1"/>
  <c r="D4637" i="1"/>
  <c r="F4637" i="1"/>
  <c r="A4638" i="1"/>
  <c r="C4638" i="1"/>
  <c r="B4638" i="1" s="1"/>
  <c r="D4638" i="1"/>
  <c r="F4638" i="1"/>
  <c r="A4639" i="1"/>
  <c r="C4639" i="1"/>
  <c r="B4639" i="1" s="1"/>
  <c r="D4639" i="1"/>
  <c r="F4639" i="1"/>
  <c r="A4640" i="1"/>
  <c r="C4640" i="1"/>
  <c r="B4640" i="1" s="1"/>
  <c r="D4640" i="1"/>
  <c r="F4640" i="1"/>
  <c r="A4641" i="1"/>
  <c r="C4641" i="1"/>
  <c r="B4641" i="1" s="1"/>
  <c r="D4641" i="1"/>
  <c r="F4641" i="1"/>
  <c r="A4642" i="1"/>
  <c r="C4642" i="1"/>
  <c r="B4642" i="1" s="1"/>
  <c r="D4642" i="1"/>
  <c r="F4642" i="1"/>
  <c r="A4643" i="1"/>
  <c r="C4643" i="1"/>
  <c r="B4643" i="1" s="1"/>
  <c r="D4643" i="1"/>
  <c r="F4643" i="1"/>
  <c r="A4644" i="1"/>
  <c r="C4644" i="1"/>
  <c r="B4644" i="1" s="1"/>
  <c r="D4644" i="1"/>
  <c r="F4644" i="1"/>
  <c r="A4645" i="1"/>
  <c r="C4645" i="1"/>
  <c r="B4645" i="1" s="1"/>
  <c r="D4645" i="1"/>
  <c r="F4645" i="1"/>
  <c r="A4646" i="1"/>
  <c r="C4646" i="1"/>
  <c r="B4646" i="1" s="1"/>
  <c r="D4646" i="1"/>
  <c r="F4646" i="1"/>
  <c r="A4647" i="1"/>
  <c r="C4647" i="1"/>
  <c r="B4647" i="1" s="1"/>
  <c r="D4647" i="1"/>
  <c r="F4647" i="1"/>
  <c r="A4648" i="1"/>
  <c r="C4648" i="1"/>
  <c r="B4648" i="1" s="1"/>
  <c r="D4648" i="1"/>
  <c r="F4648" i="1"/>
  <c r="A4649" i="1"/>
  <c r="C4649" i="1"/>
  <c r="B4649" i="1" s="1"/>
  <c r="D4649" i="1"/>
  <c r="F4649" i="1"/>
  <c r="A4650" i="1"/>
  <c r="C4650" i="1"/>
  <c r="B4650" i="1" s="1"/>
  <c r="D4650" i="1"/>
  <c r="F4650" i="1"/>
  <c r="A4651" i="1"/>
  <c r="C4651" i="1"/>
  <c r="B4651" i="1" s="1"/>
  <c r="D4651" i="1"/>
  <c r="F4651" i="1"/>
  <c r="A4652" i="1"/>
  <c r="C4652" i="1"/>
  <c r="B4652" i="1" s="1"/>
  <c r="D4652" i="1"/>
  <c r="F4652" i="1"/>
  <c r="A4653" i="1"/>
  <c r="C4653" i="1"/>
  <c r="B4653" i="1" s="1"/>
  <c r="D4653" i="1"/>
  <c r="F4653" i="1"/>
  <c r="A4654" i="1"/>
  <c r="C4654" i="1"/>
  <c r="B4654" i="1" s="1"/>
  <c r="D4654" i="1"/>
  <c r="F4654" i="1"/>
  <c r="A4655" i="1"/>
  <c r="C4655" i="1"/>
  <c r="B4655" i="1" s="1"/>
  <c r="D4655" i="1"/>
  <c r="F4655" i="1"/>
  <c r="A4656" i="1"/>
  <c r="C4656" i="1"/>
  <c r="B4656" i="1" s="1"/>
  <c r="D4656" i="1"/>
  <c r="F4656" i="1"/>
  <c r="A4657" i="1"/>
  <c r="C4657" i="1"/>
  <c r="B4657" i="1" s="1"/>
  <c r="D4657" i="1"/>
  <c r="F4657" i="1"/>
  <c r="A4658" i="1"/>
  <c r="C4658" i="1"/>
  <c r="B4658" i="1" s="1"/>
  <c r="D4658" i="1"/>
  <c r="F4658" i="1"/>
  <c r="A4659" i="1"/>
  <c r="C4659" i="1"/>
  <c r="B4659" i="1" s="1"/>
  <c r="D4659" i="1"/>
  <c r="F4659" i="1"/>
  <c r="A4660" i="1"/>
  <c r="C4660" i="1"/>
  <c r="B4660" i="1" s="1"/>
  <c r="D4660" i="1"/>
  <c r="F4660" i="1"/>
  <c r="A4661" i="1"/>
  <c r="C4661" i="1"/>
  <c r="B4661" i="1" s="1"/>
  <c r="D4661" i="1"/>
  <c r="F4661" i="1"/>
  <c r="A4662" i="1"/>
  <c r="C4662" i="1"/>
  <c r="B4662" i="1" s="1"/>
  <c r="D4662" i="1"/>
  <c r="F4662" i="1"/>
  <c r="A4663" i="1"/>
  <c r="C4663" i="1"/>
  <c r="B4663" i="1" s="1"/>
  <c r="D4663" i="1"/>
  <c r="F4663" i="1"/>
  <c r="A4664" i="1"/>
  <c r="C4664" i="1"/>
  <c r="B4664" i="1" s="1"/>
  <c r="D4664" i="1"/>
  <c r="F4664" i="1"/>
  <c r="A4665" i="1"/>
  <c r="C4665" i="1"/>
  <c r="B4665" i="1" s="1"/>
  <c r="D4665" i="1"/>
  <c r="F4665" i="1"/>
  <c r="A4666" i="1"/>
  <c r="C4666" i="1"/>
  <c r="B4666" i="1" s="1"/>
  <c r="D4666" i="1"/>
  <c r="F4666" i="1"/>
  <c r="A4667" i="1"/>
  <c r="C4667" i="1"/>
  <c r="B4667" i="1" s="1"/>
  <c r="D4667" i="1"/>
  <c r="F4667" i="1"/>
  <c r="A4668" i="1"/>
  <c r="C4668" i="1"/>
  <c r="B4668" i="1" s="1"/>
  <c r="D4668" i="1"/>
  <c r="F4668" i="1"/>
  <c r="A4669" i="1"/>
  <c r="C4669" i="1"/>
  <c r="B4669" i="1" s="1"/>
  <c r="D4669" i="1"/>
  <c r="F4669" i="1"/>
  <c r="A4670" i="1"/>
  <c r="C4670" i="1"/>
  <c r="B4670" i="1" s="1"/>
  <c r="D4670" i="1"/>
  <c r="F4670" i="1"/>
  <c r="A4671" i="1"/>
  <c r="C4671" i="1"/>
  <c r="B4671" i="1" s="1"/>
  <c r="D4671" i="1"/>
  <c r="F4671" i="1"/>
  <c r="A4672" i="1"/>
  <c r="C4672" i="1"/>
  <c r="B4672" i="1" s="1"/>
  <c r="D4672" i="1"/>
  <c r="F4672" i="1"/>
  <c r="A4673" i="1"/>
  <c r="C4673" i="1"/>
  <c r="B4673" i="1" s="1"/>
  <c r="D4673" i="1"/>
  <c r="F4673" i="1"/>
  <c r="A4674" i="1"/>
  <c r="C4674" i="1"/>
  <c r="B4674" i="1" s="1"/>
  <c r="D4674" i="1"/>
  <c r="F4674" i="1"/>
  <c r="A4675" i="1"/>
  <c r="C4675" i="1"/>
  <c r="B4675" i="1" s="1"/>
  <c r="D4675" i="1"/>
  <c r="F4675" i="1"/>
  <c r="A4676" i="1"/>
  <c r="C4676" i="1"/>
  <c r="B4676" i="1" s="1"/>
  <c r="D4676" i="1"/>
  <c r="F4676" i="1"/>
  <c r="A4677" i="1"/>
  <c r="C4677" i="1"/>
  <c r="B4677" i="1" s="1"/>
  <c r="D4677" i="1"/>
  <c r="F4677" i="1"/>
  <c r="A4678" i="1"/>
  <c r="C4678" i="1"/>
  <c r="B4678" i="1" s="1"/>
  <c r="D4678" i="1"/>
  <c r="F4678" i="1"/>
  <c r="A4679" i="1"/>
  <c r="C4679" i="1"/>
  <c r="B4679" i="1" s="1"/>
  <c r="D4679" i="1"/>
  <c r="F4679" i="1"/>
  <c r="A4680" i="1"/>
  <c r="C4680" i="1"/>
  <c r="B4680" i="1" s="1"/>
  <c r="D4680" i="1"/>
  <c r="F4680" i="1"/>
  <c r="A4681" i="1"/>
  <c r="C4681" i="1"/>
  <c r="B4681" i="1" s="1"/>
  <c r="D4681" i="1"/>
  <c r="F4681" i="1"/>
  <c r="A4682" i="1"/>
  <c r="C4682" i="1"/>
  <c r="B4682" i="1" s="1"/>
  <c r="D4682" i="1"/>
  <c r="F4682" i="1"/>
  <c r="A4683" i="1"/>
  <c r="C4683" i="1"/>
  <c r="B4683" i="1" s="1"/>
  <c r="D4683" i="1"/>
  <c r="F4683" i="1"/>
  <c r="A4684" i="1"/>
  <c r="C4684" i="1"/>
  <c r="B4684" i="1" s="1"/>
  <c r="D4684" i="1"/>
  <c r="F4684" i="1"/>
  <c r="A4685" i="1"/>
  <c r="C4685" i="1"/>
  <c r="B4685" i="1" s="1"/>
  <c r="D4685" i="1"/>
  <c r="F4685" i="1"/>
  <c r="A4686" i="1"/>
  <c r="C4686" i="1"/>
  <c r="B4686" i="1" s="1"/>
  <c r="D4686" i="1"/>
  <c r="F4686" i="1"/>
  <c r="A4687" i="1"/>
  <c r="C4687" i="1"/>
  <c r="B4687" i="1" s="1"/>
  <c r="D4687" i="1"/>
  <c r="F4687" i="1"/>
  <c r="A4688" i="1"/>
  <c r="C4688" i="1"/>
  <c r="B4688" i="1" s="1"/>
  <c r="D4688" i="1"/>
  <c r="F4688" i="1"/>
  <c r="A4689" i="1"/>
  <c r="C4689" i="1"/>
  <c r="B4689" i="1" s="1"/>
  <c r="D4689" i="1"/>
  <c r="F4689" i="1"/>
  <c r="A4690" i="1"/>
  <c r="C4690" i="1"/>
  <c r="B4690" i="1" s="1"/>
  <c r="D4690" i="1"/>
  <c r="F4690" i="1"/>
  <c r="A4691" i="1"/>
  <c r="C4691" i="1"/>
  <c r="B4691" i="1" s="1"/>
  <c r="D4691" i="1"/>
  <c r="F4691" i="1"/>
  <c r="A4692" i="1"/>
  <c r="C4692" i="1"/>
  <c r="B4692" i="1" s="1"/>
  <c r="D4692" i="1"/>
  <c r="F4692" i="1"/>
  <c r="A4693" i="1"/>
  <c r="C4693" i="1"/>
  <c r="B4693" i="1" s="1"/>
  <c r="D4693" i="1"/>
  <c r="F4693" i="1"/>
  <c r="A4694" i="1"/>
  <c r="C4694" i="1"/>
  <c r="B4694" i="1" s="1"/>
  <c r="D4694" i="1"/>
  <c r="F4694" i="1"/>
  <c r="A4695" i="1"/>
  <c r="C4695" i="1"/>
  <c r="B4695" i="1" s="1"/>
  <c r="D4695" i="1"/>
  <c r="F4695" i="1"/>
  <c r="A4696" i="1"/>
  <c r="C4696" i="1"/>
  <c r="B4696" i="1" s="1"/>
  <c r="D4696" i="1"/>
  <c r="F4696" i="1"/>
  <c r="A4697" i="1"/>
  <c r="C4697" i="1"/>
  <c r="B4697" i="1" s="1"/>
  <c r="D4697" i="1"/>
  <c r="F4697" i="1"/>
  <c r="A4698" i="1"/>
  <c r="C4698" i="1"/>
  <c r="B4698" i="1" s="1"/>
  <c r="D4698" i="1"/>
  <c r="F4698" i="1"/>
  <c r="A4699" i="1"/>
  <c r="C4699" i="1"/>
  <c r="B4699" i="1" s="1"/>
  <c r="D4699" i="1"/>
  <c r="F4699" i="1"/>
  <c r="A4700" i="1"/>
  <c r="C4700" i="1"/>
  <c r="B4700" i="1" s="1"/>
  <c r="D4700" i="1"/>
  <c r="F4700" i="1"/>
  <c r="A4701" i="1"/>
  <c r="C4701" i="1"/>
  <c r="B4701" i="1" s="1"/>
  <c r="D4701" i="1"/>
  <c r="F4701" i="1"/>
  <c r="A4702" i="1"/>
  <c r="C4702" i="1"/>
  <c r="B4702" i="1" s="1"/>
  <c r="D4702" i="1"/>
  <c r="F4702" i="1"/>
  <c r="A4703" i="1"/>
  <c r="C4703" i="1"/>
  <c r="B4703" i="1" s="1"/>
  <c r="D4703" i="1"/>
  <c r="F4703" i="1"/>
  <c r="A4704" i="1"/>
  <c r="C4704" i="1"/>
  <c r="B4704" i="1" s="1"/>
  <c r="D4704" i="1"/>
  <c r="F4704" i="1"/>
  <c r="A4705" i="1"/>
  <c r="C4705" i="1"/>
  <c r="B4705" i="1" s="1"/>
  <c r="D4705" i="1"/>
  <c r="F4705" i="1"/>
  <c r="A4706" i="1"/>
  <c r="C4706" i="1"/>
  <c r="B4706" i="1" s="1"/>
  <c r="D4706" i="1"/>
  <c r="F4706" i="1"/>
  <c r="A4707" i="1"/>
  <c r="C4707" i="1"/>
  <c r="B4707" i="1" s="1"/>
  <c r="D4707" i="1"/>
  <c r="F4707" i="1"/>
  <c r="A4708" i="1"/>
  <c r="C4708" i="1"/>
  <c r="B4708" i="1" s="1"/>
  <c r="D4708" i="1"/>
  <c r="F4708" i="1"/>
  <c r="A4709" i="1"/>
  <c r="C4709" i="1"/>
  <c r="B4709" i="1" s="1"/>
  <c r="D4709" i="1"/>
  <c r="F4709" i="1"/>
  <c r="A4710" i="1"/>
  <c r="C4710" i="1"/>
  <c r="B4710" i="1" s="1"/>
  <c r="D4710" i="1"/>
  <c r="F4710" i="1"/>
  <c r="A4711" i="1"/>
  <c r="C4711" i="1"/>
  <c r="B4711" i="1" s="1"/>
  <c r="D4711" i="1"/>
  <c r="F4711" i="1"/>
  <c r="A4712" i="1"/>
  <c r="C4712" i="1"/>
  <c r="B4712" i="1" s="1"/>
  <c r="D4712" i="1"/>
  <c r="F4712" i="1"/>
  <c r="A4713" i="1"/>
  <c r="C4713" i="1"/>
  <c r="B4713" i="1" s="1"/>
  <c r="D4713" i="1"/>
  <c r="F4713" i="1"/>
  <c r="A4714" i="1"/>
  <c r="C4714" i="1"/>
  <c r="B4714" i="1" s="1"/>
  <c r="D4714" i="1"/>
  <c r="F4714" i="1"/>
  <c r="A4715" i="1"/>
  <c r="C4715" i="1"/>
  <c r="B4715" i="1" s="1"/>
  <c r="D4715" i="1"/>
  <c r="F4715" i="1"/>
  <c r="A4716" i="1"/>
  <c r="C4716" i="1"/>
  <c r="B4716" i="1" s="1"/>
  <c r="D4716" i="1"/>
  <c r="F4716" i="1"/>
  <c r="A4717" i="1"/>
  <c r="C4717" i="1"/>
  <c r="B4717" i="1" s="1"/>
  <c r="D4717" i="1"/>
  <c r="F4717" i="1"/>
  <c r="A4718" i="1"/>
  <c r="C4718" i="1"/>
  <c r="B4718" i="1" s="1"/>
  <c r="D4718" i="1"/>
  <c r="F4718" i="1"/>
  <c r="A4719" i="1"/>
  <c r="C4719" i="1"/>
  <c r="B4719" i="1" s="1"/>
  <c r="D4719" i="1"/>
  <c r="F4719" i="1"/>
  <c r="A4720" i="1"/>
  <c r="C4720" i="1"/>
  <c r="B4720" i="1" s="1"/>
  <c r="D4720" i="1"/>
  <c r="F4720" i="1"/>
  <c r="A4721" i="1"/>
  <c r="C4721" i="1"/>
  <c r="B4721" i="1" s="1"/>
  <c r="D4721" i="1"/>
  <c r="F4721" i="1"/>
  <c r="A4722" i="1"/>
  <c r="C4722" i="1"/>
  <c r="B4722" i="1" s="1"/>
  <c r="D4722" i="1"/>
  <c r="F4722" i="1"/>
  <c r="A4723" i="1"/>
  <c r="C4723" i="1"/>
  <c r="B4723" i="1" s="1"/>
  <c r="D4723" i="1"/>
  <c r="F4723" i="1"/>
  <c r="A4724" i="1"/>
  <c r="C4724" i="1"/>
  <c r="B4724" i="1" s="1"/>
  <c r="D4724" i="1"/>
  <c r="F4724" i="1"/>
  <c r="A4725" i="1"/>
  <c r="C4725" i="1"/>
  <c r="B4725" i="1" s="1"/>
  <c r="D4725" i="1"/>
  <c r="F4725" i="1"/>
  <c r="A4726" i="1"/>
  <c r="C4726" i="1"/>
  <c r="B4726" i="1" s="1"/>
  <c r="D4726" i="1"/>
  <c r="F4726" i="1"/>
  <c r="A4727" i="1"/>
  <c r="C4727" i="1"/>
  <c r="B4727" i="1" s="1"/>
  <c r="D4727" i="1"/>
  <c r="F4727" i="1"/>
  <c r="A4728" i="1"/>
  <c r="C4728" i="1"/>
  <c r="B4728" i="1" s="1"/>
  <c r="D4728" i="1"/>
  <c r="F4728" i="1"/>
  <c r="A4729" i="1"/>
  <c r="C4729" i="1"/>
  <c r="B4729" i="1" s="1"/>
  <c r="D4729" i="1"/>
  <c r="F4729" i="1"/>
  <c r="A4730" i="1"/>
  <c r="C4730" i="1"/>
  <c r="B4730" i="1" s="1"/>
  <c r="D4730" i="1"/>
  <c r="F4730" i="1"/>
  <c r="A4731" i="1"/>
  <c r="C4731" i="1"/>
  <c r="B4731" i="1" s="1"/>
  <c r="D4731" i="1"/>
  <c r="F4731" i="1"/>
  <c r="A4732" i="1"/>
  <c r="C4732" i="1"/>
  <c r="B4732" i="1" s="1"/>
  <c r="D4732" i="1"/>
  <c r="F4732" i="1"/>
  <c r="A4733" i="1"/>
  <c r="C4733" i="1"/>
  <c r="B4733" i="1" s="1"/>
  <c r="D4733" i="1"/>
  <c r="F4733" i="1"/>
  <c r="A4734" i="1"/>
  <c r="C4734" i="1"/>
  <c r="B4734" i="1" s="1"/>
  <c r="D4734" i="1"/>
  <c r="F4734" i="1"/>
  <c r="A4735" i="1"/>
  <c r="C4735" i="1"/>
  <c r="B4735" i="1" s="1"/>
  <c r="D4735" i="1"/>
  <c r="F4735" i="1"/>
  <c r="A4736" i="1"/>
  <c r="C4736" i="1"/>
  <c r="B4736" i="1" s="1"/>
  <c r="D4736" i="1"/>
  <c r="F4736" i="1"/>
  <c r="A4737" i="1"/>
  <c r="C4737" i="1"/>
  <c r="B4737" i="1" s="1"/>
  <c r="D4737" i="1"/>
  <c r="F4737" i="1"/>
  <c r="A4738" i="1"/>
  <c r="C4738" i="1"/>
  <c r="B4738" i="1" s="1"/>
  <c r="D4738" i="1"/>
  <c r="F4738" i="1"/>
  <c r="A4739" i="1"/>
  <c r="C4739" i="1"/>
  <c r="B4739" i="1" s="1"/>
  <c r="D4739" i="1"/>
  <c r="F4739" i="1"/>
  <c r="A4740" i="1"/>
  <c r="C4740" i="1"/>
  <c r="B4740" i="1" s="1"/>
  <c r="D4740" i="1"/>
  <c r="F4740" i="1"/>
  <c r="A4741" i="1"/>
  <c r="C4741" i="1"/>
  <c r="B4741" i="1" s="1"/>
  <c r="D4741" i="1"/>
  <c r="F4741" i="1"/>
  <c r="A4742" i="1"/>
  <c r="C4742" i="1"/>
  <c r="B4742" i="1" s="1"/>
  <c r="D4742" i="1"/>
  <c r="F4742" i="1"/>
  <c r="A4743" i="1"/>
  <c r="C4743" i="1"/>
  <c r="B4743" i="1" s="1"/>
  <c r="D4743" i="1"/>
  <c r="F4743" i="1"/>
  <c r="A4744" i="1"/>
  <c r="C4744" i="1"/>
  <c r="B4744" i="1" s="1"/>
  <c r="D4744" i="1"/>
  <c r="F4744" i="1"/>
  <c r="A4745" i="1"/>
  <c r="C4745" i="1"/>
  <c r="B4745" i="1" s="1"/>
  <c r="D4745" i="1"/>
  <c r="F4745" i="1"/>
  <c r="A4746" i="1"/>
  <c r="C4746" i="1"/>
  <c r="B4746" i="1" s="1"/>
  <c r="D4746" i="1"/>
  <c r="F4746" i="1"/>
  <c r="A4747" i="1"/>
  <c r="C4747" i="1"/>
  <c r="B4747" i="1" s="1"/>
  <c r="D4747" i="1"/>
  <c r="F4747" i="1"/>
  <c r="A4748" i="1"/>
  <c r="C4748" i="1"/>
  <c r="B4748" i="1" s="1"/>
  <c r="D4748" i="1"/>
  <c r="F4748" i="1"/>
  <c r="A4749" i="1"/>
  <c r="C4749" i="1"/>
  <c r="B4749" i="1" s="1"/>
  <c r="D4749" i="1"/>
  <c r="F4749" i="1"/>
  <c r="A4750" i="1"/>
  <c r="C4750" i="1"/>
  <c r="B4750" i="1" s="1"/>
  <c r="D4750" i="1"/>
  <c r="F4750" i="1"/>
  <c r="A4751" i="1"/>
  <c r="C4751" i="1"/>
  <c r="B4751" i="1" s="1"/>
  <c r="D4751" i="1"/>
  <c r="F4751" i="1"/>
  <c r="A4752" i="1"/>
  <c r="C4752" i="1"/>
  <c r="B4752" i="1" s="1"/>
  <c r="D4752" i="1"/>
  <c r="F4752" i="1"/>
  <c r="A4753" i="1"/>
  <c r="C4753" i="1"/>
  <c r="B4753" i="1" s="1"/>
  <c r="D4753" i="1"/>
  <c r="F4753" i="1"/>
  <c r="A4754" i="1"/>
  <c r="C4754" i="1"/>
  <c r="B4754" i="1" s="1"/>
  <c r="D4754" i="1"/>
  <c r="F4754" i="1"/>
  <c r="A4755" i="1"/>
  <c r="C4755" i="1"/>
  <c r="B4755" i="1" s="1"/>
  <c r="D4755" i="1"/>
  <c r="F4755" i="1"/>
  <c r="A4756" i="1"/>
  <c r="C4756" i="1"/>
  <c r="B4756" i="1" s="1"/>
  <c r="D4756" i="1"/>
  <c r="F4756" i="1"/>
  <c r="A4757" i="1"/>
  <c r="C4757" i="1"/>
  <c r="B4757" i="1" s="1"/>
  <c r="D4757" i="1"/>
  <c r="F4757" i="1"/>
  <c r="A4758" i="1"/>
  <c r="C4758" i="1"/>
  <c r="B4758" i="1" s="1"/>
  <c r="D4758" i="1"/>
  <c r="F4758" i="1"/>
  <c r="A4759" i="1"/>
  <c r="C4759" i="1"/>
  <c r="B4759" i="1" s="1"/>
  <c r="D4759" i="1"/>
  <c r="F4759" i="1"/>
  <c r="A4760" i="1"/>
  <c r="C4760" i="1"/>
  <c r="B4760" i="1" s="1"/>
  <c r="D4760" i="1"/>
  <c r="F4760" i="1"/>
  <c r="A4761" i="1"/>
  <c r="C4761" i="1"/>
  <c r="B4761" i="1" s="1"/>
  <c r="D4761" i="1"/>
  <c r="F4761" i="1"/>
  <c r="A4762" i="1"/>
  <c r="C4762" i="1"/>
  <c r="B4762" i="1" s="1"/>
  <c r="D4762" i="1"/>
  <c r="F4762" i="1"/>
  <c r="A4763" i="1"/>
  <c r="C4763" i="1"/>
  <c r="B4763" i="1" s="1"/>
  <c r="D4763" i="1"/>
  <c r="F4763" i="1"/>
  <c r="A4764" i="1"/>
  <c r="C4764" i="1"/>
  <c r="B4764" i="1" s="1"/>
  <c r="D4764" i="1"/>
  <c r="F4764" i="1"/>
  <c r="A4765" i="1"/>
  <c r="C4765" i="1"/>
  <c r="B4765" i="1" s="1"/>
  <c r="D4765" i="1"/>
  <c r="F4765" i="1"/>
  <c r="A4766" i="1"/>
  <c r="C4766" i="1"/>
  <c r="B4766" i="1" s="1"/>
  <c r="D4766" i="1"/>
  <c r="F4766" i="1"/>
  <c r="A4767" i="1"/>
  <c r="C4767" i="1"/>
  <c r="B4767" i="1" s="1"/>
  <c r="D4767" i="1"/>
  <c r="F4767" i="1"/>
  <c r="A4768" i="1"/>
  <c r="C4768" i="1"/>
  <c r="B4768" i="1" s="1"/>
  <c r="D4768" i="1"/>
  <c r="F4768" i="1"/>
  <c r="A4769" i="1"/>
  <c r="C4769" i="1"/>
  <c r="B4769" i="1" s="1"/>
  <c r="D4769" i="1"/>
  <c r="F4769" i="1"/>
  <c r="A4770" i="1"/>
  <c r="C4770" i="1"/>
  <c r="B4770" i="1" s="1"/>
  <c r="D4770" i="1"/>
  <c r="F4770" i="1"/>
  <c r="A4771" i="1"/>
  <c r="C4771" i="1"/>
  <c r="B4771" i="1" s="1"/>
  <c r="D4771" i="1"/>
  <c r="F4771" i="1"/>
  <c r="A4772" i="1"/>
  <c r="C4772" i="1"/>
  <c r="B4772" i="1" s="1"/>
  <c r="D4772" i="1"/>
  <c r="F4772" i="1"/>
  <c r="A4773" i="1"/>
  <c r="C4773" i="1"/>
  <c r="B4773" i="1" s="1"/>
  <c r="D4773" i="1"/>
  <c r="F4773" i="1"/>
  <c r="A4774" i="1"/>
  <c r="C4774" i="1"/>
  <c r="B4774" i="1" s="1"/>
  <c r="D4774" i="1"/>
  <c r="F4774" i="1"/>
  <c r="A4775" i="1"/>
  <c r="C4775" i="1"/>
  <c r="B4775" i="1" s="1"/>
  <c r="D4775" i="1"/>
  <c r="F4775" i="1"/>
  <c r="A4776" i="1"/>
  <c r="C4776" i="1"/>
  <c r="B4776" i="1" s="1"/>
  <c r="D4776" i="1"/>
  <c r="F4776" i="1"/>
  <c r="A4777" i="1"/>
  <c r="C4777" i="1"/>
  <c r="B4777" i="1" s="1"/>
  <c r="D4777" i="1"/>
  <c r="F4777" i="1"/>
  <c r="A4778" i="1"/>
  <c r="C4778" i="1"/>
  <c r="B4778" i="1" s="1"/>
  <c r="D4778" i="1"/>
  <c r="F4778" i="1"/>
  <c r="A4779" i="1"/>
  <c r="C4779" i="1"/>
  <c r="B4779" i="1" s="1"/>
  <c r="D4779" i="1"/>
  <c r="F4779" i="1"/>
  <c r="A4780" i="1"/>
  <c r="C4780" i="1"/>
  <c r="B4780" i="1" s="1"/>
  <c r="D4780" i="1"/>
  <c r="F4780" i="1"/>
  <c r="A4781" i="1"/>
  <c r="C4781" i="1"/>
  <c r="B4781" i="1" s="1"/>
  <c r="D4781" i="1"/>
  <c r="F4781" i="1"/>
  <c r="A4782" i="1"/>
  <c r="C4782" i="1"/>
  <c r="B4782" i="1" s="1"/>
  <c r="D4782" i="1"/>
  <c r="F4782" i="1"/>
  <c r="A4783" i="1"/>
  <c r="C4783" i="1"/>
  <c r="B4783" i="1" s="1"/>
  <c r="D4783" i="1"/>
  <c r="F4783" i="1"/>
  <c r="A4784" i="1"/>
  <c r="C4784" i="1"/>
  <c r="B4784" i="1" s="1"/>
  <c r="D4784" i="1"/>
  <c r="F4784" i="1"/>
  <c r="A4785" i="1"/>
  <c r="C4785" i="1"/>
  <c r="B4785" i="1" s="1"/>
  <c r="D4785" i="1"/>
  <c r="F4785" i="1"/>
  <c r="A4786" i="1"/>
  <c r="C4786" i="1"/>
  <c r="B4786" i="1" s="1"/>
  <c r="D4786" i="1"/>
  <c r="F4786" i="1"/>
  <c r="A4787" i="1"/>
  <c r="C4787" i="1"/>
  <c r="B4787" i="1" s="1"/>
  <c r="D4787" i="1"/>
  <c r="F4787" i="1"/>
  <c r="A4788" i="1"/>
  <c r="C4788" i="1"/>
  <c r="B4788" i="1" s="1"/>
  <c r="D4788" i="1"/>
  <c r="F4788" i="1"/>
  <c r="A4789" i="1"/>
  <c r="C4789" i="1"/>
  <c r="B4789" i="1" s="1"/>
  <c r="D4789" i="1"/>
  <c r="F4789" i="1"/>
  <c r="A4790" i="1"/>
  <c r="C4790" i="1"/>
  <c r="B4790" i="1" s="1"/>
  <c r="D4790" i="1"/>
  <c r="F4790" i="1"/>
  <c r="A4791" i="1"/>
  <c r="C4791" i="1"/>
  <c r="B4791" i="1" s="1"/>
  <c r="D4791" i="1"/>
  <c r="F4791" i="1"/>
  <c r="A4792" i="1"/>
  <c r="C4792" i="1"/>
  <c r="B4792" i="1" s="1"/>
  <c r="D4792" i="1"/>
  <c r="F4792" i="1"/>
  <c r="A4793" i="1"/>
  <c r="C4793" i="1"/>
  <c r="B4793" i="1" s="1"/>
  <c r="D4793" i="1"/>
  <c r="F4793" i="1"/>
  <c r="A4794" i="1"/>
  <c r="C4794" i="1"/>
  <c r="B4794" i="1" s="1"/>
  <c r="D4794" i="1"/>
  <c r="F4794" i="1"/>
  <c r="A4795" i="1"/>
  <c r="C4795" i="1"/>
  <c r="B4795" i="1" s="1"/>
  <c r="D4795" i="1"/>
  <c r="F4795" i="1"/>
  <c r="A4796" i="1"/>
  <c r="C4796" i="1"/>
  <c r="B4796" i="1" s="1"/>
  <c r="D4796" i="1"/>
  <c r="F4796" i="1"/>
  <c r="A4797" i="1"/>
  <c r="C4797" i="1"/>
  <c r="B4797" i="1" s="1"/>
  <c r="D4797" i="1"/>
  <c r="F4797" i="1"/>
  <c r="A4798" i="1"/>
  <c r="C4798" i="1"/>
  <c r="B4798" i="1" s="1"/>
  <c r="D4798" i="1"/>
  <c r="F4798" i="1"/>
  <c r="A4799" i="1"/>
  <c r="C4799" i="1"/>
  <c r="B4799" i="1" s="1"/>
  <c r="D4799" i="1"/>
  <c r="F4799" i="1"/>
  <c r="A4800" i="1"/>
  <c r="C4800" i="1"/>
  <c r="B4800" i="1" s="1"/>
  <c r="D4800" i="1"/>
  <c r="F4800" i="1"/>
  <c r="A4801" i="1"/>
  <c r="C4801" i="1"/>
  <c r="B4801" i="1" s="1"/>
  <c r="D4801" i="1"/>
  <c r="F4801" i="1"/>
  <c r="A4802" i="1"/>
  <c r="C4802" i="1"/>
  <c r="B4802" i="1" s="1"/>
  <c r="D4802" i="1"/>
  <c r="F4802" i="1"/>
  <c r="A4803" i="1"/>
  <c r="C4803" i="1"/>
  <c r="B4803" i="1" s="1"/>
  <c r="D4803" i="1"/>
  <c r="F4803" i="1"/>
  <c r="A4804" i="1"/>
  <c r="C4804" i="1"/>
  <c r="B4804" i="1" s="1"/>
  <c r="D4804" i="1"/>
  <c r="F4804" i="1"/>
  <c r="A4805" i="1"/>
  <c r="C4805" i="1"/>
  <c r="B4805" i="1" s="1"/>
  <c r="D4805" i="1"/>
  <c r="F4805" i="1"/>
  <c r="A4806" i="1"/>
  <c r="C4806" i="1"/>
  <c r="B4806" i="1" s="1"/>
  <c r="D4806" i="1"/>
  <c r="F4806" i="1"/>
  <c r="A4807" i="1"/>
  <c r="C4807" i="1"/>
  <c r="B4807" i="1" s="1"/>
  <c r="D4807" i="1"/>
  <c r="F4807" i="1"/>
  <c r="A4808" i="1"/>
  <c r="C4808" i="1"/>
  <c r="B4808" i="1" s="1"/>
  <c r="D4808" i="1"/>
  <c r="F4808" i="1"/>
  <c r="A4809" i="1"/>
  <c r="C4809" i="1"/>
  <c r="B4809" i="1" s="1"/>
  <c r="D4809" i="1"/>
  <c r="F4809" i="1"/>
  <c r="A4810" i="1"/>
  <c r="C4810" i="1"/>
  <c r="B4810" i="1" s="1"/>
  <c r="D4810" i="1"/>
  <c r="F4810" i="1"/>
  <c r="A4811" i="1"/>
  <c r="C4811" i="1"/>
  <c r="B4811" i="1" s="1"/>
  <c r="D4811" i="1"/>
  <c r="F4811" i="1"/>
  <c r="A4812" i="1"/>
  <c r="C4812" i="1"/>
  <c r="B4812" i="1" s="1"/>
  <c r="D4812" i="1"/>
  <c r="F4812" i="1"/>
  <c r="A4813" i="1"/>
  <c r="C4813" i="1"/>
  <c r="B4813" i="1" s="1"/>
  <c r="D4813" i="1"/>
  <c r="F4813" i="1"/>
  <c r="A4814" i="1"/>
  <c r="C4814" i="1"/>
  <c r="B4814" i="1" s="1"/>
  <c r="D4814" i="1"/>
  <c r="F4814" i="1"/>
  <c r="A4815" i="1"/>
  <c r="C4815" i="1"/>
  <c r="B4815" i="1" s="1"/>
  <c r="D4815" i="1"/>
  <c r="F4815" i="1"/>
  <c r="A4816" i="1"/>
  <c r="C4816" i="1"/>
  <c r="B4816" i="1" s="1"/>
  <c r="D4816" i="1"/>
  <c r="F4816" i="1"/>
  <c r="A4817" i="1"/>
  <c r="C4817" i="1"/>
  <c r="B4817" i="1" s="1"/>
  <c r="D4817" i="1"/>
  <c r="F4817" i="1"/>
  <c r="A4818" i="1"/>
  <c r="C4818" i="1"/>
  <c r="B4818" i="1" s="1"/>
  <c r="D4818" i="1"/>
  <c r="F4818" i="1"/>
  <c r="A4819" i="1"/>
  <c r="C4819" i="1"/>
  <c r="B4819" i="1" s="1"/>
  <c r="D4819" i="1"/>
  <c r="F4819" i="1"/>
  <c r="A4820" i="1"/>
  <c r="C4820" i="1"/>
  <c r="B4820" i="1" s="1"/>
  <c r="D4820" i="1"/>
  <c r="F4820" i="1"/>
  <c r="A4821" i="1"/>
  <c r="C4821" i="1"/>
  <c r="B4821" i="1" s="1"/>
  <c r="D4821" i="1"/>
  <c r="F4821" i="1"/>
  <c r="A4822" i="1"/>
  <c r="C4822" i="1"/>
  <c r="B4822" i="1" s="1"/>
  <c r="D4822" i="1"/>
  <c r="F4822" i="1"/>
  <c r="A4823" i="1"/>
  <c r="C4823" i="1"/>
  <c r="B4823" i="1" s="1"/>
  <c r="D4823" i="1"/>
  <c r="F4823" i="1"/>
  <c r="A4824" i="1"/>
  <c r="C4824" i="1"/>
  <c r="B4824" i="1" s="1"/>
  <c r="D4824" i="1"/>
  <c r="F4824" i="1"/>
  <c r="A4825" i="1"/>
  <c r="C4825" i="1"/>
  <c r="B4825" i="1" s="1"/>
  <c r="D4825" i="1"/>
  <c r="F4825" i="1"/>
  <c r="A4826" i="1"/>
  <c r="C4826" i="1"/>
  <c r="B4826" i="1" s="1"/>
  <c r="D4826" i="1"/>
  <c r="F4826" i="1"/>
  <c r="A4827" i="1"/>
  <c r="C4827" i="1"/>
  <c r="B4827" i="1" s="1"/>
  <c r="D4827" i="1"/>
  <c r="F4827" i="1"/>
  <c r="A4828" i="1"/>
  <c r="C4828" i="1"/>
  <c r="B4828" i="1" s="1"/>
  <c r="D4828" i="1"/>
  <c r="F4828" i="1"/>
  <c r="A4829" i="1"/>
  <c r="C4829" i="1"/>
  <c r="B4829" i="1" s="1"/>
  <c r="D4829" i="1"/>
  <c r="F4829" i="1"/>
  <c r="A4830" i="1"/>
  <c r="C4830" i="1"/>
  <c r="B4830" i="1" s="1"/>
  <c r="D4830" i="1"/>
  <c r="F4830" i="1"/>
  <c r="A4831" i="1"/>
  <c r="C4831" i="1"/>
  <c r="B4831" i="1" s="1"/>
  <c r="D4831" i="1"/>
  <c r="F4831" i="1"/>
  <c r="A4832" i="1"/>
  <c r="C4832" i="1"/>
  <c r="B4832" i="1" s="1"/>
  <c r="D4832" i="1"/>
  <c r="F4832" i="1"/>
  <c r="A4833" i="1"/>
  <c r="C4833" i="1"/>
  <c r="B4833" i="1" s="1"/>
  <c r="D4833" i="1"/>
  <c r="F4833" i="1"/>
  <c r="A4834" i="1"/>
  <c r="C4834" i="1"/>
  <c r="B4834" i="1" s="1"/>
  <c r="D4834" i="1"/>
  <c r="F4834" i="1"/>
  <c r="A4835" i="1"/>
  <c r="C4835" i="1"/>
  <c r="B4835" i="1" s="1"/>
  <c r="D4835" i="1"/>
  <c r="F4835" i="1"/>
  <c r="A4836" i="1"/>
  <c r="C4836" i="1"/>
  <c r="B4836" i="1" s="1"/>
  <c r="D4836" i="1"/>
  <c r="F4836" i="1"/>
  <c r="A4837" i="1"/>
  <c r="C4837" i="1"/>
  <c r="B4837" i="1" s="1"/>
  <c r="D4837" i="1"/>
  <c r="F4837" i="1"/>
  <c r="A4838" i="1"/>
  <c r="C4838" i="1"/>
  <c r="B4838" i="1" s="1"/>
  <c r="D4838" i="1"/>
  <c r="F4838" i="1"/>
  <c r="A4839" i="1"/>
  <c r="C4839" i="1"/>
  <c r="B4839" i="1" s="1"/>
  <c r="D4839" i="1"/>
  <c r="F4839" i="1"/>
  <c r="A4840" i="1"/>
  <c r="C4840" i="1"/>
  <c r="B4840" i="1" s="1"/>
  <c r="D4840" i="1"/>
  <c r="F4840" i="1"/>
  <c r="A4841" i="1"/>
  <c r="C4841" i="1"/>
  <c r="B4841" i="1" s="1"/>
  <c r="D4841" i="1"/>
  <c r="F4841" i="1"/>
  <c r="A4842" i="1"/>
  <c r="C4842" i="1"/>
  <c r="B4842" i="1" s="1"/>
  <c r="D4842" i="1"/>
  <c r="F4842" i="1"/>
  <c r="A4843" i="1"/>
  <c r="C4843" i="1"/>
  <c r="B4843" i="1" s="1"/>
  <c r="D4843" i="1"/>
  <c r="F4843" i="1"/>
  <c r="A4844" i="1"/>
  <c r="C4844" i="1"/>
  <c r="B4844" i="1" s="1"/>
  <c r="D4844" i="1"/>
  <c r="F4844" i="1"/>
  <c r="A4845" i="1"/>
  <c r="C4845" i="1"/>
  <c r="B4845" i="1" s="1"/>
  <c r="D4845" i="1"/>
  <c r="F4845" i="1"/>
  <c r="A4846" i="1"/>
  <c r="C4846" i="1"/>
  <c r="B4846" i="1" s="1"/>
  <c r="D4846" i="1"/>
  <c r="F4846" i="1"/>
  <c r="A4847" i="1"/>
  <c r="C4847" i="1"/>
  <c r="B4847" i="1" s="1"/>
  <c r="D4847" i="1"/>
  <c r="F4847" i="1"/>
  <c r="A4848" i="1"/>
  <c r="C4848" i="1"/>
  <c r="B4848" i="1" s="1"/>
  <c r="D4848" i="1"/>
  <c r="F4848" i="1"/>
  <c r="A4849" i="1"/>
  <c r="C4849" i="1"/>
  <c r="B4849" i="1" s="1"/>
  <c r="D4849" i="1"/>
  <c r="F4849" i="1"/>
  <c r="A4850" i="1"/>
  <c r="C4850" i="1"/>
  <c r="B4850" i="1" s="1"/>
  <c r="D4850" i="1"/>
  <c r="F4850" i="1"/>
  <c r="A4851" i="1"/>
  <c r="C4851" i="1"/>
  <c r="B4851" i="1" s="1"/>
  <c r="D4851" i="1"/>
  <c r="F4851" i="1"/>
  <c r="A4852" i="1"/>
  <c r="C4852" i="1"/>
  <c r="B4852" i="1" s="1"/>
  <c r="D4852" i="1"/>
  <c r="F4852" i="1"/>
  <c r="A4853" i="1"/>
  <c r="C4853" i="1"/>
  <c r="B4853" i="1" s="1"/>
  <c r="D4853" i="1"/>
  <c r="F4853" i="1"/>
  <c r="A4854" i="1"/>
  <c r="C4854" i="1"/>
  <c r="B4854" i="1" s="1"/>
  <c r="D4854" i="1"/>
  <c r="F4854" i="1"/>
  <c r="A4855" i="1"/>
  <c r="C4855" i="1"/>
  <c r="B4855" i="1" s="1"/>
  <c r="D4855" i="1"/>
  <c r="F4855" i="1"/>
  <c r="A4856" i="1"/>
  <c r="C4856" i="1"/>
  <c r="B4856" i="1" s="1"/>
  <c r="D4856" i="1"/>
  <c r="F4856" i="1"/>
  <c r="A4857" i="1"/>
  <c r="C4857" i="1"/>
  <c r="B4857" i="1" s="1"/>
  <c r="D4857" i="1"/>
  <c r="F4857" i="1"/>
  <c r="A4858" i="1"/>
  <c r="C4858" i="1"/>
  <c r="B4858" i="1" s="1"/>
  <c r="D4858" i="1"/>
  <c r="F4858" i="1"/>
  <c r="A4859" i="1"/>
  <c r="C4859" i="1"/>
  <c r="B4859" i="1" s="1"/>
  <c r="D4859" i="1"/>
  <c r="F4859" i="1"/>
  <c r="A4860" i="1"/>
  <c r="C4860" i="1"/>
  <c r="B4860" i="1" s="1"/>
  <c r="D4860" i="1"/>
  <c r="F4860" i="1"/>
  <c r="A4861" i="1"/>
  <c r="C4861" i="1"/>
  <c r="B4861" i="1" s="1"/>
  <c r="D4861" i="1"/>
  <c r="F4861" i="1"/>
  <c r="A4862" i="1"/>
  <c r="C4862" i="1"/>
  <c r="B4862" i="1" s="1"/>
  <c r="D4862" i="1"/>
  <c r="F4862" i="1"/>
  <c r="A4863" i="1"/>
  <c r="C4863" i="1"/>
  <c r="B4863" i="1" s="1"/>
  <c r="D4863" i="1"/>
  <c r="F4863" i="1"/>
  <c r="A4864" i="1"/>
  <c r="C4864" i="1"/>
  <c r="B4864" i="1" s="1"/>
  <c r="D4864" i="1"/>
  <c r="F4864" i="1"/>
  <c r="A4865" i="1"/>
  <c r="C4865" i="1"/>
  <c r="B4865" i="1" s="1"/>
  <c r="D4865" i="1"/>
  <c r="F4865" i="1"/>
  <c r="A4866" i="1"/>
  <c r="C4866" i="1"/>
  <c r="B4866" i="1" s="1"/>
  <c r="D4866" i="1"/>
  <c r="F4866" i="1"/>
  <c r="A4867" i="1"/>
  <c r="C4867" i="1"/>
  <c r="B4867" i="1" s="1"/>
  <c r="D4867" i="1"/>
  <c r="F4867" i="1"/>
  <c r="A4868" i="1"/>
  <c r="C4868" i="1"/>
  <c r="B4868" i="1" s="1"/>
  <c r="D4868" i="1"/>
  <c r="F4868" i="1"/>
  <c r="A4869" i="1"/>
  <c r="C4869" i="1"/>
  <c r="B4869" i="1" s="1"/>
  <c r="D4869" i="1"/>
  <c r="F4869" i="1"/>
  <c r="A4870" i="1"/>
  <c r="C4870" i="1"/>
  <c r="B4870" i="1" s="1"/>
  <c r="D4870" i="1"/>
  <c r="F4870" i="1"/>
  <c r="A4871" i="1"/>
  <c r="C4871" i="1"/>
  <c r="B4871" i="1" s="1"/>
  <c r="D4871" i="1"/>
  <c r="F4871" i="1"/>
  <c r="A4872" i="1"/>
  <c r="C4872" i="1"/>
  <c r="B4872" i="1" s="1"/>
  <c r="D4872" i="1"/>
  <c r="F4872" i="1"/>
  <c r="A4873" i="1"/>
  <c r="C4873" i="1"/>
  <c r="B4873" i="1" s="1"/>
  <c r="D4873" i="1"/>
  <c r="F4873" i="1"/>
  <c r="A4874" i="1"/>
  <c r="C4874" i="1"/>
  <c r="B4874" i="1" s="1"/>
  <c r="D4874" i="1"/>
  <c r="F4874" i="1"/>
  <c r="A4875" i="1"/>
  <c r="C4875" i="1"/>
  <c r="B4875" i="1" s="1"/>
  <c r="D4875" i="1"/>
  <c r="F4875" i="1"/>
  <c r="A4876" i="1"/>
  <c r="C4876" i="1"/>
  <c r="B4876" i="1" s="1"/>
  <c r="D4876" i="1"/>
  <c r="F4876" i="1"/>
  <c r="A4877" i="1"/>
  <c r="C4877" i="1"/>
  <c r="B4877" i="1" s="1"/>
  <c r="D4877" i="1"/>
  <c r="F4877" i="1"/>
  <c r="A4878" i="1"/>
  <c r="C4878" i="1"/>
  <c r="B4878" i="1" s="1"/>
  <c r="D4878" i="1"/>
  <c r="F4878" i="1"/>
  <c r="A4879" i="1"/>
  <c r="C4879" i="1"/>
  <c r="B4879" i="1" s="1"/>
  <c r="D4879" i="1"/>
  <c r="F4879" i="1"/>
  <c r="A4880" i="1"/>
  <c r="C4880" i="1"/>
  <c r="B4880" i="1" s="1"/>
  <c r="D4880" i="1"/>
  <c r="F4880" i="1"/>
  <c r="A4881" i="1"/>
  <c r="C4881" i="1"/>
  <c r="B4881" i="1" s="1"/>
  <c r="D4881" i="1"/>
  <c r="F4881" i="1"/>
  <c r="A4882" i="1"/>
  <c r="C4882" i="1"/>
  <c r="B4882" i="1" s="1"/>
  <c r="D4882" i="1"/>
  <c r="F4882" i="1"/>
  <c r="A4883" i="1"/>
  <c r="C4883" i="1"/>
  <c r="B4883" i="1" s="1"/>
  <c r="D4883" i="1"/>
  <c r="F4883" i="1"/>
  <c r="A4884" i="1"/>
  <c r="C4884" i="1"/>
  <c r="B4884" i="1" s="1"/>
  <c r="D4884" i="1"/>
  <c r="F4884" i="1"/>
  <c r="A4885" i="1"/>
  <c r="C4885" i="1"/>
  <c r="B4885" i="1" s="1"/>
  <c r="D4885" i="1"/>
  <c r="F4885" i="1"/>
  <c r="A4886" i="1"/>
  <c r="C4886" i="1"/>
  <c r="B4886" i="1" s="1"/>
  <c r="D4886" i="1"/>
  <c r="F4886" i="1"/>
  <c r="A4887" i="1"/>
  <c r="C4887" i="1"/>
  <c r="B4887" i="1" s="1"/>
  <c r="D4887" i="1"/>
  <c r="F4887" i="1"/>
  <c r="A4888" i="1"/>
  <c r="C4888" i="1"/>
  <c r="B4888" i="1" s="1"/>
  <c r="D4888" i="1"/>
  <c r="F4888" i="1"/>
  <c r="A4889" i="1"/>
  <c r="C4889" i="1"/>
  <c r="B4889" i="1" s="1"/>
  <c r="D4889" i="1"/>
  <c r="F4889" i="1"/>
  <c r="A4890" i="1"/>
  <c r="C4890" i="1"/>
  <c r="B4890" i="1" s="1"/>
  <c r="D4890" i="1"/>
  <c r="F4890" i="1"/>
  <c r="A4891" i="1"/>
  <c r="C4891" i="1"/>
  <c r="B4891" i="1" s="1"/>
  <c r="D4891" i="1"/>
  <c r="F4891" i="1"/>
  <c r="A4892" i="1"/>
  <c r="C4892" i="1"/>
  <c r="B4892" i="1" s="1"/>
  <c r="D4892" i="1"/>
  <c r="F4892" i="1"/>
  <c r="A4893" i="1"/>
  <c r="C4893" i="1"/>
  <c r="B4893" i="1" s="1"/>
  <c r="D4893" i="1"/>
  <c r="F4893" i="1"/>
  <c r="A4894" i="1"/>
  <c r="C4894" i="1"/>
  <c r="B4894" i="1" s="1"/>
  <c r="D4894" i="1"/>
  <c r="F4894" i="1"/>
  <c r="A4895" i="1"/>
  <c r="C4895" i="1"/>
  <c r="B4895" i="1" s="1"/>
  <c r="D4895" i="1"/>
  <c r="F4895" i="1"/>
  <c r="A4896" i="1"/>
  <c r="C4896" i="1"/>
  <c r="B4896" i="1" s="1"/>
  <c r="D4896" i="1"/>
  <c r="F4896" i="1"/>
  <c r="A4897" i="1"/>
  <c r="C4897" i="1"/>
  <c r="B4897" i="1" s="1"/>
  <c r="D4897" i="1"/>
  <c r="F4897" i="1"/>
  <c r="A4898" i="1"/>
  <c r="C4898" i="1"/>
  <c r="B4898" i="1" s="1"/>
  <c r="D4898" i="1"/>
  <c r="F4898" i="1"/>
  <c r="A4899" i="1"/>
  <c r="C4899" i="1"/>
  <c r="B4899" i="1" s="1"/>
  <c r="D4899" i="1"/>
  <c r="F4899" i="1"/>
  <c r="A4900" i="1"/>
  <c r="C4900" i="1"/>
  <c r="B4900" i="1" s="1"/>
  <c r="D4900" i="1"/>
  <c r="F4900" i="1"/>
  <c r="A4901" i="1"/>
  <c r="C4901" i="1"/>
  <c r="B4901" i="1" s="1"/>
  <c r="D4901" i="1"/>
  <c r="F4901" i="1"/>
  <c r="A4902" i="1"/>
  <c r="C4902" i="1"/>
  <c r="B4902" i="1" s="1"/>
  <c r="D4902" i="1"/>
  <c r="F4902" i="1"/>
  <c r="A4903" i="1"/>
  <c r="C4903" i="1"/>
  <c r="B4903" i="1" s="1"/>
  <c r="D4903" i="1"/>
  <c r="F4903" i="1"/>
  <c r="A4904" i="1"/>
  <c r="C4904" i="1"/>
  <c r="B4904" i="1" s="1"/>
  <c r="D4904" i="1"/>
  <c r="F4904" i="1"/>
  <c r="A4905" i="1"/>
  <c r="C4905" i="1"/>
  <c r="B4905" i="1" s="1"/>
  <c r="D4905" i="1"/>
  <c r="F4905" i="1"/>
  <c r="A4906" i="1"/>
  <c r="C4906" i="1"/>
  <c r="B4906" i="1" s="1"/>
  <c r="D4906" i="1"/>
  <c r="F4906" i="1"/>
  <c r="A4907" i="1"/>
  <c r="C4907" i="1"/>
  <c r="B4907" i="1" s="1"/>
  <c r="D4907" i="1"/>
  <c r="F4907" i="1"/>
  <c r="A4908" i="1"/>
  <c r="C4908" i="1"/>
  <c r="B4908" i="1" s="1"/>
  <c r="D4908" i="1"/>
  <c r="F4908" i="1"/>
  <c r="A4909" i="1"/>
  <c r="C4909" i="1"/>
  <c r="B4909" i="1" s="1"/>
  <c r="D4909" i="1"/>
  <c r="F4909" i="1"/>
  <c r="A4910" i="1"/>
  <c r="C4910" i="1"/>
  <c r="B4910" i="1" s="1"/>
  <c r="D4910" i="1"/>
  <c r="F4910" i="1"/>
  <c r="A4911" i="1"/>
  <c r="C4911" i="1"/>
  <c r="B4911" i="1" s="1"/>
  <c r="D4911" i="1"/>
  <c r="F4911" i="1"/>
  <c r="A4912" i="1"/>
  <c r="C4912" i="1"/>
  <c r="B4912" i="1" s="1"/>
  <c r="D4912" i="1"/>
  <c r="F4912" i="1"/>
  <c r="A4913" i="1"/>
  <c r="C4913" i="1"/>
  <c r="B4913" i="1" s="1"/>
  <c r="D4913" i="1"/>
  <c r="F4913" i="1"/>
  <c r="A4914" i="1"/>
  <c r="C4914" i="1"/>
  <c r="B4914" i="1" s="1"/>
  <c r="D4914" i="1"/>
  <c r="F4914" i="1"/>
  <c r="A4915" i="1"/>
  <c r="C4915" i="1"/>
  <c r="B4915" i="1" s="1"/>
  <c r="D4915" i="1"/>
  <c r="F4915" i="1"/>
  <c r="A4916" i="1"/>
  <c r="C4916" i="1"/>
  <c r="B4916" i="1" s="1"/>
  <c r="D4916" i="1"/>
  <c r="F4916" i="1"/>
  <c r="A4917" i="1"/>
  <c r="C4917" i="1"/>
  <c r="B4917" i="1" s="1"/>
  <c r="D4917" i="1"/>
  <c r="F4917" i="1"/>
  <c r="A4918" i="1"/>
  <c r="C4918" i="1"/>
  <c r="B4918" i="1" s="1"/>
  <c r="D4918" i="1"/>
  <c r="F4918" i="1"/>
  <c r="A4919" i="1"/>
  <c r="C4919" i="1"/>
  <c r="B4919" i="1" s="1"/>
  <c r="D4919" i="1"/>
  <c r="F4919" i="1"/>
  <c r="A4920" i="1"/>
  <c r="C4920" i="1"/>
  <c r="B4920" i="1" s="1"/>
  <c r="D4920" i="1"/>
  <c r="F4920" i="1"/>
  <c r="A4921" i="1"/>
  <c r="C4921" i="1"/>
  <c r="B4921" i="1" s="1"/>
  <c r="D4921" i="1"/>
  <c r="F4921" i="1"/>
  <c r="A4922" i="1"/>
  <c r="C4922" i="1"/>
  <c r="B4922" i="1" s="1"/>
  <c r="D4922" i="1"/>
  <c r="F4922" i="1"/>
  <c r="A4923" i="1"/>
  <c r="C4923" i="1"/>
  <c r="B4923" i="1" s="1"/>
  <c r="D4923" i="1"/>
  <c r="F4923" i="1"/>
  <c r="A4924" i="1"/>
  <c r="C4924" i="1"/>
  <c r="B4924" i="1" s="1"/>
  <c r="D4924" i="1"/>
  <c r="F4924" i="1"/>
  <c r="A4925" i="1"/>
  <c r="C4925" i="1"/>
  <c r="B4925" i="1" s="1"/>
  <c r="D4925" i="1"/>
  <c r="F4925" i="1"/>
  <c r="A4926" i="1"/>
  <c r="C4926" i="1"/>
  <c r="B4926" i="1" s="1"/>
  <c r="D4926" i="1"/>
  <c r="F4926" i="1"/>
  <c r="A4927" i="1"/>
  <c r="C4927" i="1"/>
  <c r="B4927" i="1" s="1"/>
  <c r="D4927" i="1"/>
  <c r="F4927" i="1"/>
  <c r="A4928" i="1"/>
  <c r="C4928" i="1"/>
  <c r="B4928" i="1" s="1"/>
  <c r="D4928" i="1"/>
  <c r="F4928" i="1"/>
  <c r="A4929" i="1"/>
  <c r="C4929" i="1"/>
  <c r="B4929" i="1" s="1"/>
  <c r="D4929" i="1"/>
  <c r="F4929" i="1"/>
  <c r="A4930" i="1"/>
  <c r="C4930" i="1"/>
  <c r="B4930" i="1" s="1"/>
  <c r="D4930" i="1"/>
  <c r="F4930" i="1"/>
  <c r="A4931" i="1"/>
  <c r="C4931" i="1"/>
  <c r="B4931" i="1" s="1"/>
  <c r="D4931" i="1"/>
  <c r="F4931" i="1"/>
  <c r="A4932" i="1"/>
  <c r="C4932" i="1"/>
  <c r="B4932" i="1" s="1"/>
  <c r="D4932" i="1"/>
  <c r="F4932" i="1"/>
  <c r="A4933" i="1"/>
  <c r="C4933" i="1"/>
  <c r="B4933" i="1" s="1"/>
  <c r="D4933" i="1"/>
  <c r="F4933" i="1"/>
  <c r="A4934" i="1"/>
  <c r="C4934" i="1"/>
  <c r="B4934" i="1" s="1"/>
  <c r="D4934" i="1"/>
  <c r="F4934" i="1"/>
  <c r="A4935" i="1"/>
  <c r="C4935" i="1"/>
  <c r="B4935" i="1" s="1"/>
  <c r="D4935" i="1"/>
  <c r="F4935" i="1"/>
  <c r="A4936" i="1"/>
  <c r="C4936" i="1"/>
  <c r="B4936" i="1" s="1"/>
  <c r="D4936" i="1"/>
  <c r="F4936" i="1"/>
  <c r="A4937" i="1"/>
  <c r="C4937" i="1"/>
  <c r="B4937" i="1" s="1"/>
  <c r="D4937" i="1"/>
  <c r="F4937" i="1"/>
  <c r="A4938" i="1"/>
  <c r="C4938" i="1"/>
  <c r="B4938" i="1" s="1"/>
  <c r="D4938" i="1"/>
  <c r="F4938" i="1"/>
  <c r="A4939" i="1"/>
  <c r="C4939" i="1"/>
  <c r="B4939" i="1" s="1"/>
  <c r="D4939" i="1"/>
  <c r="F4939" i="1"/>
  <c r="A4940" i="1"/>
  <c r="C4940" i="1"/>
  <c r="B4940" i="1" s="1"/>
  <c r="D4940" i="1"/>
  <c r="F4940" i="1"/>
  <c r="A4941" i="1"/>
  <c r="C4941" i="1"/>
  <c r="B4941" i="1" s="1"/>
  <c r="D4941" i="1"/>
  <c r="F4941" i="1"/>
  <c r="A4942" i="1"/>
  <c r="C4942" i="1"/>
  <c r="B4942" i="1" s="1"/>
  <c r="D4942" i="1"/>
  <c r="F4942" i="1"/>
  <c r="A4943" i="1"/>
  <c r="C4943" i="1"/>
  <c r="B4943" i="1" s="1"/>
  <c r="D4943" i="1"/>
  <c r="F4943" i="1"/>
  <c r="A4944" i="1"/>
  <c r="C4944" i="1"/>
  <c r="B4944" i="1" s="1"/>
  <c r="D4944" i="1"/>
  <c r="F4944" i="1"/>
  <c r="A4945" i="1"/>
  <c r="C4945" i="1"/>
  <c r="B4945" i="1" s="1"/>
  <c r="D4945" i="1"/>
  <c r="F4945" i="1"/>
  <c r="A4946" i="1"/>
  <c r="C4946" i="1"/>
  <c r="B4946" i="1" s="1"/>
  <c r="D4946" i="1"/>
  <c r="F4946" i="1"/>
  <c r="A4947" i="1"/>
  <c r="C4947" i="1"/>
  <c r="B4947" i="1" s="1"/>
  <c r="D4947" i="1"/>
  <c r="F4947" i="1"/>
  <c r="A4948" i="1"/>
  <c r="C4948" i="1"/>
  <c r="B4948" i="1" s="1"/>
  <c r="D4948" i="1"/>
  <c r="F4948" i="1"/>
  <c r="A4949" i="1"/>
  <c r="C4949" i="1"/>
  <c r="B4949" i="1" s="1"/>
  <c r="D4949" i="1"/>
  <c r="F4949" i="1"/>
  <c r="A4950" i="1"/>
  <c r="C4950" i="1"/>
  <c r="B4950" i="1" s="1"/>
  <c r="D4950" i="1"/>
  <c r="F4950" i="1"/>
  <c r="A4951" i="1"/>
  <c r="C4951" i="1"/>
  <c r="B4951" i="1" s="1"/>
  <c r="D4951" i="1"/>
  <c r="F4951" i="1"/>
  <c r="A4952" i="1"/>
  <c r="C4952" i="1"/>
  <c r="B4952" i="1" s="1"/>
  <c r="D4952" i="1"/>
  <c r="F4952" i="1"/>
  <c r="A4953" i="1"/>
  <c r="C4953" i="1"/>
  <c r="B4953" i="1" s="1"/>
  <c r="D4953" i="1"/>
  <c r="F4953" i="1"/>
  <c r="A4954" i="1"/>
  <c r="C4954" i="1"/>
  <c r="B4954" i="1" s="1"/>
  <c r="D4954" i="1"/>
  <c r="F4954" i="1"/>
  <c r="A4955" i="1"/>
  <c r="C4955" i="1"/>
  <c r="B4955" i="1" s="1"/>
  <c r="D4955" i="1"/>
  <c r="F4955" i="1"/>
  <c r="A4956" i="1"/>
  <c r="C4956" i="1"/>
  <c r="B4956" i="1" s="1"/>
  <c r="D4956" i="1"/>
  <c r="F4956" i="1"/>
  <c r="A4957" i="1"/>
  <c r="C4957" i="1"/>
  <c r="B4957" i="1" s="1"/>
  <c r="D4957" i="1"/>
  <c r="F4957" i="1"/>
  <c r="A4958" i="1"/>
  <c r="C4958" i="1"/>
  <c r="B4958" i="1" s="1"/>
  <c r="D4958" i="1"/>
  <c r="F4958" i="1"/>
  <c r="A4959" i="1"/>
  <c r="C4959" i="1"/>
  <c r="B4959" i="1" s="1"/>
  <c r="D4959" i="1"/>
  <c r="F4959" i="1"/>
  <c r="A4960" i="1"/>
  <c r="C4960" i="1"/>
  <c r="B4960" i="1" s="1"/>
  <c r="D4960" i="1"/>
  <c r="F4960" i="1"/>
  <c r="A4961" i="1"/>
  <c r="C4961" i="1"/>
  <c r="B4961" i="1" s="1"/>
  <c r="D4961" i="1"/>
  <c r="F4961" i="1"/>
  <c r="A4962" i="1"/>
  <c r="C4962" i="1"/>
  <c r="B4962" i="1" s="1"/>
  <c r="D4962" i="1"/>
  <c r="F4962" i="1"/>
  <c r="A4963" i="1"/>
  <c r="C4963" i="1"/>
  <c r="B4963" i="1" s="1"/>
  <c r="D4963" i="1"/>
  <c r="F4963" i="1"/>
  <c r="A4964" i="1"/>
  <c r="C4964" i="1"/>
  <c r="B4964" i="1" s="1"/>
  <c r="D4964" i="1"/>
  <c r="F4964" i="1"/>
  <c r="A4965" i="1"/>
  <c r="C4965" i="1"/>
  <c r="B4965" i="1" s="1"/>
  <c r="D4965" i="1"/>
  <c r="F4965" i="1"/>
  <c r="A4966" i="1"/>
  <c r="C4966" i="1"/>
  <c r="B4966" i="1" s="1"/>
  <c r="D4966" i="1"/>
  <c r="F4966" i="1"/>
  <c r="A4967" i="1"/>
  <c r="C4967" i="1"/>
  <c r="B4967" i="1" s="1"/>
  <c r="D4967" i="1"/>
  <c r="F4967" i="1"/>
  <c r="A4968" i="1"/>
  <c r="C4968" i="1"/>
  <c r="B4968" i="1" s="1"/>
  <c r="D4968" i="1"/>
  <c r="F4968" i="1"/>
  <c r="A4969" i="1"/>
  <c r="C4969" i="1"/>
  <c r="B4969" i="1" s="1"/>
  <c r="D4969" i="1"/>
  <c r="F4969" i="1"/>
  <c r="A4970" i="1"/>
  <c r="C4970" i="1"/>
  <c r="B4970" i="1" s="1"/>
  <c r="D4970" i="1"/>
  <c r="F4970" i="1"/>
  <c r="A4971" i="1"/>
  <c r="C4971" i="1"/>
  <c r="B4971" i="1" s="1"/>
  <c r="D4971" i="1"/>
  <c r="F4971" i="1"/>
  <c r="A4972" i="1"/>
  <c r="C4972" i="1"/>
  <c r="B4972" i="1" s="1"/>
  <c r="D4972" i="1"/>
  <c r="F4972" i="1"/>
  <c r="A4973" i="1"/>
  <c r="C4973" i="1"/>
  <c r="B4973" i="1" s="1"/>
  <c r="D4973" i="1"/>
  <c r="F4973" i="1"/>
  <c r="A4974" i="1"/>
  <c r="C4974" i="1"/>
  <c r="B4974" i="1" s="1"/>
  <c r="D4974" i="1"/>
  <c r="F4974" i="1"/>
  <c r="A4975" i="1"/>
  <c r="C4975" i="1"/>
  <c r="B4975" i="1" s="1"/>
  <c r="D4975" i="1"/>
  <c r="F4975" i="1"/>
  <c r="A4976" i="1"/>
  <c r="C4976" i="1"/>
  <c r="B4976" i="1" s="1"/>
  <c r="D4976" i="1"/>
  <c r="F4976" i="1"/>
  <c r="A4977" i="1"/>
  <c r="C4977" i="1"/>
  <c r="B4977" i="1" s="1"/>
  <c r="D4977" i="1"/>
  <c r="F4977" i="1"/>
  <c r="A4978" i="1"/>
  <c r="C4978" i="1"/>
  <c r="B4978" i="1" s="1"/>
  <c r="D4978" i="1"/>
  <c r="F4978" i="1"/>
  <c r="A4979" i="1"/>
  <c r="C4979" i="1"/>
  <c r="B4979" i="1" s="1"/>
  <c r="D4979" i="1"/>
  <c r="F4979" i="1"/>
  <c r="A4980" i="1"/>
  <c r="C4980" i="1"/>
  <c r="B4980" i="1" s="1"/>
  <c r="D4980" i="1"/>
  <c r="F4980" i="1"/>
  <c r="A4981" i="1"/>
  <c r="C4981" i="1"/>
  <c r="B4981" i="1" s="1"/>
  <c r="D4981" i="1"/>
  <c r="F4981" i="1"/>
  <c r="A4982" i="1"/>
  <c r="C4982" i="1"/>
  <c r="B4982" i="1" s="1"/>
  <c r="D4982" i="1"/>
  <c r="F4982" i="1"/>
  <c r="A4983" i="1"/>
  <c r="C4983" i="1"/>
  <c r="B4983" i="1" s="1"/>
  <c r="D4983" i="1"/>
  <c r="F4983" i="1"/>
  <c r="A4984" i="1"/>
  <c r="C4984" i="1"/>
  <c r="B4984" i="1" s="1"/>
  <c r="D4984" i="1"/>
  <c r="F4984" i="1"/>
  <c r="A4985" i="1"/>
  <c r="C4985" i="1"/>
  <c r="B4985" i="1" s="1"/>
  <c r="D4985" i="1"/>
  <c r="F4985" i="1"/>
  <c r="A4986" i="1"/>
  <c r="C4986" i="1"/>
  <c r="B4986" i="1" s="1"/>
  <c r="D4986" i="1"/>
  <c r="F4986" i="1"/>
  <c r="A4987" i="1"/>
  <c r="C4987" i="1"/>
  <c r="B4987" i="1" s="1"/>
  <c r="D4987" i="1"/>
  <c r="F4987" i="1"/>
  <c r="A4988" i="1"/>
  <c r="C4988" i="1"/>
  <c r="B4988" i="1" s="1"/>
  <c r="D4988" i="1"/>
  <c r="F4988" i="1"/>
  <c r="A4989" i="1"/>
  <c r="C4989" i="1"/>
  <c r="B4989" i="1" s="1"/>
  <c r="D4989" i="1"/>
  <c r="F4989" i="1"/>
  <c r="A4990" i="1"/>
  <c r="C4990" i="1"/>
  <c r="B4990" i="1" s="1"/>
  <c r="D4990" i="1"/>
  <c r="F4990" i="1"/>
  <c r="A4991" i="1"/>
  <c r="C4991" i="1"/>
  <c r="B4991" i="1" s="1"/>
  <c r="D4991" i="1"/>
  <c r="F4991" i="1"/>
  <c r="A4992" i="1"/>
  <c r="C4992" i="1"/>
  <c r="B4992" i="1" s="1"/>
  <c r="D4992" i="1"/>
  <c r="F4992" i="1"/>
  <c r="A4993" i="1"/>
  <c r="C4993" i="1"/>
  <c r="B4993" i="1" s="1"/>
  <c r="D4993" i="1"/>
  <c r="F4993" i="1"/>
  <c r="A4994" i="1"/>
  <c r="C4994" i="1"/>
  <c r="B4994" i="1" s="1"/>
  <c r="D4994" i="1"/>
  <c r="F4994" i="1"/>
  <c r="A4995" i="1"/>
  <c r="C4995" i="1"/>
  <c r="B4995" i="1" s="1"/>
  <c r="D4995" i="1"/>
  <c r="F4995" i="1"/>
  <c r="A4996" i="1"/>
  <c r="C4996" i="1"/>
  <c r="B4996" i="1" s="1"/>
  <c r="D4996" i="1"/>
  <c r="F4996" i="1"/>
  <c r="A4997" i="1"/>
  <c r="C4997" i="1"/>
  <c r="B4997" i="1" s="1"/>
  <c r="D4997" i="1"/>
  <c r="F4997" i="1"/>
  <c r="A4998" i="1"/>
  <c r="C4998" i="1"/>
  <c r="B4998" i="1" s="1"/>
  <c r="D4998" i="1"/>
  <c r="F4998" i="1"/>
  <c r="A4999" i="1"/>
  <c r="C4999" i="1"/>
  <c r="B4999" i="1" s="1"/>
  <c r="D4999" i="1"/>
  <c r="F4999" i="1"/>
  <c r="A5000" i="1"/>
  <c r="C5000" i="1"/>
  <c r="B5000" i="1" s="1"/>
  <c r="D5000" i="1"/>
  <c r="F5000" i="1"/>
  <c r="A5001" i="1"/>
  <c r="C5001" i="1"/>
  <c r="B5001" i="1" s="1"/>
  <c r="D5001" i="1"/>
  <c r="F5001" i="1"/>
  <c r="A3" i="1"/>
  <c r="C3" i="1"/>
  <c r="B3" i="1" s="1"/>
  <c r="D3" i="1"/>
  <c r="F3" i="1"/>
  <c r="A4" i="1"/>
  <c r="C4" i="1"/>
  <c r="B4" i="1" s="1"/>
  <c r="D4" i="1"/>
  <c r="F4" i="1"/>
  <c r="A5" i="1"/>
  <c r="C5" i="1"/>
  <c r="B5" i="1" s="1"/>
  <c r="D5" i="1"/>
  <c r="F5" i="1"/>
  <c r="A6" i="1"/>
  <c r="C6" i="1"/>
  <c r="B6" i="1" s="1"/>
  <c r="D6" i="1"/>
  <c r="F6" i="1"/>
  <c r="A7" i="1"/>
  <c r="C7" i="1"/>
  <c r="B7" i="1" s="1"/>
  <c r="D7" i="1"/>
  <c r="F7" i="1"/>
  <c r="A8" i="1"/>
  <c r="C8" i="1"/>
  <c r="B8" i="1" s="1"/>
  <c r="D8" i="1"/>
  <c r="F8" i="1"/>
  <c r="A9" i="1"/>
  <c r="C9" i="1"/>
  <c r="B9" i="1" s="1"/>
  <c r="D9" i="1"/>
  <c r="F9" i="1"/>
  <c r="A10" i="1"/>
  <c r="C10" i="1"/>
  <c r="B10" i="1" s="1"/>
  <c r="D10" i="1"/>
  <c r="F10" i="1"/>
  <c r="A11" i="1"/>
  <c r="C11" i="1"/>
  <c r="B11" i="1" s="1"/>
  <c r="D11" i="1"/>
  <c r="F11" i="1"/>
  <c r="A12" i="1"/>
  <c r="C12" i="1"/>
  <c r="B12" i="1" s="1"/>
  <c r="D12" i="1"/>
  <c r="F12" i="1"/>
  <c r="A13" i="1"/>
  <c r="C13" i="1"/>
  <c r="B13" i="1" s="1"/>
  <c r="D13" i="1"/>
  <c r="F13" i="1"/>
  <c r="A14" i="1"/>
  <c r="C14" i="1"/>
  <c r="B14" i="1" s="1"/>
  <c r="D14" i="1"/>
  <c r="F14" i="1"/>
  <c r="A15" i="1"/>
  <c r="C15" i="1"/>
  <c r="B15" i="1" s="1"/>
  <c r="D15" i="1"/>
  <c r="F15" i="1"/>
  <c r="A16" i="1"/>
  <c r="C16" i="1"/>
  <c r="B16" i="1" s="1"/>
  <c r="D16" i="1"/>
  <c r="F16" i="1"/>
  <c r="A17" i="1"/>
  <c r="C17" i="1"/>
  <c r="B17" i="1" s="1"/>
  <c r="D17" i="1"/>
  <c r="F17" i="1"/>
  <c r="A18" i="1"/>
  <c r="C18" i="1"/>
  <c r="B18" i="1" s="1"/>
  <c r="D18" i="1"/>
  <c r="F18" i="1"/>
  <c r="A19" i="1"/>
  <c r="C19" i="1"/>
  <c r="B19" i="1" s="1"/>
  <c r="D19" i="1"/>
  <c r="F19" i="1"/>
  <c r="A20" i="1"/>
  <c r="C20" i="1"/>
  <c r="B20" i="1" s="1"/>
  <c r="D20" i="1"/>
  <c r="F20" i="1"/>
  <c r="A21" i="1"/>
  <c r="C21" i="1"/>
  <c r="B21" i="1" s="1"/>
  <c r="D21" i="1"/>
  <c r="F21" i="1"/>
  <c r="A22" i="1"/>
  <c r="C22" i="1"/>
  <c r="B22" i="1" s="1"/>
  <c r="D22" i="1"/>
  <c r="F22" i="1"/>
  <c r="A23" i="1"/>
  <c r="C23" i="1"/>
  <c r="B23" i="1" s="1"/>
  <c r="D23" i="1"/>
  <c r="F23" i="1"/>
  <c r="A24" i="1"/>
  <c r="C24" i="1"/>
  <c r="B24" i="1" s="1"/>
  <c r="D24" i="1"/>
  <c r="F24" i="1"/>
  <c r="A25" i="1"/>
  <c r="C25" i="1"/>
  <c r="B25" i="1" s="1"/>
  <c r="D25" i="1"/>
  <c r="F25" i="1"/>
  <c r="A26" i="1"/>
  <c r="C26" i="1"/>
  <c r="B26" i="1" s="1"/>
  <c r="D26" i="1"/>
  <c r="F26" i="1"/>
  <c r="A27" i="1"/>
  <c r="C27" i="1"/>
  <c r="B27" i="1" s="1"/>
  <c r="D27" i="1"/>
  <c r="F27" i="1"/>
  <c r="A28" i="1"/>
  <c r="C28" i="1"/>
  <c r="B28" i="1" s="1"/>
  <c r="D28" i="1"/>
  <c r="F28" i="1"/>
  <c r="A29" i="1"/>
  <c r="C29" i="1"/>
  <c r="B29" i="1" s="1"/>
  <c r="D29" i="1"/>
  <c r="F29" i="1"/>
  <c r="A30" i="1"/>
  <c r="C30" i="1"/>
  <c r="B30" i="1" s="1"/>
  <c r="D30" i="1"/>
  <c r="F30" i="1"/>
  <c r="A31" i="1"/>
  <c r="C31" i="1"/>
  <c r="B31" i="1" s="1"/>
  <c r="D31" i="1"/>
  <c r="F31" i="1"/>
  <c r="A32" i="1"/>
  <c r="C32" i="1"/>
  <c r="B32" i="1" s="1"/>
  <c r="D32" i="1"/>
  <c r="F32" i="1"/>
  <c r="A33" i="1"/>
  <c r="C33" i="1"/>
  <c r="B33" i="1" s="1"/>
  <c r="D33" i="1"/>
  <c r="F33" i="1"/>
  <c r="A34" i="1"/>
  <c r="C34" i="1"/>
  <c r="B34" i="1" s="1"/>
  <c r="D34" i="1"/>
  <c r="F34" i="1"/>
  <c r="A35" i="1"/>
  <c r="C35" i="1"/>
  <c r="B35" i="1" s="1"/>
  <c r="D35" i="1"/>
  <c r="F35" i="1"/>
  <c r="A36" i="1"/>
  <c r="C36" i="1"/>
  <c r="B36" i="1" s="1"/>
  <c r="D36" i="1"/>
  <c r="F36" i="1"/>
  <c r="A37" i="1"/>
  <c r="C37" i="1"/>
  <c r="B37" i="1" s="1"/>
  <c r="D37" i="1"/>
  <c r="F37" i="1"/>
  <c r="A38" i="1"/>
  <c r="C38" i="1"/>
  <c r="B38" i="1" s="1"/>
  <c r="D38" i="1"/>
  <c r="F38" i="1"/>
  <c r="A39" i="1"/>
  <c r="C39" i="1"/>
  <c r="B39" i="1" s="1"/>
  <c r="D39" i="1"/>
  <c r="F39" i="1"/>
  <c r="A40" i="1"/>
  <c r="C40" i="1"/>
  <c r="B40" i="1" s="1"/>
  <c r="D40" i="1"/>
  <c r="F40" i="1"/>
  <c r="A41" i="1"/>
  <c r="C41" i="1"/>
  <c r="B41" i="1" s="1"/>
  <c r="D41" i="1"/>
  <c r="F41" i="1"/>
  <c r="A42" i="1"/>
  <c r="C42" i="1"/>
  <c r="B42" i="1" s="1"/>
  <c r="D42" i="1"/>
  <c r="F42" i="1"/>
  <c r="A43" i="1"/>
  <c r="C43" i="1"/>
  <c r="B43" i="1" s="1"/>
  <c r="D43" i="1"/>
  <c r="F43" i="1"/>
  <c r="A44" i="1"/>
  <c r="C44" i="1"/>
  <c r="B44" i="1" s="1"/>
  <c r="D44" i="1"/>
  <c r="F44" i="1"/>
  <c r="A45" i="1"/>
  <c r="C45" i="1"/>
  <c r="B45" i="1" s="1"/>
  <c r="D45" i="1"/>
  <c r="F45" i="1"/>
  <c r="A46" i="1"/>
  <c r="C46" i="1"/>
  <c r="B46" i="1" s="1"/>
  <c r="D46" i="1"/>
  <c r="F46" i="1"/>
  <c r="A47" i="1"/>
  <c r="C47" i="1"/>
  <c r="B47" i="1" s="1"/>
  <c r="D47" i="1"/>
  <c r="F47" i="1"/>
  <c r="A48" i="1"/>
  <c r="C48" i="1"/>
  <c r="B48" i="1" s="1"/>
  <c r="D48" i="1"/>
  <c r="F48" i="1"/>
  <c r="A49" i="1"/>
  <c r="C49" i="1"/>
  <c r="B49" i="1" s="1"/>
  <c r="D49" i="1"/>
  <c r="F49" i="1"/>
  <c r="A50" i="1"/>
  <c r="C50" i="1"/>
  <c r="B50" i="1" s="1"/>
  <c r="D50" i="1"/>
  <c r="F50" i="1"/>
  <c r="A51" i="1"/>
  <c r="C51" i="1"/>
  <c r="B51" i="1" s="1"/>
  <c r="D51" i="1"/>
  <c r="F51" i="1"/>
  <c r="A52" i="1"/>
  <c r="C52" i="1"/>
  <c r="B52" i="1" s="1"/>
  <c r="D52" i="1"/>
  <c r="F52" i="1"/>
  <c r="A53" i="1"/>
  <c r="C53" i="1"/>
  <c r="B53" i="1" s="1"/>
  <c r="D53" i="1"/>
  <c r="F53" i="1"/>
  <c r="A54" i="1"/>
  <c r="C54" i="1"/>
  <c r="B54" i="1" s="1"/>
  <c r="D54" i="1"/>
  <c r="F54" i="1"/>
  <c r="A55" i="1"/>
  <c r="C55" i="1"/>
  <c r="B55" i="1" s="1"/>
  <c r="D55" i="1"/>
  <c r="F55" i="1"/>
  <c r="A56" i="1"/>
  <c r="C56" i="1"/>
  <c r="B56" i="1" s="1"/>
  <c r="D56" i="1"/>
  <c r="F56" i="1"/>
  <c r="A57" i="1"/>
  <c r="C57" i="1"/>
  <c r="B57" i="1" s="1"/>
  <c r="D57" i="1"/>
  <c r="F57" i="1"/>
  <c r="A58" i="1"/>
  <c r="C58" i="1"/>
  <c r="B58" i="1" s="1"/>
  <c r="D58" i="1"/>
  <c r="F58" i="1"/>
  <c r="A59" i="1"/>
  <c r="C59" i="1"/>
  <c r="B59" i="1" s="1"/>
  <c r="D59" i="1"/>
  <c r="F59" i="1"/>
  <c r="A60" i="1"/>
  <c r="C60" i="1"/>
  <c r="B60" i="1" s="1"/>
  <c r="D60" i="1"/>
  <c r="F60" i="1"/>
  <c r="A61" i="1"/>
  <c r="C61" i="1"/>
  <c r="B61" i="1" s="1"/>
  <c r="D61" i="1"/>
  <c r="F61" i="1"/>
  <c r="A62" i="1"/>
  <c r="C62" i="1"/>
  <c r="B62" i="1" s="1"/>
  <c r="D62" i="1"/>
  <c r="F62" i="1"/>
  <c r="A63" i="1"/>
  <c r="C63" i="1"/>
  <c r="B63" i="1" s="1"/>
  <c r="D63" i="1"/>
  <c r="F63" i="1"/>
  <c r="A64" i="1"/>
  <c r="C64" i="1"/>
  <c r="B64" i="1" s="1"/>
  <c r="D64" i="1"/>
  <c r="F64" i="1"/>
  <c r="A65" i="1"/>
  <c r="C65" i="1"/>
  <c r="B65" i="1" s="1"/>
  <c r="D65" i="1"/>
  <c r="F65" i="1"/>
  <c r="A66" i="1"/>
  <c r="C66" i="1"/>
  <c r="B66" i="1" s="1"/>
  <c r="D66" i="1"/>
  <c r="F66" i="1"/>
  <c r="A67" i="1"/>
  <c r="C67" i="1"/>
  <c r="B67" i="1" s="1"/>
  <c r="D67" i="1"/>
  <c r="F67" i="1"/>
  <c r="A68" i="1"/>
  <c r="C68" i="1"/>
  <c r="B68" i="1" s="1"/>
  <c r="D68" i="1"/>
  <c r="F68" i="1"/>
  <c r="A69" i="1"/>
  <c r="C69" i="1"/>
  <c r="B69" i="1" s="1"/>
  <c r="D69" i="1"/>
  <c r="F69" i="1"/>
  <c r="A70" i="1"/>
  <c r="C70" i="1"/>
  <c r="B70" i="1" s="1"/>
  <c r="D70" i="1"/>
  <c r="F70" i="1"/>
  <c r="A71" i="1"/>
  <c r="C71" i="1"/>
  <c r="B71" i="1" s="1"/>
  <c r="D71" i="1"/>
  <c r="F71" i="1"/>
  <c r="A72" i="1"/>
  <c r="C72" i="1"/>
  <c r="B72" i="1" s="1"/>
  <c r="D72" i="1"/>
  <c r="F72" i="1"/>
  <c r="A73" i="1"/>
  <c r="C73" i="1"/>
  <c r="B73" i="1" s="1"/>
  <c r="D73" i="1"/>
  <c r="F73" i="1"/>
  <c r="A74" i="1"/>
  <c r="C74" i="1"/>
  <c r="B74" i="1" s="1"/>
  <c r="D74" i="1"/>
  <c r="F74" i="1"/>
  <c r="A75" i="1"/>
  <c r="C75" i="1"/>
  <c r="B75" i="1" s="1"/>
  <c r="D75" i="1"/>
  <c r="F75" i="1"/>
  <c r="A76" i="1"/>
  <c r="C76" i="1"/>
  <c r="B76" i="1" s="1"/>
  <c r="D76" i="1"/>
  <c r="F76" i="1"/>
  <c r="A77" i="1"/>
  <c r="C77" i="1"/>
  <c r="B77" i="1" s="1"/>
  <c r="D77" i="1"/>
  <c r="F77" i="1"/>
  <c r="A78" i="1"/>
  <c r="C78" i="1"/>
  <c r="B78" i="1" s="1"/>
  <c r="D78" i="1"/>
  <c r="F78" i="1"/>
  <c r="A79" i="1"/>
  <c r="C79" i="1"/>
  <c r="B79" i="1" s="1"/>
  <c r="D79" i="1"/>
  <c r="F79" i="1"/>
  <c r="A80" i="1"/>
  <c r="C80" i="1"/>
  <c r="B80" i="1" s="1"/>
  <c r="D80" i="1"/>
  <c r="F80" i="1"/>
  <c r="A81" i="1"/>
  <c r="C81" i="1"/>
  <c r="B81" i="1" s="1"/>
  <c r="D81" i="1"/>
  <c r="F81" i="1"/>
  <c r="A82" i="1"/>
  <c r="C82" i="1"/>
  <c r="B82" i="1" s="1"/>
  <c r="D82" i="1"/>
  <c r="F82" i="1"/>
  <c r="A83" i="1"/>
  <c r="C83" i="1"/>
  <c r="B83" i="1" s="1"/>
  <c r="D83" i="1"/>
  <c r="F83" i="1"/>
  <c r="A84" i="1"/>
  <c r="C84" i="1"/>
  <c r="B84" i="1" s="1"/>
  <c r="D84" i="1"/>
  <c r="F84" i="1"/>
  <c r="A85" i="1"/>
  <c r="C85" i="1"/>
  <c r="B85" i="1" s="1"/>
  <c r="D85" i="1"/>
  <c r="F85" i="1"/>
  <c r="A86" i="1"/>
  <c r="C86" i="1"/>
  <c r="B86" i="1" s="1"/>
  <c r="D86" i="1"/>
  <c r="F86" i="1"/>
  <c r="A87" i="1"/>
  <c r="C87" i="1"/>
  <c r="B87" i="1" s="1"/>
  <c r="D87" i="1"/>
  <c r="F87" i="1"/>
  <c r="A88" i="1"/>
  <c r="C88" i="1"/>
  <c r="B88" i="1" s="1"/>
  <c r="D88" i="1"/>
  <c r="F88" i="1"/>
  <c r="A89" i="1"/>
  <c r="C89" i="1"/>
  <c r="B89" i="1" s="1"/>
  <c r="D89" i="1"/>
  <c r="F89" i="1"/>
  <c r="A90" i="1"/>
  <c r="C90" i="1"/>
  <c r="B90" i="1" s="1"/>
  <c r="D90" i="1"/>
  <c r="F90" i="1"/>
  <c r="A91" i="1"/>
  <c r="C91" i="1"/>
  <c r="B91" i="1" s="1"/>
  <c r="D91" i="1"/>
  <c r="F91" i="1"/>
  <c r="A92" i="1"/>
  <c r="C92" i="1"/>
  <c r="B92" i="1" s="1"/>
  <c r="D92" i="1"/>
  <c r="F92" i="1"/>
  <c r="A93" i="1"/>
  <c r="C93" i="1"/>
  <c r="B93" i="1" s="1"/>
  <c r="D93" i="1"/>
  <c r="F93" i="1"/>
  <c r="A94" i="1"/>
  <c r="C94" i="1"/>
  <c r="B94" i="1" s="1"/>
  <c r="D94" i="1"/>
  <c r="F94" i="1"/>
  <c r="A95" i="1"/>
  <c r="C95" i="1"/>
  <c r="B95" i="1" s="1"/>
  <c r="D95" i="1"/>
  <c r="F95" i="1"/>
  <c r="A96" i="1"/>
  <c r="C96" i="1"/>
  <c r="B96" i="1" s="1"/>
  <c r="D96" i="1"/>
  <c r="F96" i="1"/>
  <c r="D2" i="1"/>
  <c r="D3" i="2"/>
  <c r="D4" i="2"/>
  <c r="D5" i="2"/>
  <c r="D2" i="2"/>
  <c r="C2" i="1"/>
  <c r="B2" i="1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9" i="1"/>
  <c r="A2" i="1"/>
  <c r="F2" i="1"/>
  <c r="N2" i="1"/>
  <c r="L2" i="1"/>
  <c r="J2" i="1"/>
  <c r="E3427" i="1" l="1"/>
  <c r="E1688" i="1"/>
  <c r="E2764" i="1"/>
  <c r="E2740" i="1"/>
  <c r="E3883" i="1"/>
  <c r="E4661" i="1"/>
  <c r="E4621" i="1"/>
  <c r="E2400" i="1"/>
  <c r="E1788" i="1"/>
  <c r="E295" i="1"/>
  <c r="E4225" i="1"/>
  <c r="E115" i="1"/>
  <c r="E2837" i="1"/>
  <c r="E3312" i="1"/>
  <c r="E2859" i="1"/>
  <c r="E449" i="1"/>
  <c r="E445" i="1"/>
  <c r="E17" i="1"/>
  <c r="E3597" i="1"/>
  <c r="E2303" i="1"/>
  <c r="E2297" i="1"/>
  <c r="E128" i="1"/>
  <c r="E3732" i="1"/>
  <c r="E1279" i="1"/>
  <c r="E153" i="1"/>
  <c r="E149" i="1"/>
  <c r="E141" i="1"/>
  <c r="E3193" i="1"/>
  <c r="E3183" i="1"/>
  <c r="E2676" i="1"/>
  <c r="E4853" i="1"/>
  <c r="E1908" i="1"/>
  <c r="E736" i="1"/>
  <c r="E4525" i="1"/>
  <c r="E4385" i="1"/>
  <c r="E4606" i="1"/>
  <c r="E4122" i="1"/>
  <c r="E3936" i="1"/>
  <c r="E3611" i="1"/>
  <c r="E3229" i="1"/>
  <c r="E1804" i="1"/>
  <c r="E1802" i="1"/>
  <c r="E1800" i="1"/>
  <c r="E553" i="1"/>
  <c r="E3843" i="1"/>
  <c r="E3199" i="1"/>
  <c r="E2088" i="1"/>
  <c r="E2045" i="1"/>
  <c r="E1868" i="1"/>
  <c r="E1566" i="1"/>
  <c r="E1340" i="1"/>
  <c r="E1324" i="1"/>
  <c r="E408" i="1"/>
  <c r="E4417" i="1"/>
  <c r="E3825" i="1"/>
  <c r="E3803" i="1"/>
  <c r="E2842" i="1"/>
  <c r="E2572" i="1"/>
  <c r="E2229" i="1"/>
  <c r="E1764" i="1"/>
  <c r="E866" i="1"/>
  <c r="E681" i="1"/>
  <c r="E578" i="1"/>
  <c r="E179" i="1"/>
  <c r="E4914" i="1"/>
  <c r="E4910" i="1"/>
  <c r="E4361" i="1"/>
  <c r="E3955" i="1"/>
  <c r="E1740" i="1"/>
  <c r="E1428" i="1"/>
  <c r="E1420" i="1"/>
  <c r="E617" i="1"/>
  <c r="E336" i="1"/>
  <c r="E296" i="1"/>
  <c r="E3090" i="1"/>
  <c r="E3070" i="1"/>
  <c r="E3066" i="1"/>
  <c r="E3054" i="1"/>
  <c r="E2392" i="1"/>
  <c r="E2327" i="1"/>
  <c r="E1720" i="1"/>
  <c r="E4754" i="1"/>
  <c r="E4182" i="1"/>
  <c r="E3572" i="1"/>
  <c r="E3299" i="1"/>
  <c r="E1986" i="1"/>
  <c r="E1980" i="1"/>
  <c r="E944" i="1"/>
  <c r="E861" i="1"/>
  <c r="E4653" i="1"/>
  <c r="E4651" i="1"/>
  <c r="E4401" i="1"/>
  <c r="E4003" i="1"/>
  <c r="E3214" i="1"/>
  <c r="E3161" i="1"/>
  <c r="E2890" i="1"/>
  <c r="E4837" i="1"/>
  <c r="E4833" i="1"/>
  <c r="E4817" i="1"/>
  <c r="E4809" i="1"/>
  <c r="E4742" i="1"/>
  <c r="E4502" i="1"/>
  <c r="E4414" i="1"/>
  <c r="E3819" i="1"/>
  <c r="E3748" i="1"/>
  <c r="E3536" i="1"/>
  <c r="E3202" i="1"/>
  <c r="E3131" i="1"/>
  <c r="E3127" i="1"/>
  <c r="E3107" i="1"/>
  <c r="E2084" i="1"/>
  <c r="E4638" i="1"/>
  <c r="E4773" i="1"/>
  <c r="E4557" i="1"/>
  <c r="E4193" i="1"/>
  <c r="E4008" i="1"/>
  <c r="E3983" i="1"/>
  <c r="E3647" i="1"/>
  <c r="E3643" i="1"/>
  <c r="E3383" i="1"/>
  <c r="E2772" i="1"/>
  <c r="E2665" i="1"/>
  <c r="E2661" i="1"/>
  <c r="E2501" i="1"/>
  <c r="E2497" i="1"/>
  <c r="E2385" i="1"/>
  <c r="E1961" i="1"/>
  <c r="E4458" i="1"/>
  <c r="E4346" i="1"/>
  <c r="E4060" i="1"/>
  <c r="E3731" i="1"/>
  <c r="E3656" i="1"/>
  <c r="E34" i="1"/>
  <c r="E4470" i="1"/>
  <c r="E4798" i="1"/>
  <c r="E4685" i="1"/>
  <c r="E4649" i="1"/>
  <c r="E4530" i="1"/>
  <c r="E4249" i="1"/>
  <c r="E4145" i="1"/>
  <c r="E4066" i="1"/>
  <c r="E3784" i="1"/>
  <c r="E3495" i="1"/>
  <c r="E3171" i="1"/>
  <c r="E3030" i="1"/>
  <c r="E3026" i="1"/>
  <c r="E2986" i="1"/>
  <c r="E2966" i="1"/>
  <c r="E2962" i="1"/>
  <c r="E2942" i="1"/>
  <c r="E2938" i="1"/>
  <c r="E2922" i="1"/>
  <c r="E2918" i="1"/>
  <c r="E2914" i="1"/>
  <c r="E2732" i="1"/>
  <c r="E2246" i="1"/>
  <c r="E1897" i="1"/>
  <c r="E1705" i="1"/>
  <c r="E1607" i="1"/>
  <c r="E1323" i="1"/>
  <c r="E1319" i="1"/>
  <c r="E1223" i="1"/>
  <c r="E1221" i="1"/>
  <c r="E1184" i="1"/>
  <c r="E1180" i="1"/>
  <c r="E1049" i="1"/>
  <c r="E984" i="1"/>
  <c r="E711" i="1"/>
  <c r="E707" i="1"/>
  <c r="E293" i="1"/>
  <c r="E289" i="1"/>
  <c r="E261" i="1"/>
  <c r="E257" i="1"/>
  <c r="E2544" i="1"/>
  <c r="E2311" i="1"/>
  <c r="E2230" i="1"/>
  <c r="E2073" i="1"/>
  <c r="E1932" i="1"/>
  <c r="E1928" i="1"/>
  <c r="E1924" i="1"/>
  <c r="E1860" i="1"/>
  <c r="E1852" i="1"/>
  <c r="E1697" i="1"/>
  <c r="E1650" i="1"/>
  <c r="E1599" i="1"/>
  <c r="E1499" i="1"/>
  <c r="E1407" i="1"/>
  <c r="E1360" i="1"/>
  <c r="E1168" i="1"/>
  <c r="E1127" i="1"/>
  <c r="E562" i="1"/>
  <c r="E554" i="1"/>
  <c r="E229" i="1"/>
  <c r="E225" i="1"/>
  <c r="E221" i="1"/>
  <c r="E213" i="1"/>
  <c r="E116" i="1"/>
  <c r="E1440" i="1"/>
  <c r="E1352" i="1"/>
  <c r="E1244" i="1"/>
  <c r="E1005" i="1"/>
  <c r="E605" i="1"/>
  <c r="E177" i="1"/>
  <c r="E173" i="1"/>
  <c r="E169" i="1"/>
  <c r="E53" i="1"/>
  <c r="E49" i="1"/>
  <c r="E4830" i="1"/>
  <c r="E4513" i="1"/>
  <c r="E4369" i="1"/>
  <c r="E4365" i="1"/>
  <c r="E4329" i="1"/>
  <c r="E4055" i="1"/>
  <c r="E3648" i="1"/>
  <c r="E3292" i="1"/>
  <c r="E3051" i="1"/>
  <c r="E2381" i="1"/>
  <c r="E2245" i="1"/>
  <c r="E2173" i="1"/>
  <c r="E1836" i="1"/>
  <c r="E1737" i="1"/>
  <c r="E1708" i="1"/>
  <c r="E1663" i="1"/>
  <c r="E1612" i="1"/>
  <c r="E1604" i="1"/>
  <c r="E1320" i="1"/>
  <c r="E1316" i="1"/>
  <c r="E1228" i="1"/>
  <c r="E1177" i="1"/>
  <c r="E1101" i="1"/>
  <c r="E985" i="1"/>
  <c r="E977" i="1"/>
  <c r="E700" i="1"/>
  <c r="E692" i="1"/>
  <c r="E585" i="1"/>
  <c r="E581" i="1"/>
  <c r="E401" i="1"/>
  <c r="E385" i="1"/>
  <c r="E284" i="1"/>
  <c r="E264" i="1"/>
  <c r="E260" i="1"/>
  <c r="E208" i="1"/>
  <c r="E80" i="1"/>
  <c r="E4630" i="1"/>
  <c r="E4398" i="1"/>
  <c r="E3894" i="1"/>
  <c r="E3892" i="1"/>
  <c r="E3683" i="1"/>
  <c r="E3041" i="1"/>
  <c r="E2773" i="1"/>
  <c r="E2769" i="1"/>
  <c r="E2753" i="1"/>
  <c r="E2658" i="1"/>
  <c r="E2361" i="1"/>
  <c r="E2347" i="1"/>
  <c r="E2322" i="1"/>
  <c r="E2251" i="1"/>
  <c r="E2206" i="1"/>
  <c r="E2144" i="1"/>
  <c r="E2140" i="1"/>
  <c r="E2076" i="1"/>
  <c r="E1993" i="1"/>
  <c r="E1929" i="1"/>
  <c r="E1888" i="1"/>
  <c r="E1826" i="1"/>
  <c r="E1772" i="1"/>
  <c r="E1363" i="1"/>
  <c r="E1261" i="1"/>
  <c r="E1255" i="1"/>
  <c r="E1085" i="1"/>
  <c r="E1044" i="1"/>
  <c r="E1020" i="1"/>
  <c r="E973" i="1"/>
  <c r="E809" i="1"/>
  <c r="E656" i="1"/>
  <c r="E549" i="1"/>
  <c r="E373" i="1"/>
  <c r="E3767" i="1"/>
  <c r="E3716" i="1"/>
  <c r="E3704" i="1"/>
  <c r="E3548" i="1"/>
  <c r="E3544" i="1"/>
  <c r="E3460" i="1"/>
  <c r="E3419" i="1"/>
  <c r="E3268" i="1"/>
  <c r="E3254" i="1"/>
  <c r="E3250" i="1"/>
  <c r="E2965" i="1"/>
  <c r="E2953" i="1"/>
  <c r="E2951" i="1"/>
  <c r="E2943" i="1"/>
  <c r="E2941" i="1"/>
  <c r="E2933" i="1"/>
  <c r="E2553" i="1"/>
  <c r="E2343" i="1"/>
  <c r="E2341" i="1"/>
  <c r="E1977" i="1"/>
  <c r="E1964" i="1"/>
  <c r="E1752" i="1"/>
  <c r="E1682" i="1"/>
  <c r="E1631" i="1"/>
  <c r="E1159" i="1"/>
  <c r="E886" i="1"/>
  <c r="E529" i="1"/>
  <c r="E517" i="1"/>
  <c r="E509" i="1"/>
  <c r="E505" i="1"/>
  <c r="E113" i="1"/>
  <c r="E109" i="1"/>
  <c r="E105" i="1"/>
  <c r="E97" i="1"/>
  <c r="E3230" i="1"/>
  <c r="E2816" i="1"/>
  <c r="E2709" i="1"/>
  <c r="E2622" i="1"/>
  <c r="E2508" i="1"/>
  <c r="E2492" i="1"/>
  <c r="E2433" i="1"/>
  <c r="E2282" i="1"/>
  <c r="E2182" i="1"/>
  <c r="E1837" i="1"/>
  <c r="E1808" i="1"/>
  <c r="E1713" i="1"/>
  <c r="E1666" i="1"/>
  <c r="E1570" i="1"/>
  <c r="E1145" i="1"/>
  <c r="E848" i="1"/>
  <c r="E846" i="1"/>
  <c r="E751" i="1"/>
  <c r="E735" i="1"/>
  <c r="E448" i="1"/>
  <c r="E444" i="1"/>
  <c r="E321" i="1"/>
  <c r="E317" i="1"/>
  <c r="E4949" i="1"/>
  <c r="E4941" i="1"/>
  <c r="E4858" i="1"/>
  <c r="E4838" i="1"/>
  <c r="E96" i="1"/>
  <c r="E4994" i="1"/>
  <c r="E4990" i="1"/>
  <c r="E4826" i="1"/>
  <c r="E4818" i="1"/>
  <c r="E4794" i="1"/>
  <c r="E4765" i="1"/>
  <c r="E4759" i="1"/>
  <c r="E4722" i="1"/>
  <c r="E4690" i="1"/>
  <c r="E4954" i="1"/>
  <c r="E4946" i="1"/>
  <c r="E4942" i="1"/>
  <c r="E4857" i="1"/>
  <c r="E4790" i="1"/>
  <c r="E4682" i="1"/>
  <c r="E4670" i="1"/>
  <c r="E4040" i="1"/>
  <c r="E4437" i="1"/>
  <c r="E4886" i="1"/>
  <c r="E4882" i="1"/>
  <c r="E4835" i="1"/>
  <c r="E4827" i="1"/>
  <c r="E4823" i="1"/>
  <c r="E4821" i="1"/>
  <c r="E4813" i="1"/>
  <c r="E4766" i="1"/>
  <c r="E4762" i="1"/>
  <c r="E4750" i="1"/>
  <c r="E4709" i="1"/>
  <c r="E4707" i="1"/>
  <c r="E4701" i="1"/>
  <c r="E4695" i="1"/>
  <c r="E81" i="1"/>
  <c r="E4870" i="1"/>
  <c r="E4791" i="1"/>
  <c r="E4789" i="1"/>
  <c r="E2776" i="1"/>
  <c r="E2714" i="1"/>
  <c r="E2626" i="1"/>
  <c r="E4482" i="1"/>
  <c r="E4478" i="1"/>
  <c r="E4305" i="1"/>
  <c r="E4297" i="1"/>
  <c r="E4161" i="1"/>
  <c r="E3992" i="1"/>
  <c r="E3979" i="1"/>
  <c r="E3780" i="1"/>
  <c r="E3711" i="1"/>
  <c r="E3515" i="1"/>
  <c r="E3452" i="1"/>
  <c r="E3403" i="1"/>
  <c r="E3391" i="1"/>
  <c r="E3351" i="1"/>
  <c r="E3190" i="1"/>
  <c r="E3126" i="1"/>
  <c r="E3122" i="1"/>
  <c r="E2955" i="1"/>
  <c r="E2881" i="1"/>
  <c r="E2686" i="1"/>
  <c r="E1992" i="1"/>
  <c r="E4558" i="1"/>
  <c r="E4509" i="1"/>
  <c r="E4382" i="1"/>
  <c r="E4353" i="1"/>
  <c r="E4345" i="1"/>
  <c r="E4270" i="1"/>
  <c r="E4258" i="1"/>
  <c r="E4078" i="1"/>
  <c r="E3994" i="1"/>
  <c r="E3935" i="1"/>
  <c r="E3907" i="1"/>
  <c r="E3768" i="1"/>
  <c r="E3703" i="1"/>
  <c r="E3684" i="1"/>
  <c r="E3680" i="1"/>
  <c r="E3247" i="1"/>
  <c r="E3157" i="1"/>
  <c r="E3042" i="1"/>
  <c r="E2840" i="1"/>
  <c r="E2801" i="1"/>
  <c r="E2641" i="1"/>
  <c r="E2637" i="1"/>
  <c r="E2512" i="1"/>
  <c r="E2277" i="1"/>
  <c r="E4641" i="1"/>
  <c r="E4550" i="1"/>
  <c r="E4542" i="1"/>
  <c r="E4466" i="1"/>
  <c r="E4318" i="1"/>
  <c r="E4126" i="1"/>
  <c r="E4032" i="1"/>
  <c r="E3927" i="1"/>
  <c r="E3739" i="1"/>
  <c r="E3528" i="1"/>
  <c r="E3463" i="1"/>
  <c r="E3034" i="1"/>
  <c r="E2857" i="1"/>
  <c r="E2721" i="1"/>
  <c r="E2656" i="1"/>
  <c r="E2541" i="1"/>
  <c r="E2533" i="1"/>
  <c r="E734" i="1"/>
  <c r="E4631" i="1"/>
  <c r="E4617" i="1"/>
  <c r="E4518" i="1"/>
  <c r="E4410" i="1"/>
  <c r="E4314" i="1"/>
  <c r="E4177" i="1"/>
  <c r="E4173" i="1"/>
  <c r="E4169" i="1"/>
  <c r="E4110" i="1"/>
  <c r="E4098" i="1"/>
  <c r="E3963" i="1"/>
  <c r="E3779" i="1"/>
  <c r="E3752" i="1"/>
  <c r="E3727" i="1"/>
  <c r="E3712" i="1"/>
  <c r="E3356" i="1"/>
  <c r="E3291" i="1"/>
  <c r="E3287" i="1"/>
  <c r="E3242" i="1"/>
  <c r="E3227" i="1"/>
  <c r="E3217" i="1"/>
  <c r="E3210" i="1"/>
  <c r="E3187" i="1"/>
  <c r="E3185" i="1"/>
  <c r="E3173" i="1"/>
  <c r="E3154" i="1"/>
  <c r="E3129" i="1"/>
  <c r="E3121" i="1"/>
  <c r="E3103" i="1"/>
  <c r="E3084" i="1"/>
  <c r="E3082" i="1"/>
  <c r="E3078" i="1"/>
  <c r="E3062" i="1"/>
  <c r="E3049" i="1"/>
  <c r="E3018" i="1"/>
  <c r="E2994" i="1"/>
  <c r="E2902" i="1"/>
  <c r="E2874" i="1"/>
  <c r="E2872" i="1"/>
  <c r="E2812" i="1"/>
  <c r="E2609" i="1"/>
  <c r="E2605" i="1"/>
  <c r="E2556" i="1"/>
  <c r="E545" i="1"/>
  <c r="E4613" i="1"/>
  <c r="E4597" i="1"/>
  <c r="E4586" i="1"/>
  <c r="E4582" i="1"/>
  <c r="E4578" i="1"/>
  <c r="E4486" i="1"/>
  <c r="E4450" i="1"/>
  <c r="E4190" i="1"/>
  <c r="E4050" i="1"/>
  <c r="E3807" i="1"/>
  <c r="E3468" i="1"/>
  <c r="E3331" i="1"/>
  <c r="E3283" i="1"/>
  <c r="E3167" i="1"/>
  <c r="E3160" i="1"/>
  <c r="E1820" i="1"/>
  <c r="E4895" i="1"/>
  <c r="E4893" i="1"/>
  <c r="E4861" i="1"/>
  <c r="E4734" i="1"/>
  <c r="E4658" i="1"/>
  <c r="E4442" i="1"/>
  <c r="E4257" i="1"/>
  <c r="E4129" i="1"/>
  <c r="E4067" i="1"/>
  <c r="E4044" i="1"/>
  <c r="E3740" i="1"/>
  <c r="E3696" i="1"/>
  <c r="E3559" i="1"/>
  <c r="E3527" i="1"/>
  <c r="E3500" i="1"/>
  <c r="E3428" i="1"/>
  <c r="E3411" i="1"/>
  <c r="E3319" i="1"/>
  <c r="E3033" i="1"/>
  <c r="E3019" i="1"/>
  <c r="E3009" i="1"/>
  <c r="E2829" i="1"/>
  <c r="E2581" i="1"/>
  <c r="E2513" i="1"/>
  <c r="E2219" i="1"/>
  <c r="E2373" i="1"/>
  <c r="E2346" i="1"/>
  <c r="E2096" i="1"/>
  <c r="E1869" i="1"/>
  <c r="E1834" i="1"/>
  <c r="E1828" i="1"/>
  <c r="E1757" i="1"/>
  <c r="E1721" i="1"/>
  <c r="E1689" i="1"/>
  <c r="E1380" i="1"/>
  <c r="E1084" i="1"/>
  <c r="E1065" i="1"/>
  <c r="E1012" i="1"/>
  <c r="E852" i="1"/>
  <c r="E844" i="1"/>
  <c r="E738" i="1"/>
  <c r="E641" i="1"/>
  <c r="E639" i="1"/>
  <c r="E480" i="1"/>
  <c r="E476" i="1"/>
  <c r="E380" i="1"/>
  <c r="E300" i="1"/>
  <c r="E265" i="1"/>
  <c r="E156" i="1"/>
  <c r="E154" i="1"/>
  <c r="E2441" i="1"/>
  <c r="E2247" i="1"/>
  <c r="E2199" i="1"/>
  <c r="E2124" i="1"/>
  <c r="E2060" i="1"/>
  <c r="E1956" i="1"/>
  <c r="E1770" i="1"/>
  <c r="E1664" i="1"/>
  <c r="E1662" i="1"/>
  <c r="E1602" i="1"/>
  <c r="E1479" i="1"/>
  <c r="E1241" i="1"/>
  <c r="E1141" i="1"/>
  <c r="E1076" i="1"/>
  <c r="E1033" i="1"/>
  <c r="E1004" i="1"/>
  <c r="E1000" i="1"/>
  <c r="E965" i="1"/>
  <c r="E930" i="1"/>
  <c r="E928" i="1"/>
  <c r="E920" i="1"/>
  <c r="E877" i="1"/>
  <c r="E869" i="1"/>
  <c r="E668" i="1"/>
  <c r="E593" i="1"/>
  <c r="E589" i="1"/>
  <c r="E425" i="1"/>
  <c r="E360" i="1"/>
  <c r="E236" i="1"/>
  <c r="E234" i="1"/>
  <c r="E220" i="1"/>
  <c r="E1749" i="1"/>
  <c r="E1700" i="1"/>
  <c r="E1600" i="1"/>
  <c r="E1552" i="1"/>
  <c r="E1548" i="1"/>
  <c r="E1500" i="1"/>
  <c r="E1408" i="1"/>
  <c r="E1187" i="1"/>
  <c r="E1097" i="1"/>
  <c r="E1087" i="1"/>
  <c r="E1023" i="1"/>
  <c r="E961" i="1"/>
  <c r="E812" i="1"/>
  <c r="E157" i="1"/>
  <c r="E2685" i="1"/>
  <c r="E2481" i="1"/>
  <c r="E2477" i="1"/>
  <c r="E2448" i="1"/>
  <c r="E2393" i="1"/>
  <c r="E2372" i="1"/>
  <c r="E2233" i="1"/>
  <c r="E2149" i="1"/>
  <c r="E2108" i="1"/>
  <c r="E2025" i="1"/>
  <c r="E1917" i="1"/>
  <c r="E1881" i="1"/>
  <c r="E1760" i="1"/>
  <c r="E1724" i="1"/>
  <c r="E1709" i="1"/>
  <c r="E1636" i="1"/>
  <c r="E1448" i="1"/>
  <c r="E1331" i="1"/>
  <c r="E1152" i="1"/>
  <c r="E1104" i="1"/>
  <c r="E910" i="1"/>
  <c r="E908" i="1"/>
  <c r="E906" i="1"/>
  <c r="E841" i="1"/>
  <c r="E630" i="1"/>
  <c r="E628" i="1"/>
  <c r="E612" i="1"/>
  <c r="E610" i="1"/>
  <c r="E481" i="1"/>
  <c r="E477" i="1"/>
  <c r="E473" i="1"/>
  <c r="E381" i="1"/>
  <c r="E377" i="1"/>
  <c r="E344" i="1"/>
  <c r="E253" i="1"/>
  <c r="E192" i="1"/>
  <c r="E180" i="1"/>
  <c r="E2266" i="1"/>
  <c r="E2185" i="1"/>
  <c r="E2156" i="1"/>
  <c r="E2145" i="1"/>
  <c r="E2089" i="1"/>
  <c r="E2004" i="1"/>
  <c r="E1356" i="1"/>
  <c r="E1300" i="1"/>
  <c r="E1171" i="1"/>
  <c r="E1100" i="1"/>
  <c r="E1052" i="1"/>
  <c r="E1007" i="1"/>
  <c r="E976" i="1"/>
  <c r="E890" i="1"/>
  <c r="E683" i="1"/>
  <c r="E614" i="1"/>
  <c r="E606" i="1"/>
  <c r="E573" i="1"/>
  <c r="E565" i="1"/>
  <c r="E557" i="1"/>
  <c r="E536" i="1"/>
  <c r="E528" i="1"/>
  <c r="E524" i="1"/>
  <c r="E516" i="1"/>
  <c r="E512" i="1"/>
  <c r="E508" i="1"/>
  <c r="E348" i="1"/>
  <c r="E268" i="1"/>
  <c r="E1896" i="1"/>
  <c r="E1765" i="1"/>
  <c r="E1729" i="1"/>
  <c r="E1507" i="1"/>
  <c r="E1480" i="1"/>
  <c r="E1392" i="1"/>
  <c r="E1165" i="1"/>
  <c r="E1092" i="1"/>
  <c r="E1001" i="1"/>
  <c r="E993" i="1"/>
  <c r="E968" i="1"/>
  <c r="E952" i="1"/>
  <c r="E917" i="1"/>
  <c r="E817" i="1"/>
  <c r="E774" i="1"/>
  <c r="E766" i="1"/>
  <c r="E705" i="1"/>
  <c r="E663" i="1"/>
  <c r="E659" i="1"/>
  <c r="E2281" i="1"/>
  <c r="E2169" i="1"/>
  <c r="E2123" i="1"/>
  <c r="E2044" i="1"/>
  <c r="E1892" i="1"/>
  <c r="E1866" i="1"/>
  <c r="E1864" i="1"/>
  <c r="E1776" i="1"/>
  <c r="E1622" i="1"/>
  <c r="E1572" i="1"/>
  <c r="E828" i="1"/>
  <c r="E582" i="1"/>
  <c r="E441" i="1"/>
  <c r="E404" i="1"/>
  <c r="E396" i="1"/>
  <c r="E392" i="1"/>
  <c r="E369" i="1"/>
  <c r="E324" i="1"/>
  <c r="E281" i="1"/>
  <c r="E277" i="1"/>
  <c r="E89" i="1"/>
  <c r="E41" i="1"/>
  <c r="E4962" i="1"/>
  <c r="E4958" i="1"/>
  <c r="E4917" i="1"/>
  <c r="E4909" i="1"/>
  <c r="E4901" i="1"/>
  <c r="E4878" i="1"/>
  <c r="E4859" i="1"/>
  <c r="E4850" i="1"/>
  <c r="E4829" i="1"/>
  <c r="E4810" i="1"/>
  <c r="E4802" i="1"/>
  <c r="E4783" i="1"/>
  <c r="E4730" i="1"/>
  <c r="E4719" i="1"/>
  <c r="E4678" i="1"/>
  <c r="E4674" i="1"/>
  <c r="E4594" i="1"/>
  <c r="E4570" i="1"/>
  <c r="E4526" i="1"/>
  <c r="E4465" i="1"/>
  <c r="E4439" i="1"/>
  <c r="E4386" i="1"/>
  <c r="E4337" i="1"/>
  <c r="E4282" i="1"/>
  <c r="E4278" i="1"/>
  <c r="E4234" i="1"/>
  <c r="E4162" i="1"/>
  <c r="E4106" i="1"/>
  <c r="E3947" i="1"/>
  <c r="E3823" i="1"/>
  <c r="E35" i="1"/>
  <c r="E33" i="1"/>
  <c r="E31" i="1"/>
  <c r="E4930" i="1"/>
  <c r="E4926" i="1"/>
  <c r="E4889" i="1"/>
  <c r="E4753" i="1"/>
  <c r="E4745" i="1"/>
  <c r="E4687" i="1"/>
  <c r="E4589" i="1"/>
  <c r="E4574" i="1"/>
  <c r="E4446" i="1"/>
  <c r="E4393" i="1"/>
  <c r="E4378" i="1"/>
  <c r="E4302" i="1"/>
  <c r="E4289" i="1"/>
  <c r="E4137" i="1"/>
  <c r="E4071" i="1"/>
  <c r="E3999" i="1"/>
  <c r="E3984" i="1"/>
  <c r="E25" i="1"/>
  <c r="E4883" i="1"/>
  <c r="E4866" i="1"/>
  <c r="E4851" i="1"/>
  <c r="E4811" i="1"/>
  <c r="E4749" i="1"/>
  <c r="E4747" i="1"/>
  <c r="E4505" i="1"/>
  <c r="E4494" i="1"/>
  <c r="E4989" i="1"/>
  <c r="E4885" i="1"/>
  <c r="E88" i="1"/>
  <c r="E65" i="1"/>
  <c r="E46" i="1"/>
  <c r="E9" i="1"/>
  <c r="E4981" i="1"/>
  <c r="E4973" i="1"/>
  <c r="E4906" i="1"/>
  <c r="E4898" i="1"/>
  <c r="E4894" i="1"/>
  <c r="E4877" i="1"/>
  <c r="E4871" i="1"/>
  <c r="E4845" i="1"/>
  <c r="E4843" i="1"/>
  <c r="E4822" i="1"/>
  <c r="E4805" i="1"/>
  <c r="E4803" i="1"/>
  <c r="E4801" i="1"/>
  <c r="E4786" i="1"/>
  <c r="E4778" i="1"/>
  <c r="E4741" i="1"/>
  <c r="E4739" i="1"/>
  <c r="E4725" i="1"/>
  <c r="E4718" i="1"/>
  <c r="E4683" i="1"/>
  <c r="E4497" i="1"/>
  <c r="E4490" i="1"/>
  <c r="E4338" i="1"/>
  <c r="E4334" i="1"/>
  <c r="E4323" i="1"/>
  <c r="E4321" i="1"/>
  <c r="E4218" i="1"/>
  <c r="E4210" i="1"/>
  <c r="E4206" i="1"/>
  <c r="E3923" i="1"/>
  <c r="E3899" i="1"/>
  <c r="E4997" i="1"/>
  <c r="E57" i="1"/>
  <c r="E4965" i="1"/>
  <c r="E4957" i="1"/>
  <c r="E4902" i="1"/>
  <c r="E4869" i="1"/>
  <c r="E4774" i="1"/>
  <c r="E4758" i="1"/>
  <c r="E4702" i="1"/>
  <c r="E4698" i="1"/>
  <c r="E4618" i="1"/>
  <c r="E4610" i="1"/>
  <c r="E4581" i="1"/>
  <c r="E4579" i="1"/>
  <c r="E4549" i="1"/>
  <c r="E4534" i="1"/>
  <c r="E4434" i="1"/>
  <c r="E4154" i="1"/>
  <c r="E4090" i="1"/>
  <c r="E4086" i="1"/>
  <c r="E4046" i="1"/>
  <c r="E4023" i="1"/>
  <c r="E3715" i="1"/>
  <c r="E3604" i="1"/>
  <c r="E3589" i="1"/>
  <c r="E4556" i="1"/>
  <c r="E4419" i="1"/>
  <c r="E4019" i="1"/>
  <c r="E4015" i="1"/>
  <c r="E4978" i="1"/>
  <c r="E4974" i="1"/>
  <c r="E4933" i="1"/>
  <c r="E4925" i="1"/>
  <c r="E4890" i="1"/>
  <c r="E4874" i="1"/>
  <c r="E4863" i="1"/>
  <c r="E4842" i="1"/>
  <c r="E4806" i="1"/>
  <c r="E4738" i="1"/>
  <c r="E4650" i="1"/>
  <c r="E4646" i="1"/>
  <c r="E4642" i="1"/>
  <c r="E4623" i="1"/>
  <c r="E4545" i="1"/>
  <c r="E4441" i="1"/>
  <c r="E4362" i="1"/>
  <c r="E4354" i="1"/>
  <c r="E4250" i="1"/>
  <c r="E4238" i="1"/>
  <c r="E4185" i="1"/>
  <c r="E4170" i="1"/>
  <c r="E4097" i="1"/>
  <c r="E4026" i="1"/>
  <c r="E4024" i="1"/>
  <c r="E3971" i="1"/>
  <c r="E3447" i="1"/>
  <c r="E3928" i="1"/>
  <c r="E3796" i="1"/>
  <c r="E3579" i="1"/>
  <c r="E3441" i="1"/>
  <c r="E3384" i="1"/>
  <c r="E3348" i="1"/>
  <c r="E3344" i="1"/>
  <c r="E3296" i="1"/>
  <c r="E3275" i="1"/>
  <c r="E3064" i="1"/>
  <c r="E3058" i="1"/>
  <c r="E3035" i="1"/>
  <c r="E2814" i="1"/>
  <c r="E2668" i="1"/>
  <c r="E4781" i="1"/>
  <c r="E4746" i="1"/>
  <c r="E4727" i="1"/>
  <c r="E4694" i="1"/>
  <c r="E4666" i="1"/>
  <c r="E4655" i="1"/>
  <c r="E4619" i="1"/>
  <c r="E4591" i="1"/>
  <c r="E4585" i="1"/>
  <c r="E4566" i="1"/>
  <c r="E4559" i="1"/>
  <c r="E4546" i="1"/>
  <c r="E4541" i="1"/>
  <c r="E4521" i="1"/>
  <c r="E4514" i="1"/>
  <c r="E4433" i="1"/>
  <c r="E4426" i="1"/>
  <c r="E4350" i="1"/>
  <c r="E4290" i="1"/>
  <c r="E4195" i="1"/>
  <c r="E4142" i="1"/>
  <c r="E4113" i="1"/>
  <c r="E4105" i="1"/>
  <c r="E4072" i="1"/>
  <c r="E4011" i="1"/>
  <c r="E3976" i="1"/>
  <c r="E3967" i="1"/>
  <c r="E3871" i="1"/>
  <c r="E3830" i="1"/>
  <c r="E3828" i="1"/>
  <c r="E3811" i="1"/>
  <c r="E3743" i="1"/>
  <c r="E3720" i="1"/>
  <c r="E3670" i="1"/>
  <c r="E3668" i="1"/>
  <c r="E3655" i="1"/>
  <c r="E3609" i="1"/>
  <c r="E3492" i="1"/>
  <c r="E3477" i="1"/>
  <c r="E3424" i="1"/>
  <c r="E3380" i="1"/>
  <c r="E3215" i="1"/>
  <c r="E3097" i="1"/>
  <c r="E2866" i="1"/>
  <c r="E2864" i="1"/>
  <c r="E2681" i="1"/>
  <c r="E4186" i="1"/>
  <c r="E4056" i="1"/>
  <c r="E4047" i="1"/>
  <c r="E3978" i="1"/>
  <c r="E3939" i="1"/>
  <c r="E3783" i="1"/>
  <c r="E3695" i="1"/>
  <c r="E3651" i="1"/>
  <c r="E3532" i="1"/>
  <c r="E3431" i="1"/>
  <c r="E3399" i="1"/>
  <c r="E3332" i="1"/>
  <c r="E3267" i="1"/>
  <c r="E3265" i="1"/>
  <c r="E3085" i="1"/>
  <c r="E3017" i="1"/>
  <c r="E2995" i="1"/>
  <c r="E4814" i="1"/>
  <c r="E4775" i="1"/>
  <c r="E4757" i="1"/>
  <c r="E4662" i="1"/>
  <c r="E4645" i="1"/>
  <c r="E4643" i="1"/>
  <c r="E4622" i="1"/>
  <c r="E4517" i="1"/>
  <c r="E4273" i="1"/>
  <c r="E4269" i="1"/>
  <c r="E4265" i="1"/>
  <c r="E4226" i="1"/>
  <c r="E4194" i="1"/>
  <c r="E4118" i="1"/>
  <c r="E4070" i="1"/>
  <c r="E4045" i="1"/>
  <c r="E4022" i="1"/>
  <c r="E3959" i="1"/>
  <c r="E3946" i="1"/>
  <c r="E3887" i="1"/>
  <c r="E3859" i="1"/>
  <c r="E3799" i="1"/>
  <c r="E3691" i="1"/>
  <c r="E3616" i="1"/>
  <c r="E3601" i="1"/>
  <c r="E3590" i="1"/>
  <c r="E3584" i="1"/>
  <c r="E3368" i="1"/>
  <c r="E3255" i="1"/>
  <c r="E3218" i="1"/>
  <c r="E3046" i="1"/>
  <c r="E2899" i="1"/>
  <c r="E2893" i="1"/>
  <c r="E2673" i="1"/>
  <c r="E4717" i="1"/>
  <c r="E4715" i="1"/>
  <c r="E4686" i="1"/>
  <c r="E4679" i="1"/>
  <c r="E4677" i="1"/>
  <c r="E4626" i="1"/>
  <c r="E4611" i="1"/>
  <c r="E4473" i="1"/>
  <c r="E4449" i="1"/>
  <c r="E4370" i="1"/>
  <c r="E4366" i="1"/>
  <c r="E4355" i="1"/>
  <c r="E4286" i="1"/>
  <c r="E4254" i="1"/>
  <c r="E4241" i="1"/>
  <c r="E4233" i="1"/>
  <c r="E4222" i="1"/>
  <c r="E4209" i="1"/>
  <c r="E4201" i="1"/>
  <c r="E4178" i="1"/>
  <c r="E4174" i="1"/>
  <c r="E4158" i="1"/>
  <c r="E4153" i="1"/>
  <c r="E4130" i="1"/>
  <c r="E4094" i="1"/>
  <c r="E4081" i="1"/>
  <c r="E4077" i="1"/>
  <c r="E4018" i="1"/>
  <c r="E4016" i="1"/>
  <c r="E4009" i="1"/>
  <c r="E4007" i="1"/>
  <c r="E3987" i="1"/>
  <c r="E3968" i="1"/>
  <c r="E3944" i="1"/>
  <c r="E3831" i="1"/>
  <c r="E3679" i="1"/>
  <c r="E3660" i="1"/>
  <c r="E3524" i="1"/>
  <c r="E3520" i="1"/>
  <c r="E3440" i="1"/>
  <c r="E3360" i="1"/>
  <c r="E3320" i="1"/>
  <c r="E3189" i="1"/>
  <c r="E3174" i="1"/>
  <c r="E3065" i="1"/>
  <c r="E3038" i="1"/>
  <c r="E2998" i="1"/>
  <c r="E2510" i="1"/>
  <c r="E3969" i="1"/>
  <c r="E3864" i="1"/>
  <c r="E3839" i="1"/>
  <c r="E3798" i="1"/>
  <c r="E3675" i="1"/>
  <c r="E3638" i="1"/>
  <c r="E3636" i="1"/>
  <c r="E3620" i="1"/>
  <c r="E3519" i="1"/>
  <c r="E3508" i="1"/>
  <c r="E3504" i="1"/>
  <c r="E3484" i="1"/>
  <c r="E3471" i="1"/>
  <c r="E3461" i="1"/>
  <c r="E3457" i="1"/>
  <c r="E3392" i="1"/>
  <c r="E3379" i="1"/>
  <c r="E3375" i="1"/>
  <c r="E3352" i="1"/>
  <c r="E3339" i="1"/>
  <c r="E3315" i="1"/>
  <c r="E3260" i="1"/>
  <c r="E3151" i="1"/>
  <c r="E3101" i="1"/>
  <c r="E3048" i="1"/>
  <c r="E2976" i="1"/>
  <c r="E2972" i="1"/>
  <c r="E2968" i="1"/>
  <c r="E2889" i="1"/>
  <c r="E2885" i="1"/>
  <c r="E2883" i="1"/>
  <c r="E2853" i="1"/>
  <c r="E2825" i="1"/>
  <c r="E2821" i="1"/>
  <c r="E2781" i="1"/>
  <c r="E2762" i="1"/>
  <c r="E2726" i="1"/>
  <c r="E2713" i="1"/>
  <c r="E2654" i="1"/>
  <c r="E2650" i="1"/>
  <c r="E2625" i="1"/>
  <c r="E2612" i="1"/>
  <c r="E2090" i="1"/>
  <c r="E1794" i="1"/>
  <c r="E3776" i="1"/>
  <c r="E3761" i="1"/>
  <c r="E3759" i="1"/>
  <c r="E3697" i="1"/>
  <c r="E3612" i="1"/>
  <c r="E3600" i="1"/>
  <c r="E3580" i="1"/>
  <c r="E3575" i="1"/>
  <c r="E3493" i="1"/>
  <c r="E3487" i="1"/>
  <c r="E3444" i="1"/>
  <c r="E3425" i="1"/>
  <c r="E3412" i="1"/>
  <c r="E3401" i="1"/>
  <c r="E3388" i="1"/>
  <c r="E3324" i="1"/>
  <c r="E3272" i="1"/>
  <c r="E3269" i="1"/>
  <c r="E3259" i="1"/>
  <c r="E3139" i="1"/>
  <c r="E3135" i="1"/>
  <c r="E3133" i="1"/>
  <c r="E3117" i="1"/>
  <c r="E3075" i="1"/>
  <c r="E3027" i="1"/>
  <c r="E3015" i="1"/>
  <c r="E2950" i="1"/>
  <c r="E2926" i="1"/>
  <c r="E2898" i="1"/>
  <c r="E2854" i="1"/>
  <c r="E2845" i="1"/>
  <c r="E2836" i="1"/>
  <c r="E2802" i="1"/>
  <c r="E2798" i="1"/>
  <c r="E2796" i="1"/>
  <c r="E2790" i="1"/>
  <c r="E2750" i="1"/>
  <c r="E2737" i="1"/>
  <c r="E2733" i="1"/>
  <c r="E2701" i="1"/>
  <c r="E2617" i="1"/>
  <c r="E2993" i="1"/>
  <c r="E2991" i="1"/>
  <c r="E2832" i="1"/>
  <c r="E2822" i="1"/>
  <c r="E2586" i="1"/>
  <c r="E2472" i="1"/>
  <c r="E3867" i="1"/>
  <c r="E3840" i="1"/>
  <c r="E3635" i="1"/>
  <c r="E3567" i="1"/>
  <c r="E3552" i="1"/>
  <c r="E3507" i="1"/>
  <c r="E3505" i="1"/>
  <c r="E3476" i="1"/>
  <c r="E3436" i="1"/>
  <c r="E3395" i="1"/>
  <c r="E3376" i="1"/>
  <c r="E3363" i="1"/>
  <c r="E3316" i="1"/>
  <c r="E3307" i="1"/>
  <c r="E3303" i="1"/>
  <c r="E3234" i="1"/>
  <c r="E3205" i="1"/>
  <c r="E3177" i="1"/>
  <c r="E3146" i="1"/>
  <c r="E3094" i="1"/>
  <c r="E3083" i="1"/>
  <c r="E3077" i="1"/>
  <c r="E2977" i="1"/>
  <c r="E2971" i="1"/>
  <c r="E2969" i="1"/>
  <c r="E2967" i="1"/>
  <c r="E2931" i="1"/>
  <c r="E2886" i="1"/>
  <c r="E2876" i="1"/>
  <c r="E2865" i="1"/>
  <c r="E2786" i="1"/>
  <c r="E2780" i="1"/>
  <c r="E2757" i="1"/>
  <c r="E2693" i="1"/>
  <c r="E2576" i="1"/>
  <c r="E2545" i="1"/>
  <c r="E2052" i="1"/>
  <c r="E3775" i="1"/>
  <c r="E3652" i="1"/>
  <c r="E3633" i="1"/>
  <c r="E3615" i="1"/>
  <c r="E3583" i="1"/>
  <c r="E3555" i="1"/>
  <c r="E3479" i="1"/>
  <c r="E3439" i="1"/>
  <c r="E3404" i="1"/>
  <c r="E3387" i="1"/>
  <c r="E3284" i="1"/>
  <c r="E3245" i="1"/>
  <c r="E3219" i="1"/>
  <c r="E3162" i="1"/>
  <c r="E3142" i="1"/>
  <c r="E3140" i="1"/>
  <c r="E3109" i="1"/>
  <c r="E3088" i="1"/>
  <c r="E3010" i="1"/>
  <c r="E3006" i="1"/>
  <c r="E3002" i="1"/>
  <c r="E2990" i="1"/>
  <c r="E2982" i="1"/>
  <c r="E2949" i="1"/>
  <c r="E2947" i="1"/>
  <c r="E2923" i="1"/>
  <c r="E2917" i="1"/>
  <c r="E2901" i="1"/>
  <c r="E2891" i="1"/>
  <c r="E2833" i="1"/>
  <c r="E2774" i="1"/>
  <c r="E2710" i="1"/>
  <c r="E2708" i="1"/>
  <c r="E2677" i="1"/>
  <c r="E2618" i="1"/>
  <c r="E2593" i="1"/>
  <c r="E2489" i="1"/>
  <c r="E2409" i="1"/>
  <c r="E2217" i="1"/>
  <c r="E2109" i="1"/>
  <c r="E1988" i="1"/>
  <c r="E1858" i="1"/>
  <c r="E1832" i="1"/>
  <c r="E1712" i="1"/>
  <c r="E1328" i="1"/>
  <c r="E2633" i="1"/>
  <c r="E2565" i="1"/>
  <c r="E2480" i="1"/>
  <c r="E2453" i="1"/>
  <c r="E2442" i="1"/>
  <c r="E2416" i="1"/>
  <c r="E2401" i="1"/>
  <c r="E2198" i="1"/>
  <c r="E2172" i="1"/>
  <c r="E2026" i="1"/>
  <c r="E2024" i="1"/>
  <c r="E1856" i="1"/>
  <c r="E1845" i="1"/>
  <c r="E1824" i="1"/>
  <c r="E1813" i="1"/>
  <c r="E1792" i="1"/>
  <c r="E1781" i="1"/>
  <c r="E1745" i="1"/>
  <c r="E1738" i="1"/>
  <c r="E1736" i="1"/>
  <c r="E1696" i="1"/>
  <c r="E1679" i="1"/>
  <c r="E1598" i="1"/>
  <c r="E1583" i="1"/>
  <c r="E1478" i="1"/>
  <c r="E1472" i="1"/>
  <c r="E1457" i="1"/>
  <c r="E1436" i="1"/>
  <c r="E1396" i="1"/>
  <c r="E1339" i="1"/>
  <c r="E1283" i="1"/>
  <c r="E1191" i="1"/>
  <c r="E2557" i="1"/>
  <c r="E2542" i="1"/>
  <c r="E2540" i="1"/>
  <c r="E2536" i="1"/>
  <c r="E2509" i="1"/>
  <c r="E2505" i="1"/>
  <c r="E2469" i="1"/>
  <c r="E2362" i="1"/>
  <c r="E2349" i="1"/>
  <c r="E2329" i="1"/>
  <c r="E2238" i="1"/>
  <c r="E2207" i="1"/>
  <c r="E2168" i="1"/>
  <c r="E2129" i="1"/>
  <c r="E2125" i="1"/>
  <c r="E2072" i="1"/>
  <c r="E2065" i="1"/>
  <c r="E2020" i="1"/>
  <c r="E2016" i="1"/>
  <c r="E1989" i="1"/>
  <c r="E1978" i="1"/>
  <c r="E1976" i="1"/>
  <c r="E1949" i="1"/>
  <c r="E1922" i="1"/>
  <c r="E1916" i="1"/>
  <c r="E1889" i="1"/>
  <c r="E1861" i="1"/>
  <c r="E1829" i="1"/>
  <c r="E1797" i="1"/>
  <c r="E1777" i="1"/>
  <c r="E1741" i="1"/>
  <c r="E1732" i="1"/>
  <c r="E1701" i="1"/>
  <c r="E1646" i="1"/>
  <c r="E1644" i="1"/>
  <c r="E1616" i="1"/>
  <c r="E1614" i="1"/>
  <c r="E2074" i="1"/>
  <c r="E1857" i="1"/>
  <c r="E1825" i="1"/>
  <c r="E1793" i="1"/>
  <c r="E1761" i="1"/>
  <c r="E1717" i="1"/>
  <c r="E1634" i="1"/>
  <c r="E1536" i="1"/>
  <c r="E1504" i="1"/>
  <c r="E1487" i="1"/>
  <c r="E1483" i="1"/>
  <c r="E1464" i="1"/>
  <c r="E1430" i="1"/>
  <c r="E1348" i="1"/>
  <c r="E638" i="1"/>
  <c r="E2445" i="1"/>
  <c r="E2390" i="1"/>
  <c r="E2365" i="1"/>
  <c r="E2354" i="1"/>
  <c r="E2321" i="1"/>
  <c r="E2310" i="1"/>
  <c r="E2284" i="1"/>
  <c r="E2214" i="1"/>
  <c r="E2056" i="1"/>
  <c r="E2014" i="1"/>
  <c r="E1981" i="1"/>
  <c r="E1960" i="1"/>
  <c r="E1925" i="1"/>
  <c r="E1914" i="1"/>
  <c r="E1912" i="1"/>
  <c r="E1898" i="1"/>
  <c r="E1365" i="1"/>
  <c r="E2657" i="1"/>
  <c r="E2640" i="1"/>
  <c r="E2610" i="1"/>
  <c r="E2604" i="1"/>
  <c r="E2598" i="1"/>
  <c r="E2585" i="1"/>
  <c r="E2514" i="1"/>
  <c r="E2384" i="1"/>
  <c r="E2382" i="1"/>
  <c r="E2380" i="1"/>
  <c r="E2306" i="1"/>
  <c r="E2293" i="1"/>
  <c r="E2265" i="1"/>
  <c r="E2261" i="1"/>
  <c r="E2243" i="1"/>
  <c r="E2235" i="1"/>
  <c r="E2115" i="1"/>
  <c r="E2113" i="1"/>
  <c r="E2092" i="1"/>
  <c r="E2021" i="1"/>
  <c r="E2010" i="1"/>
  <c r="E2008" i="1"/>
  <c r="E1952" i="1"/>
  <c r="E1853" i="1"/>
  <c r="E1848" i="1"/>
  <c r="E1840" i="1"/>
  <c r="E1821" i="1"/>
  <c r="E1816" i="1"/>
  <c r="E1805" i="1"/>
  <c r="E1789" i="1"/>
  <c r="E1784" i="1"/>
  <c r="E1773" i="1"/>
  <c r="E1753" i="1"/>
  <c r="E1748" i="1"/>
  <c r="E1733" i="1"/>
  <c r="E1722" i="1"/>
  <c r="E1706" i="1"/>
  <c r="E1704" i="1"/>
  <c r="E1693" i="1"/>
  <c r="E1678" i="1"/>
  <c r="E1676" i="1"/>
  <c r="E1632" i="1"/>
  <c r="E1630" i="1"/>
  <c r="E1615" i="1"/>
  <c r="E1584" i="1"/>
  <c r="E1567" i="1"/>
  <c r="E1560" i="1"/>
  <c r="E1556" i="1"/>
  <c r="E1435" i="1"/>
  <c r="E1382" i="1"/>
  <c r="E1376" i="1"/>
  <c r="E1336" i="1"/>
  <c r="E782" i="1"/>
  <c r="E1844" i="1"/>
  <c r="E1744" i="1"/>
  <c r="E2554" i="1"/>
  <c r="E2429" i="1"/>
  <c r="E2413" i="1"/>
  <c r="E2389" i="1"/>
  <c r="E2376" i="1"/>
  <c r="E2357" i="1"/>
  <c r="E2339" i="1"/>
  <c r="E2302" i="1"/>
  <c r="E2298" i="1"/>
  <c r="E2249" i="1"/>
  <c r="E2097" i="1"/>
  <c r="E1950" i="1"/>
  <c r="E1796" i="1"/>
  <c r="E1769" i="1"/>
  <c r="E1725" i="1"/>
  <c r="E1656" i="1"/>
  <c r="E1578" i="1"/>
  <c r="E1563" i="1"/>
  <c r="E1524" i="1"/>
  <c r="E1444" i="1"/>
  <c r="E742" i="1"/>
  <c r="E312" i="1"/>
  <c r="E1153" i="1"/>
  <c r="E1148" i="1"/>
  <c r="E898" i="1"/>
  <c r="E854" i="1"/>
  <c r="E816" i="1"/>
  <c r="E489" i="1"/>
  <c r="E395" i="1"/>
  <c r="E349" i="1"/>
  <c r="E316" i="1"/>
  <c r="E292" i="1"/>
  <c r="E256" i="1"/>
  <c r="E217" i="1"/>
  <c r="E168" i="1"/>
  <c r="E145" i="1"/>
  <c r="E104" i="1"/>
  <c r="E1292" i="1"/>
  <c r="E1230" i="1"/>
  <c r="E1201" i="1"/>
  <c r="E1107" i="1"/>
  <c r="E1039" i="1"/>
  <c r="E1029" i="1"/>
  <c r="E992" i="1"/>
  <c r="E953" i="1"/>
  <c r="E936" i="1"/>
  <c r="E932" i="1"/>
  <c r="E765" i="1"/>
  <c r="E719" i="1"/>
  <c r="E696" i="1"/>
  <c r="E626" i="1"/>
  <c r="E566" i="1"/>
  <c r="E556" i="1"/>
  <c r="E464" i="1"/>
  <c r="E460" i="1"/>
  <c r="E416" i="1"/>
  <c r="E405" i="1"/>
  <c r="E393" i="1"/>
  <c r="E389" i="1"/>
  <c r="E370" i="1"/>
  <c r="E329" i="1"/>
  <c r="E288" i="1"/>
  <c r="E263" i="1"/>
  <c r="E252" i="1"/>
  <c r="E244" i="1"/>
  <c r="E209" i="1"/>
  <c r="E205" i="1"/>
  <c r="E176" i="1"/>
  <c r="E172" i="1"/>
  <c r="E170" i="1"/>
  <c r="E112" i="1"/>
  <c r="E108" i="1"/>
  <c r="E106" i="1"/>
  <c r="E804" i="1"/>
  <c r="E240" i="1"/>
  <c r="E232" i="1"/>
  <c r="E201" i="1"/>
  <c r="E197" i="1"/>
  <c r="E193" i="1"/>
  <c r="E189" i="1"/>
  <c r="E160" i="1"/>
  <c r="E137" i="1"/>
  <c r="E133" i="1"/>
  <c r="E129" i="1"/>
  <c r="E125" i="1"/>
  <c r="E1516" i="1"/>
  <c r="E1393" i="1"/>
  <c r="E1341" i="1"/>
  <c r="E1335" i="1"/>
  <c r="E1318" i="1"/>
  <c r="E1224" i="1"/>
  <c r="E1211" i="1"/>
  <c r="E1160" i="1"/>
  <c r="E1147" i="1"/>
  <c r="E1125" i="1"/>
  <c r="E1103" i="1"/>
  <c r="E1021" i="1"/>
  <c r="E1003" i="1"/>
  <c r="E945" i="1"/>
  <c r="E853" i="1"/>
  <c r="E821" i="1"/>
  <c r="E808" i="1"/>
  <c r="E796" i="1"/>
  <c r="E749" i="1"/>
  <c r="E743" i="1"/>
  <c r="E672" i="1"/>
  <c r="E645" i="1"/>
  <c r="E624" i="1"/>
  <c r="E620" i="1"/>
  <c r="E616" i="1"/>
  <c r="E496" i="1"/>
  <c r="E492" i="1"/>
  <c r="E356" i="1"/>
  <c r="E313" i="1"/>
  <c r="E278" i="1"/>
  <c r="E224" i="1"/>
  <c r="E185" i="1"/>
  <c r="E152" i="1"/>
  <c r="E144" i="1"/>
  <c r="E121" i="1"/>
  <c r="E431" i="1"/>
  <c r="E429" i="1"/>
  <c r="E101" i="1"/>
  <c r="E1484" i="1"/>
  <c r="E1471" i="1"/>
  <c r="E1403" i="1"/>
  <c r="E1383" i="1"/>
  <c r="E1366" i="1"/>
  <c r="E1327" i="1"/>
  <c r="E1308" i="1"/>
  <c r="E1295" i="1"/>
  <c r="E1291" i="1"/>
  <c r="E1216" i="1"/>
  <c r="E1167" i="1"/>
  <c r="E1128" i="1"/>
  <c r="E1121" i="1"/>
  <c r="E1088" i="1"/>
  <c r="E1061" i="1"/>
  <c r="E1055" i="1"/>
  <c r="E1051" i="1"/>
  <c r="E1028" i="1"/>
  <c r="E989" i="1"/>
  <c r="E980" i="1"/>
  <c r="E969" i="1"/>
  <c r="E933" i="1"/>
  <c r="E874" i="1"/>
  <c r="E836" i="1"/>
  <c r="E760" i="1"/>
  <c r="E728" i="1"/>
  <c r="E633" i="1"/>
  <c r="E525" i="1"/>
  <c r="E521" i="1"/>
  <c r="E513" i="1"/>
  <c r="E511" i="1"/>
  <c r="E465" i="1"/>
  <c r="E461" i="1"/>
  <c r="E450" i="1"/>
  <c r="E419" i="1"/>
  <c r="E332" i="1"/>
  <c r="E249" i="1"/>
  <c r="E204" i="1"/>
  <c r="E188" i="1"/>
  <c r="E124" i="1"/>
  <c r="E99" i="1"/>
  <c r="E1364" i="1"/>
  <c r="E1304" i="1"/>
  <c r="E1249" i="1"/>
  <c r="E1236" i="1"/>
  <c r="E1229" i="1"/>
  <c r="E1081" i="1"/>
  <c r="E1017" i="1"/>
  <c r="E954" i="1"/>
  <c r="E899" i="1"/>
  <c r="E784" i="1"/>
  <c r="E781" i="1"/>
  <c r="E775" i="1"/>
  <c r="E741" i="1"/>
  <c r="E720" i="1"/>
  <c r="E716" i="1"/>
  <c r="E457" i="1"/>
  <c r="E285" i="1"/>
  <c r="E273" i="1"/>
  <c r="E243" i="1"/>
  <c r="E241" i="1"/>
  <c r="E237" i="1"/>
  <c r="E233" i="1"/>
  <c r="E196" i="1"/>
  <c r="E163" i="1"/>
  <c r="E161" i="1"/>
  <c r="E140" i="1"/>
  <c r="E1515" i="1"/>
  <c r="E1476" i="1"/>
  <c r="E1458" i="1"/>
  <c r="E1456" i="1"/>
  <c r="E1443" i="1"/>
  <c r="E1388" i="1"/>
  <c r="E1377" i="1"/>
  <c r="E1375" i="1"/>
  <c r="E1245" i="1"/>
  <c r="E1243" i="1"/>
  <c r="E1196" i="1"/>
  <c r="E1192" i="1"/>
  <c r="E1133" i="1"/>
  <c r="E1113" i="1"/>
  <c r="E921" i="1"/>
  <c r="E912" i="1"/>
  <c r="E850" i="1"/>
  <c r="E767" i="1"/>
  <c r="E754" i="1"/>
  <c r="E750" i="1"/>
  <c r="E748" i="1"/>
  <c r="E744" i="1"/>
  <c r="E708" i="1"/>
  <c r="E675" i="1"/>
  <c r="E648" i="1"/>
  <c r="E644" i="1"/>
  <c r="E497" i="1"/>
  <c r="E493" i="1"/>
  <c r="E376" i="1"/>
  <c r="E365" i="1"/>
  <c r="E361" i="1"/>
  <c r="E328" i="1"/>
  <c r="E320" i="1"/>
  <c r="E4986" i="1"/>
  <c r="E4970" i="1"/>
  <c r="E4938" i="1"/>
  <c r="E4854" i="1"/>
  <c r="E4922" i="1"/>
  <c r="E4862" i="1"/>
  <c r="E69" i="1"/>
  <c r="E4705" i="1"/>
  <c r="E4667" i="1"/>
  <c r="E4602" i="1"/>
  <c r="E4291" i="1"/>
  <c r="E84" i="1"/>
  <c r="E73" i="1"/>
  <c r="E37" i="1"/>
  <c r="E30" i="1"/>
  <c r="E4998" i="1"/>
  <c r="E4982" i="1"/>
  <c r="E4966" i="1"/>
  <c r="E4950" i="1"/>
  <c r="E4934" i="1"/>
  <c r="E4918" i="1"/>
  <c r="E4897" i="1"/>
  <c r="E4777" i="1"/>
  <c r="E4689" i="1"/>
  <c r="E4485" i="1"/>
  <c r="E4310" i="1"/>
  <c r="E4150" i="1"/>
  <c r="E4099" i="1"/>
  <c r="E3931" i="1"/>
  <c r="E3860" i="1"/>
  <c r="E3747" i="1"/>
  <c r="E3605" i="1"/>
  <c r="E3543" i="1"/>
  <c r="E3489" i="1"/>
  <c r="E3364" i="1"/>
  <c r="E3280" i="1"/>
  <c r="E3165" i="1"/>
  <c r="E3158" i="1"/>
  <c r="E3095" i="1"/>
  <c r="E4438" i="1"/>
  <c r="E4217" i="1"/>
  <c r="E4146" i="1"/>
  <c r="E4121" i="1"/>
  <c r="E4064" i="1"/>
  <c r="E3512" i="1"/>
  <c r="E1692" i="1"/>
  <c r="E1671" i="1"/>
  <c r="E913" i="1"/>
  <c r="E857" i="1"/>
  <c r="E4881" i="1"/>
  <c r="E4669" i="1"/>
  <c r="E4402" i="1"/>
  <c r="E4387" i="1"/>
  <c r="E4330" i="1"/>
  <c r="E4017" i="1"/>
  <c r="E85" i="1"/>
  <c r="E76" i="1"/>
  <c r="E11" i="1"/>
  <c r="E5001" i="1"/>
  <c r="E4985" i="1"/>
  <c r="E4969" i="1"/>
  <c r="E4953" i="1"/>
  <c r="E4937" i="1"/>
  <c r="E4921" i="1"/>
  <c r="E4905" i="1"/>
  <c r="E4879" i="1"/>
  <c r="E4867" i="1"/>
  <c r="E4839" i="1"/>
  <c r="E4771" i="1"/>
  <c r="E4751" i="1"/>
  <c r="E4663" i="1"/>
  <c r="E4654" i="1"/>
  <c r="E4637" i="1"/>
  <c r="E4615" i="1"/>
  <c r="E4577" i="1"/>
  <c r="E4561" i="1"/>
  <c r="E4501" i="1"/>
  <c r="E4429" i="1"/>
  <c r="E4409" i="1"/>
  <c r="E4322" i="1"/>
  <c r="E4131" i="1"/>
  <c r="E4109" i="1"/>
  <c r="E4059" i="1"/>
  <c r="E3975" i="1"/>
  <c r="E3952" i="1"/>
  <c r="E3688" i="1"/>
  <c r="E2682" i="1"/>
  <c r="E4237" i="1"/>
  <c r="E3119" i="1"/>
  <c r="E90" i="1"/>
  <c r="E18" i="1"/>
  <c r="E4903" i="1"/>
  <c r="E4891" i="1"/>
  <c r="E4865" i="1"/>
  <c r="E4846" i="1"/>
  <c r="E4785" i="1"/>
  <c r="E4733" i="1"/>
  <c r="E4731" i="1"/>
  <c r="E4681" i="1"/>
  <c r="E4629" i="1"/>
  <c r="E4598" i="1"/>
  <c r="E4529" i="1"/>
  <c r="E4524" i="1"/>
  <c r="E4493" i="1"/>
  <c r="E4481" i="1"/>
  <c r="E4461" i="1"/>
  <c r="E4394" i="1"/>
  <c r="E4333" i="1"/>
  <c r="E4313" i="1"/>
  <c r="E4298" i="1"/>
  <c r="E4274" i="1"/>
  <c r="E4259" i="1"/>
  <c r="E4246" i="1"/>
  <c r="E4205" i="1"/>
  <c r="E4138" i="1"/>
  <c r="E4082" i="1"/>
  <c r="E4039" i="1"/>
  <c r="E3977" i="1"/>
  <c r="E3954" i="1"/>
  <c r="E3891" i="1"/>
  <c r="E3832" i="1"/>
  <c r="E3808" i="1"/>
  <c r="E3795" i="1"/>
  <c r="E3764" i="1"/>
  <c r="E3755" i="1"/>
  <c r="E3667" i="1"/>
  <c r="E3523" i="1"/>
  <c r="E4855" i="1"/>
  <c r="E4726" i="1"/>
  <c r="E62" i="1"/>
  <c r="E4841" i="1"/>
  <c r="E4834" i="1"/>
  <c r="E4807" i="1"/>
  <c r="E4769" i="1"/>
  <c r="E4713" i="1"/>
  <c r="E4418" i="1"/>
  <c r="E50" i="1"/>
  <c r="E4995" i="1"/>
  <c r="E4979" i="1"/>
  <c r="E4963" i="1"/>
  <c r="E4947" i="1"/>
  <c r="E4887" i="1"/>
  <c r="E4875" i="1"/>
  <c r="E4849" i="1"/>
  <c r="E4815" i="1"/>
  <c r="E4693" i="1"/>
  <c r="E4614" i="1"/>
  <c r="E4590" i="1"/>
  <c r="E4573" i="1"/>
  <c r="E4498" i="1"/>
  <c r="E4477" i="1"/>
  <c r="E4397" i="1"/>
  <c r="E4377" i="1"/>
  <c r="E4301" i="1"/>
  <c r="E4281" i="1"/>
  <c r="E4266" i="1"/>
  <c r="E4242" i="1"/>
  <c r="E4227" i="1"/>
  <c r="E4214" i="1"/>
  <c r="E4163" i="1"/>
  <c r="E4141" i="1"/>
  <c r="E4074" i="1"/>
  <c r="E3919" i="1"/>
  <c r="E3889" i="1"/>
  <c r="E3855" i="1"/>
  <c r="E3771" i="1"/>
  <c r="E3760" i="1"/>
  <c r="E3702" i="1"/>
  <c r="E3700" i="1"/>
  <c r="E3676" i="1"/>
  <c r="E3540" i="1"/>
  <c r="E4987" i="1"/>
  <c r="E4971" i="1"/>
  <c r="E4955" i="1"/>
  <c r="E4782" i="1"/>
  <c r="E4510" i="1"/>
  <c r="E4306" i="1"/>
  <c r="E4202" i="1"/>
  <c r="E4527" i="1"/>
  <c r="E95" i="1"/>
  <c r="E66" i="1"/>
  <c r="E21" i="1"/>
  <c r="E14" i="1"/>
  <c r="E4993" i="1"/>
  <c r="E4977" i="1"/>
  <c r="E4961" i="1"/>
  <c r="E4945" i="1"/>
  <c r="E4929" i="1"/>
  <c r="E4913" i="1"/>
  <c r="E4899" i="1"/>
  <c r="E4873" i="1"/>
  <c r="E4847" i="1"/>
  <c r="E4797" i="1"/>
  <c r="E4795" i="1"/>
  <c r="E4779" i="1"/>
  <c r="E4770" i="1"/>
  <c r="E4743" i="1"/>
  <c r="E4714" i="1"/>
  <c r="E4710" i="1"/>
  <c r="E4706" i="1"/>
  <c r="E4675" i="1"/>
  <c r="E4634" i="1"/>
  <c r="E4605" i="1"/>
  <c r="E4603" i="1"/>
  <c r="E4562" i="1"/>
  <c r="E4114" i="1"/>
  <c r="E4089" i="1"/>
  <c r="E3951" i="1"/>
  <c r="E3924" i="1"/>
  <c r="E4721" i="1"/>
  <c r="E4657" i="1"/>
  <c r="E4593" i="1"/>
  <c r="E4569" i="1"/>
  <c r="E4554" i="1"/>
  <c r="E4474" i="1"/>
  <c r="E4462" i="1"/>
  <c r="E4454" i="1"/>
  <c r="E4421" i="1"/>
  <c r="E4411" i="1"/>
  <c r="E4406" i="1"/>
  <c r="E4389" i="1"/>
  <c r="E4379" i="1"/>
  <c r="E4374" i="1"/>
  <c r="E4357" i="1"/>
  <c r="E4347" i="1"/>
  <c r="E4342" i="1"/>
  <c r="E4325" i="1"/>
  <c r="E4315" i="1"/>
  <c r="E4293" i="1"/>
  <c r="E4283" i="1"/>
  <c r="E4261" i="1"/>
  <c r="E4251" i="1"/>
  <c r="E4229" i="1"/>
  <c r="E4219" i="1"/>
  <c r="E4197" i="1"/>
  <c r="E4187" i="1"/>
  <c r="E4165" i="1"/>
  <c r="E4155" i="1"/>
  <c r="E4133" i="1"/>
  <c r="E4123" i="1"/>
  <c r="E4101" i="1"/>
  <c r="E4091" i="1"/>
  <c r="E4061" i="1"/>
  <c r="E4027" i="1"/>
  <c r="E4001" i="1"/>
  <c r="E3926" i="1"/>
  <c r="E3921" i="1"/>
  <c r="E3895" i="1"/>
  <c r="E3862" i="1"/>
  <c r="E3820" i="1"/>
  <c r="E3815" i="1"/>
  <c r="E3734" i="1"/>
  <c r="E3692" i="1"/>
  <c r="E3687" i="1"/>
  <c r="E3639" i="1"/>
  <c r="E3595" i="1"/>
  <c r="E3560" i="1"/>
  <c r="E3557" i="1"/>
  <c r="E3511" i="1"/>
  <c r="E3503" i="1"/>
  <c r="E3456" i="1"/>
  <c r="E3370" i="1"/>
  <c r="E3323" i="1"/>
  <c r="E3309" i="1"/>
  <c r="E3273" i="1"/>
  <c r="E3264" i="1"/>
  <c r="E3243" i="1"/>
  <c r="E3209" i="1"/>
  <c r="E3198" i="1"/>
  <c r="E3178" i="1"/>
  <c r="E3138" i="1"/>
  <c r="E3114" i="1"/>
  <c r="E3110" i="1"/>
  <c r="E3099" i="1"/>
  <c r="E3059" i="1"/>
  <c r="E3057" i="1"/>
  <c r="E3050" i="1"/>
  <c r="E2987" i="1"/>
  <c r="E2862" i="1"/>
  <c r="E2849" i="1"/>
  <c r="E4831" i="1"/>
  <c r="E4819" i="1"/>
  <c r="E4793" i="1"/>
  <c r="E4767" i="1"/>
  <c r="E4755" i="1"/>
  <c r="E4729" i="1"/>
  <c r="E4703" i="1"/>
  <c r="E4691" i="1"/>
  <c r="E4665" i="1"/>
  <c r="E4639" i="1"/>
  <c r="E4627" i="1"/>
  <c r="E4601" i="1"/>
  <c r="E4575" i="1"/>
  <c r="E4572" i="1"/>
  <c r="E4565" i="1"/>
  <c r="E4503" i="1"/>
  <c r="E4483" i="1"/>
  <c r="E4480" i="1"/>
  <c r="E4035" i="1"/>
  <c r="E4030" i="1"/>
  <c r="E4002" i="1"/>
  <c r="E3997" i="1"/>
  <c r="E3962" i="1"/>
  <c r="E3957" i="1"/>
  <c r="E3886" i="1"/>
  <c r="E3863" i="1"/>
  <c r="E3851" i="1"/>
  <c r="E3800" i="1"/>
  <c r="E3793" i="1"/>
  <c r="E3772" i="1"/>
  <c r="E3763" i="1"/>
  <c r="E3735" i="1"/>
  <c r="E3728" i="1"/>
  <c r="E3723" i="1"/>
  <c r="E3672" i="1"/>
  <c r="E3665" i="1"/>
  <c r="E3644" i="1"/>
  <c r="E3631" i="1"/>
  <c r="E3516" i="1"/>
  <c r="E3473" i="1"/>
  <c r="E3455" i="1"/>
  <c r="E3417" i="1"/>
  <c r="E3408" i="1"/>
  <c r="E3373" i="1"/>
  <c r="E3328" i="1"/>
  <c r="E3301" i="1"/>
  <c r="E3276" i="1"/>
  <c r="E3263" i="1"/>
  <c r="E3235" i="1"/>
  <c r="E3203" i="1"/>
  <c r="E3163" i="1"/>
  <c r="E3145" i="1"/>
  <c r="E3098" i="1"/>
  <c r="E3014" i="1"/>
  <c r="E2945" i="1"/>
  <c r="E2878" i="1"/>
  <c r="E2746" i="1"/>
  <c r="E2720" i="1"/>
  <c r="E4625" i="1"/>
  <c r="E4599" i="1"/>
  <c r="E4587" i="1"/>
  <c r="E4537" i="1"/>
  <c r="E4522" i="1"/>
  <c r="E4506" i="1"/>
  <c r="E4453" i="1"/>
  <c r="E4445" i="1"/>
  <c r="E4430" i="1"/>
  <c r="E4422" i="1"/>
  <c r="E4405" i="1"/>
  <c r="E4395" i="1"/>
  <c r="E4390" i="1"/>
  <c r="E4373" i="1"/>
  <c r="E4363" i="1"/>
  <c r="E4358" i="1"/>
  <c r="E4341" i="1"/>
  <c r="E4331" i="1"/>
  <c r="E4326" i="1"/>
  <c r="E4309" i="1"/>
  <c r="E4299" i="1"/>
  <c r="E4294" i="1"/>
  <c r="E4277" i="1"/>
  <c r="E4267" i="1"/>
  <c r="E4262" i="1"/>
  <c r="E4245" i="1"/>
  <c r="E4235" i="1"/>
  <c r="E4230" i="1"/>
  <c r="E4213" i="1"/>
  <c r="E4203" i="1"/>
  <c r="E4198" i="1"/>
  <c r="E4181" i="1"/>
  <c r="E4171" i="1"/>
  <c r="E4166" i="1"/>
  <c r="E4149" i="1"/>
  <c r="E4139" i="1"/>
  <c r="E4134" i="1"/>
  <c r="E4117" i="1"/>
  <c r="E4107" i="1"/>
  <c r="E4102" i="1"/>
  <c r="E4085" i="1"/>
  <c r="E4075" i="1"/>
  <c r="E4028" i="1"/>
  <c r="E4010" i="1"/>
  <c r="E4000" i="1"/>
  <c r="E3995" i="1"/>
  <c r="E3985" i="1"/>
  <c r="E3970" i="1"/>
  <c r="E3960" i="1"/>
  <c r="E3915" i="1"/>
  <c r="E3903" i="1"/>
  <c r="E3896" i="1"/>
  <c r="E3884" i="1"/>
  <c r="E3879" i="1"/>
  <c r="E3872" i="1"/>
  <c r="E3835" i="1"/>
  <c r="E3791" i="1"/>
  <c r="E3756" i="1"/>
  <c r="E3751" i="1"/>
  <c r="E3744" i="1"/>
  <c r="E3707" i="1"/>
  <c r="E3663" i="1"/>
  <c r="E3640" i="1"/>
  <c r="E3624" i="1"/>
  <c r="E3619" i="1"/>
  <c r="E3568" i="1"/>
  <c r="E3561" i="1"/>
  <c r="E3556" i="1"/>
  <c r="E3445" i="1"/>
  <c r="E3415" i="1"/>
  <c r="E3355" i="1"/>
  <c r="E3308" i="1"/>
  <c r="E3179" i="1"/>
  <c r="E3170" i="1"/>
  <c r="E3115" i="1"/>
  <c r="E3025" i="1"/>
  <c r="E2323" i="1"/>
  <c r="E3429" i="1"/>
  <c r="E3333" i="1"/>
  <c r="E4763" i="1"/>
  <c r="E4737" i="1"/>
  <c r="E4711" i="1"/>
  <c r="E4699" i="1"/>
  <c r="E4673" i="1"/>
  <c r="E4647" i="1"/>
  <c r="E4635" i="1"/>
  <c r="E4609" i="1"/>
  <c r="E4583" i="1"/>
  <c r="E4553" i="1"/>
  <c r="E4538" i="1"/>
  <c r="E4451" i="1"/>
  <c r="E4448" i="1"/>
  <c r="E4413" i="1"/>
  <c r="E4403" i="1"/>
  <c r="E4381" i="1"/>
  <c r="E4371" i="1"/>
  <c r="E4349" i="1"/>
  <c r="E4339" i="1"/>
  <c r="E4317" i="1"/>
  <c r="E4307" i="1"/>
  <c r="E4285" i="1"/>
  <c r="E4275" i="1"/>
  <c r="E4253" i="1"/>
  <c r="E4243" i="1"/>
  <c r="E4221" i="1"/>
  <c r="E4211" i="1"/>
  <c r="E4189" i="1"/>
  <c r="E4179" i="1"/>
  <c r="E4157" i="1"/>
  <c r="E4147" i="1"/>
  <c r="E4125" i="1"/>
  <c r="E4115" i="1"/>
  <c r="E4093" i="1"/>
  <c r="E4083" i="1"/>
  <c r="E4058" i="1"/>
  <c r="E4043" i="1"/>
  <c r="E4031" i="1"/>
  <c r="E4021" i="1"/>
  <c r="E3993" i="1"/>
  <c r="E3918" i="1"/>
  <c r="E3852" i="1"/>
  <c r="E3847" i="1"/>
  <c r="E3766" i="1"/>
  <c r="E3724" i="1"/>
  <c r="E3719" i="1"/>
  <c r="E3627" i="1"/>
  <c r="E3573" i="1"/>
  <c r="E3564" i="1"/>
  <c r="E3488" i="1"/>
  <c r="E3365" i="1"/>
  <c r="E3340" i="1"/>
  <c r="E3327" i="1"/>
  <c r="E3288" i="1"/>
  <c r="E3257" i="1"/>
  <c r="E3175" i="1"/>
  <c r="E3124" i="1"/>
  <c r="E3118" i="1"/>
  <c r="E3071" i="1"/>
  <c r="E3069" i="1"/>
  <c r="E3067" i="1"/>
  <c r="E2770" i="1"/>
  <c r="E2645" i="1"/>
  <c r="E4825" i="1"/>
  <c r="E4799" i="1"/>
  <c r="E4787" i="1"/>
  <c r="E4761" i="1"/>
  <c r="E4735" i="1"/>
  <c r="E4723" i="1"/>
  <c r="E4697" i="1"/>
  <c r="E4671" i="1"/>
  <c r="E4659" i="1"/>
  <c r="E4633" i="1"/>
  <c r="E4607" i="1"/>
  <c r="E4595" i="1"/>
  <c r="E4543" i="1"/>
  <c r="E4540" i="1"/>
  <c r="E4533" i="1"/>
  <c r="E4515" i="1"/>
  <c r="E4512" i="1"/>
  <c r="E4471" i="1"/>
  <c r="E4469" i="1"/>
  <c r="E4051" i="1"/>
  <c r="E4036" i="1"/>
  <c r="E3991" i="1"/>
  <c r="E3986" i="1"/>
  <c r="E3981" i="1"/>
  <c r="E3943" i="1"/>
  <c r="E3916" i="1"/>
  <c r="E3911" i="1"/>
  <c r="E3904" i="1"/>
  <c r="E3875" i="1"/>
  <c r="E3857" i="1"/>
  <c r="E3827" i="1"/>
  <c r="E3787" i="1"/>
  <c r="E3736" i="1"/>
  <c r="E3729" i="1"/>
  <c r="E3708" i="1"/>
  <c r="E3699" i="1"/>
  <c r="E3671" i="1"/>
  <c r="E3664" i="1"/>
  <c r="E3659" i="1"/>
  <c r="E3632" i="1"/>
  <c r="E3599" i="1"/>
  <c r="E3472" i="1"/>
  <c r="E3420" i="1"/>
  <c r="E3409" i="1"/>
  <c r="E3396" i="1"/>
  <c r="E3372" i="1"/>
  <c r="E3347" i="1"/>
  <c r="E3336" i="1"/>
  <c r="E3304" i="1"/>
  <c r="E3300" i="1"/>
  <c r="E3249" i="1"/>
  <c r="E3225" i="1"/>
  <c r="E3155" i="1"/>
  <c r="E3086" i="1"/>
  <c r="E3063" i="1"/>
  <c r="E3043" i="1"/>
  <c r="E3032" i="1"/>
  <c r="E2785" i="1"/>
  <c r="E3587" i="1"/>
  <c r="E3551" i="1"/>
  <c r="E3535" i="1"/>
  <c r="E3521" i="1"/>
  <c r="E3497" i="1"/>
  <c r="E3481" i="1"/>
  <c r="E3465" i="1"/>
  <c r="E3449" i="1"/>
  <c r="E3433" i="1"/>
  <c r="E3357" i="1"/>
  <c r="E3311" i="1"/>
  <c r="E3293" i="1"/>
  <c r="E3207" i="1"/>
  <c r="E3195" i="1"/>
  <c r="E3172" i="1"/>
  <c r="E3150" i="1"/>
  <c r="E3128" i="1"/>
  <c r="E3116" i="1"/>
  <c r="E3102" i="1"/>
  <c r="E3073" i="1"/>
  <c r="E3045" i="1"/>
  <c r="E3029" i="1"/>
  <c r="E2978" i="1"/>
  <c r="E2930" i="1"/>
  <c r="E2803" i="1"/>
  <c r="E2778" i="1"/>
  <c r="E2748" i="1"/>
  <c r="E2705" i="1"/>
  <c r="E2692" i="1"/>
  <c r="E2690" i="1"/>
  <c r="E2666" i="1"/>
  <c r="E2638" i="1"/>
  <c r="E2636" i="1"/>
  <c r="E2582" i="1"/>
  <c r="E2580" i="1"/>
  <c r="E2549" i="1"/>
  <c r="E2529" i="1"/>
  <c r="E2522" i="1"/>
  <c r="E2490" i="1"/>
  <c r="E2457" i="1"/>
  <c r="E2437" i="1"/>
  <c r="E2426" i="1"/>
  <c r="E2410" i="1"/>
  <c r="E2388" i="1"/>
  <c r="E2342" i="1"/>
  <c r="E2139" i="1"/>
  <c r="E3854" i="1"/>
  <c r="E3822" i="1"/>
  <c r="E3790" i="1"/>
  <c r="E3758" i="1"/>
  <c r="E3726" i="1"/>
  <c r="E3694" i="1"/>
  <c r="E3662" i="1"/>
  <c r="E3630" i="1"/>
  <c r="E3603" i="1"/>
  <c r="E3593" i="1"/>
  <c r="E3588" i="1"/>
  <c r="E3571" i="1"/>
  <c r="E3563" i="1"/>
  <c r="E3541" i="1"/>
  <c r="E3525" i="1"/>
  <c r="E3423" i="1"/>
  <c r="E3416" i="1"/>
  <c r="E3407" i="1"/>
  <c r="E3400" i="1"/>
  <c r="E3371" i="1"/>
  <c r="E3335" i="1"/>
  <c r="E3317" i="1"/>
  <c r="E3281" i="1"/>
  <c r="E3271" i="1"/>
  <c r="E3258" i="1"/>
  <c r="E3241" i="1"/>
  <c r="E3233" i="1"/>
  <c r="E3211" i="1"/>
  <c r="E3206" i="1"/>
  <c r="E3188" i="1"/>
  <c r="E3166" i="1"/>
  <c r="E3143" i="1"/>
  <c r="E3105" i="1"/>
  <c r="E3081" i="1"/>
  <c r="E3074" i="1"/>
  <c r="E3055" i="1"/>
  <c r="E3039" i="1"/>
  <c r="E3023" i="1"/>
  <c r="E3021" i="1"/>
  <c r="E2983" i="1"/>
  <c r="E2958" i="1"/>
  <c r="E2939" i="1"/>
  <c r="E2935" i="1"/>
  <c r="E2912" i="1"/>
  <c r="E2908" i="1"/>
  <c r="E2904" i="1"/>
  <c r="E2869" i="1"/>
  <c r="E2858" i="1"/>
  <c r="E2817" i="1"/>
  <c r="E2810" i="1"/>
  <c r="E2777" i="1"/>
  <c r="E2768" i="1"/>
  <c r="E2729" i="1"/>
  <c r="E2722" i="1"/>
  <c r="E2718" i="1"/>
  <c r="E2689" i="1"/>
  <c r="E2680" i="1"/>
  <c r="E2620" i="1"/>
  <c r="E2577" i="1"/>
  <c r="E2564" i="1"/>
  <c r="E2562" i="1"/>
  <c r="E2493" i="1"/>
  <c r="E2478" i="1"/>
  <c r="E2476" i="1"/>
  <c r="E2267" i="1"/>
  <c r="E2225" i="1"/>
  <c r="E2223" i="1"/>
  <c r="E2186" i="1"/>
  <c r="E1730" i="1"/>
  <c r="E1728" i="1"/>
  <c r="E3628" i="1"/>
  <c r="E3623" i="1"/>
  <c r="E3613" i="1"/>
  <c r="E3608" i="1"/>
  <c r="E3596" i="1"/>
  <c r="E3591" i="1"/>
  <c r="E3581" i="1"/>
  <c r="E3576" i="1"/>
  <c r="E3547" i="1"/>
  <c r="E3539" i="1"/>
  <c r="E3531" i="1"/>
  <c r="E3509" i="1"/>
  <c r="E3496" i="1"/>
  <c r="E3480" i="1"/>
  <c r="E3464" i="1"/>
  <c r="E3448" i="1"/>
  <c r="E3432" i="1"/>
  <c r="E3389" i="1"/>
  <c r="E3343" i="1"/>
  <c r="E3325" i="1"/>
  <c r="E3279" i="1"/>
  <c r="E3261" i="1"/>
  <c r="E3251" i="1"/>
  <c r="E3246" i="1"/>
  <c r="E3236" i="1"/>
  <c r="E3231" i="1"/>
  <c r="E3226" i="1"/>
  <c r="E3201" i="1"/>
  <c r="E3194" i="1"/>
  <c r="E3191" i="1"/>
  <c r="E3186" i="1"/>
  <c r="E3181" i="1"/>
  <c r="E3156" i="1"/>
  <c r="E3141" i="1"/>
  <c r="E3134" i="1"/>
  <c r="E3120" i="1"/>
  <c r="E3096" i="1"/>
  <c r="E3091" i="1"/>
  <c r="E3089" i="1"/>
  <c r="E3079" i="1"/>
  <c r="E3060" i="1"/>
  <c r="E3053" i="1"/>
  <c r="E3037" i="1"/>
  <c r="E2996" i="1"/>
  <c r="E2985" i="1"/>
  <c r="E2954" i="1"/>
  <c r="E2929" i="1"/>
  <c r="E2927" i="1"/>
  <c r="E2887" i="1"/>
  <c r="E2841" i="1"/>
  <c r="E2629" i="1"/>
  <c r="E2592" i="1"/>
  <c r="E2573" i="1"/>
  <c r="E2521" i="1"/>
  <c r="E2485" i="1"/>
  <c r="E2465" i="1"/>
  <c r="E2458" i="1"/>
  <c r="E2425" i="1"/>
  <c r="E2405" i="1"/>
  <c r="E2049" i="1"/>
  <c r="E3621" i="1"/>
  <c r="E3569" i="1"/>
  <c r="E3545" i="1"/>
  <c r="E3529" i="1"/>
  <c r="E3499" i="1"/>
  <c r="E3491" i="1"/>
  <c r="E3483" i="1"/>
  <c r="E3475" i="1"/>
  <c r="E3467" i="1"/>
  <c r="E3459" i="1"/>
  <c r="E3451" i="1"/>
  <c r="E3443" i="1"/>
  <c r="E3435" i="1"/>
  <c r="E3413" i="1"/>
  <c r="E3397" i="1"/>
  <c r="E3367" i="1"/>
  <c r="E3359" i="1"/>
  <c r="E3341" i="1"/>
  <c r="E3295" i="1"/>
  <c r="E3277" i="1"/>
  <c r="E3239" i="1"/>
  <c r="E3204" i="1"/>
  <c r="E3182" i="1"/>
  <c r="E3159" i="1"/>
  <c r="E3149" i="1"/>
  <c r="E3144" i="1"/>
  <c r="E3130" i="1"/>
  <c r="E3125" i="1"/>
  <c r="E3113" i="1"/>
  <c r="E3106" i="1"/>
  <c r="E3087" i="1"/>
  <c r="E3056" i="1"/>
  <c r="E3040" i="1"/>
  <c r="E3024" i="1"/>
  <c r="E3013" i="1"/>
  <c r="E3007" i="1"/>
  <c r="E3005" i="1"/>
  <c r="E2963" i="1"/>
  <c r="E2921" i="1"/>
  <c r="E2911" i="1"/>
  <c r="E2909" i="1"/>
  <c r="E2894" i="1"/>
  <c r="E2850" i="1"/>
  <c r="E2846" i="1"/>
  <c r="E2828" i="1"/>
  <c r="E2809" i="1"/>
  <c r="E2745" i="1"/>
  <c r="E2738" i="1"/>
  <c r="E2700" i="1"/>
  <c r="E2662" i="1"/>
  <c r="E2644" i="1"/>
  <c r="E2601" i="1"/>
  <c r="E2594" i="1"/>
  <c r="E2590" i="1"/>
  <c r="E2561" i="1"/>
  <c r="E2517" i="1"/>
  <c r="E2500" i="1"/>
  <c r="E2428" i="1"/>
  <c r="E2421" i="1"/>
  <c r="E2368" i="1"/>
  <c r="E2335" i="1"/>
  <c r="E2283" i="1"/>
  <c r="E2255" i="1"/>
  <c r="E2213" i="1"/>
  <c r="E3577" i="1"/>
  <c r="E3553" i="1"/>
  <c r="E3537" i="1"/>
  <c r="E3513" i="1"/>
  <c r="E3349" i="1"/>
  <c r="E3285" i="1"/>
  <c r="E3222" i="1"/>
  <c r="E3197" i="1"/>
  <c r="E3192" i="1"/>
  <c r="E3147" i="1"/>
  <c r="E3137" i="1"/>
  <c r="E3111" i="1"/>
  <c r="E3092" i="1"/>
  <c r="E3047" i="1"/>
  <c r="E3031" i="1"/>
  <c r="E3022" i="1"/>
  <c r="E2957" i="1"/>
  <c r="E2934" i="1"/>
  <c r="E2932" i="1"/>
  <c r="E2913" i="1"/>
  <c r="E2907" i="1"/>
  <c r="E2905" i="1"/>
  <c r="E2903" i="1"/>
  <c r="E2826" i="1"/>
  <c r="E2818" i="1"/>
  <c r="E2782" i="1"/>
  <c r="E2502" i="1"/>
  <c r="E2430" i="1"/>
  <c r="E3003" i="1"/>
  <c r="E3001" i="1"/>
  <c r="E2999" i="1"/>
  <c r="E2997" i="1"/>
  <c r="E2981" i="1"/>
  <c r="E2975" i="1"/>
  <c r="E2973" i="1"/>
  <c r="E2919" i="1"/>
  <c r="E2900" i="1"/>
  <c r="E2880" i="1"/>
  <c r="E2873" i="1"/>
  <c r="E2870" i="1"/>
  <c r="E2868" i="1"/>
  <c r="E2861" i="1"/>
  <c r="E2856" i="1"/>
  <c r="E2805" i="1"/>
  <c r="E2789" i="1"/>
  <c r="E2761" i="1"/>
  <c r="E2754" i="1"/>
  <c r="E2752" i="1"/>
  <c r="E2717" i="1"/>
  <c r="E2712" i="1"/>
  <c r="E2698" i="1"/>
  <c r="E2696" i="1"/>
  <c r="E2670" i="1"/>
  <c r="E2652" i="1"/>
  <c r="E2642" i="1"/>
  <c r="E2614" i="1"/>
  <c r="E2596" i="1"/>
  <c r="E2589" i="1"/>
  <c r="E2584" i="1"/>
  <c r="E2570" i="1"/>
  <c r="E2568" i="1"/>
  <c r="E2552" i="1"/>
  <c r="E2530" i="1"/>
  <c r="E2518" i="1"/>
  <c r="E2516" i="1"/>
  <c r="E2488" i="1"/>
  <c r="E2466" i="1"/>
  <c r="E2454" i="1"/>
  <c r="E2452" i="1"/>
  <c r="E2440" i="1"/>
  <c r="E2422" i="1"/>
  <c r="E2420" i="1"/>
  <c r="E2408" i="1"/>
  <c r="E2377" i="1"/>
  <c r="E2325" i="1"/>
  <c r="E2294" i="1"/>
  <c r="E2287" i="1"/>
  <c r="E2262" i="1"/>
  <c r="E2236" i="1"/>
  <c r="E2231" i="1"/>
  <c r="E2203" i="1"/>
  <c r="E2201" i="1"/>
  <c r="E2197" i="1"/>
  <c r="E2190" i="1"/>
  <c r="E2157" i="1"/>
  <c r="E2120" i="1"/>
  <c r="E2058" i="1"/>
  <c r="E1876" i="1"/>
  <c r="E1756" i="1"/>
  <c r="E1452" i="1"/>
  <c r="E2813" i="1"/>
  <c r="E2808" i="1"/>
  <c r="E2794" i="1"/>
  <c r="E2741" i="1"/>
  <c r="E2725" i="1"/>
  <c r="E2697" i="1"/>
  <c r="E2669" i="1"/>
  <c r="E2643" i="1"/>
  <c r="E2630" i="1"/>
  <c r="E2613" i="1"/>
  <c r="E2608" i="1"/>
  <c r="E2597" i="1"/>
  <c r="E2569" i="1"/>
  <c r="E2560" i="1"/>
  <c r="E2538" i="1"/>
  <c r="E2526" i="1"/>
  <c r="E2524" i="1"/>
  <c r="E2496" i="1"/>
  <c r="E2474" i="1"/>
  <c r="E2462" i="1"/>
  <c r="E2460" i="1"/>
  <c r="E2450" i="1"/>
  <c r="E2418" i="1"/>
  <c r="E2398" i="1"/>
  <c r="E2396" i="1"/>
  <c r="E2359" i="1"/>
  <c r="E2319" i="1"/>
  <c r="E2317" i="1"/>
  <c r="E2239" i="1"/>
  <c r="E2215" i="1"/>
  <c r="E2166" i="1"/>
  <c r="E2153" i="1"/>
  <c r="E2100" i="1"/>
  <c r="E1812" i="1"/>
  <c r="E1768" i="1"/>
  <c r="E3008" i="1"/>
  <c r="E3004" i="1"/>
  <c r="E3000" i="1"/>
  <c r="E2989" i="1"/>
  <c r="E2974" i="1"/>
  <c r="E2970" i="1"/>
  <c r="E2961" i="1"/>
  <c r="E2959" i="1"/>
  <c r="E2946" i="1"/>
  <c r="E2838" i="1"/>
  <c r="E2820" i="1"/>
  <c r="E2811" i="1"/>
  <c r="E2804" i="1"/>
  <c r="E2797" i="1"/>
  <c r="E2758" i="1"/>
  <c r="E2739" i="1"/>
  <c r="E2734" i="1"/>
  <c r="E2716" i="1"/>
  <c r="E2706" i="1"/>
  <c r="E2688" i="1"/>
  <c r="E2660" i="1"/>
  <c r="E2653" i="1"/>
  <c r="E2648" i="1"/>
  <c r="E2634" i="1"/>
  <c r="E2606" i="1"/>
  <c r="E2588" i="1"/>
  <c r="E2578" i="1"/>
  <c r="E2550" i="1"/>
  <c r="E2548" i="1"/>
  <c r="E2520" i="1"/>
  <c r="E2498" i="1"/>
  <c r="E2486" i="1"/>
  <c r="E2484" i="1"/>
  <c r="E2456" i="1"/>
  <c r="E2438" i="1"/>
  <c r="E2436" i="1"/>
  <c r="E2424" i="1"/>
  <c r="E2406" i="1"/>
  <c r="E2404" i="1"/>
  <c r="E2369" i="1"/>
  <c r="E2350" i="1"/>
  <c r="E2331" i="1"/>
  <c r="E2315" i="1"/>
  <c r="E2307" i="1"/>
  <c r="E2211" i="1"/>
  <c r="E2191" i="1"/>
  <c r="E2151" i="1"/>
  <c r="E2081" i="1"/>
  <c r="E2057" i="1"/>
  <c r="E1930" i="1"/>
  <c r="E1780" i="1"/>
  <c r="E2295" i="1"/>
  <c r="E2268" i="1"/>
  <c r="E2964" i="1"/>
  <c r="E2944" i="1"/>
  <c r="E2940" i="1"/>
  <c r="E2936" i="1"/>
  <c r="E2925" i="1"/>
  <c r="E2910" i="1"/>
  <c r="E2906" i="1"/>
  <c r="E2897" i="1"/>
  <c r="E2895" i="1"/>
  <c r="E2882" i="1"/>
  <c r="E2844" i="1"/>
  <c r="E2834" i="1"/>
  <c r="E2795" i="1"/>
  <c r="E2793" i="1"/>
  <c r="E2765" i="1"/>
  <c r="E2749" i="1"/>
  <c r="E2744" i="1"/>
  <c r="E2730" i="1"/>
  <c r="E2684" i="1"/>
  <c r="E2674" i="1"/>
  <c r="E2646" i="1"/>
  <c r="E2628" i="1"/>
  <c r="E2621" i="1"/>
  <c r="E2616" i="1"/>
  <c r="E2602" i="1"/>
  <c r="E2600" i="1"/>
  <c r="E2546" i="1"/>
  <c r="E2534" i="1"/>
  <c r="E2532" i="1"/>
  <c r="E2504" i="1"/>
  <c r="E2482" i="1"/>
  <c r="E2470" i="1"/>
  <c r="E2468" i="1"/>
  <c r="E2446" i="1"/>
  <c r="E2444" i="1"/>
  <c r="E2432" i="1"/>
  <c r="E2414" i="1"/>
  <c r="E2412" i="1"/>
  <c r="E2374" i="1"/>
  <c r="E2275" i="1"/>
  <c r="E2252" i="1"/>
  <c r="E2224" i="1"/>
  <c r="E2187" i="1"/>
  <c r="E2183" i="1"/>
  <c r="E2165" i="1"/>
  <c r="E2098" i="1"/>
  <c r="E1394" i="1"/>
  <c r="E2756" i="1"/>
  <c r="E2747" i="1"/>
  <c r="E2694" i="1"/>
  <c r="E2672" i="1"/>
  <c r="E2649" i="1"/>
  <c r="E2624" i="1"/>
  <c r="E2566" i="1"/>
  <c r="E2558" i="1"/>
  <c r="E2537" i="1"/>
  <c r="E2528" i="1"/>
  <c r="E2525" i="1"/>
  <c r="E2506" i="1"/>
  <c r="E2494" i="1"/>
  <c r="E2473" i="1"/>
  <c r="E2464" i="1"/>
  <c r="E2461" i="1"/>
  <c r="E2449" i="1"/>
  <c r="E2434" i="1"/>
  <c r="E2417" i="1"/>
  <c r="E2397" i="1"/>
  <c r="E2351" i="1"/>
  <c r="E2336" i="1"/>
  <c r="E2334" i="1"/>
  <c r="E2318" i="1"/>
  <c r="E2291" i="1"/>
  <c r="E2278" i="1"/>
  <c r="E2271" i="1"/>
  <c r="E2259" i="1"/>
  <c r="E2222" i="1"/>
  <c r="E2167" i="1"/>
  <c r="E2152" i="1"/>
  <c r="E2068" i="1"/>
  <c r="E1716" i="1"/>
  <c r="E1550" i="1"/>
  <c r="E2366" i="1"/>
  <c r="E2364" i="1"/>
  <c r="E2344" i="1"/>
  <c r="E2326" i="1"/>
  <c r="E2314" i="1"/>
  <c r="E2304" i="1"/>
  <c r="E2279" i="1"/>
  <c r="E2270" i="1"/>
  <c r="E2241" i="1"/>
  <c r="E2220" i="1"/>
  <c r="E2179" i="1"/>
  <c r="E2093" i="1"/>
  <c r="E2082" i="1"/>
  <c r="E2080" i="1"/>
  <c r="E2018" i="1"/>
  <c r="E2012" i="1"/>
  <c r="E1982" i="1"/>
  <c r="E1957" i="1"/>
  <c r="E1946" i="1"/>
  <c r="E1944" i="1"/>
  <c r="E1900" i="1"/>
  <c r="E1885" i="1"/>
  <c r="E1849" i="1"/>
  <c r="E1817" i="1"/>
  <c r="E1785" i="1"/>
  <c r="E1746" i="1"/>
  <c r="E1683" i="1"/>
  <c r="E1668" i="1"/>
  <c r="E1647" i="1"/>
  <c r="E1582" i="1"/>
  <c r="E1580" i="1"/>
  <c r="E1558" i="1"/>
  <c r="E1520" i="1"/>
  <c r="E1503" i="1"/>
  <c r="E1496" i="1"/>
  <c r="E1489" i="1"/>
  <c r="E2195" i="1"/>
  <c r="E2106" i="1"/>
  <c r="E2104" i="1"/>
  <c r="E2042" i="1"/>
  <c r="E2040" i="1"/>
  <c r="E1996" i="1"/>
  <c r="E1962" i="1"/>
  <c r="E1940" i="1"/>
  <c r="E1913" i="1"/>
  <c r="E1842" i="1"/>
  <c r="E1810" i="1"/>
  <c r="E1778" i="1"/>
  <c r="E1754" i="1"/>
  <c r="E1690" i="1"/>
  <c r="E1637" i="1"/>
  <c r="E1508" i="1"/>
  <c r="E1197" i="1"/>
  <c r="E986" i="1"/>
  <c r="E2358" i="1"/>
  <c r="E2353" i="1"/>
  <c r="E2345" i="1"/>
  <c r="E2286" i="1"/>
  <c r="E2273" i="1"/>
  <c r="E2263" i="1"/>
  <c r="E2193" i="1"/>
  <c r="E2188" i="1"/>
  <c r="E2181" i="1"/>
  <c r="E2147" i="1"/>
  <c r="E2112" i="1"/>
  <c r="E2061" i="1"/>
  <c r="E2050" i="1"/>
  <c r="E2048" i="1"/>
  <c r="E2028" i="1"/>
  <c r="E2013" i="1"/>
  <c r="E1994" i="1"/>
  <c r="E1972" i="1"/>
  <c r="E1945" i="1"/>
  <c r="E1920" i="1"/>
  <c r="E1890" i="1"/>
  <c r="E1884" i="1"/>
  <c r="E1865" i="1"/>
  <c r="E1833" i="1"/>
  <c r="E1801" i="1"/>
  <c r="E1714" i="1"/>
  <c r="E1669" i="1"/>
  <c r="E1648" i="1"/>
  <c r="E1624" i="1"/>
  <c r="E1620" i="1"/>
  <c r="E1618" i="1"/>
  <c r="E1592" i="1"/>
  <c r="E1568" i="1"/>
  <c r="E1544" i="1"/>
  <c r="E1510" i="1"/>
  <c r="E1488" i="1"/>
  <c r="E1455" i="1"/>
  <c r="E1424" i="1"/>
  <c r="E1886" i="1"/>
  <c r="E1850" i="1"/>
  <c r="E1818" i="1"/>
  <c r="E1786" i="1"/>
  <c r="E2276" i="1"/>
  <c r="E2274" i="1"/>
  <c r="E2254" i="1"/>
  <c r="E2227" i="1"/>
  <c r="E2204" i="1"/>
  <c r="E2196" i="1"/>
  <c r="E2194" i="1"/>
  <c r="E2164" i="1"/>
  <c r="E2119" i="1"/>
  <c r="E2117" i="1"/>
  <c r="E2077" i="1"/>
  <c r="E2066" i="1"/>
  <c r="E2064" i="1"/>
  <c r="E2036" i="1"/>
  <c r="E2009" i="1"/>
  <c r="E1984" i="1"/>
  <c r="E1954" i="1"/>
  <c r="E1948" i="1"/>
  <c r="E1918" i="1"/>
  <c r="E1893" i="1"/>
  <c r="E1882" i="1"/>
  <c r="E1880" i="1"/>
  <c r="E1841" i="1"/>
  <c r="E1809" i="1"/>
  <c r="E1762" i="1"/>
  <c r="E1698" i="1"/>
  <c r="E1680" i="1"/>
  <c r="E1642" i="1"/>
  <c r="E1627" i="1"/>
  <c r="E1586" i="1"/>
  <c r="E1573" i="1"/>
  <c r="E1526" i="1"/>
  <c r="E1517" i="1"/>
  <c r="E1288" i="1"/>
  <c r="E2105" i="1"/>
  <c r="E2041" i="1"/>
  <c r="E1873" i="1"/>
  <c r="E1605" i="1"/>
  <c r="E1554" i="1"/>
  <c r="E1467" i="1"/>
  <c r="E1460" i="1"/>
  <c r="E1427" i="1"/>
  <c r="E1372" i="1"/>
  <c r="E1135" i="1"/>
  <c r="E2038" i="1"/>
  <c r="E2006" i="1"/>
  <c r="E1974" i="1"/>
  <c r="E1942" i="1"/>
  <c r="E1910" i="1"/>
  <c r="E1878" i="1"/>
  <c r="E1687" i="1"/>
  <c r="E1675" i="1"/>
  <c r="E1670" i="1"/>
  <c r="E1655" i="1"/>
  <c r="E1626" i="1"/>
  <c r="E1611" i="1"/>
  <c r="E1606" i="1"/>
  <c r="E1591" i="1"/>
  <c r="E1562" i="1"/>
  <c r="E1545" i="1"/>
  <c r="E1521" i="1"/>
  <c r="E1519" i="1"/>
  <c r="E1512" i="1"/>
  <c r="E1490" i="1"/>
  <c r="E1466" i="1"/>
  <c r="E1459" i="1"/>
  <c r="E1398" i="1"/>
  <c r="E1217" i="1"/>
  <c r="E1011" i="1"/>
  <c r="E2034" i="1"/>
  <c r="E2002" i="1"/>
  <c r="E1970" i="1"/>
  <c r="E1938" i="1"/>
  <c r="E1906" i="1"/>
  <c r="E1874" i="1"/>
  <c r="E1660" i="1"/>
  <c r="E1653" i="1"/>
  <c r="E1640" i="1"/>
  <c r="E1596" i="1"/>
  <c r="E1589" i="1"/>
  <c r="E1576" i="1"/>
  <c r="E1551" i="1"/>
  <c r="E1522" i="1"/>
  <c r="E1498" i="1"/>
  <c r="E1491" i="1"/>
  <c r="E1462" i="1"/>
  <c r="E1439" i="1"/>
  <c r="E1434" i="1"/>
  <c r="E1432" i="1"/>
  <c r="E1411" i="1"/>
  <c r="E1404" i="1"/>
  <c r="E1333" i="1"/>
  <c r="E1286" i="1"/>
  <c r="E1257" i="1"/>
  <c r="E1212" i="1"/>
  <c r="E1209" i="1"/>
  <c r="E1182" i="1"/>
  <c r="E1099" i="1"/>
  <c r="E783" i="1"/>
  <c r="E2032" i="1"/>
  <c r="E2022" i="1"/>
  <c r="E2000" i="1"/>
  <c r="E1990" i="1"/>
  <c r="E1968" i="1"/>
  <c r="E1958" i="1"/>
  <c r="E1936" i="1"/>
  <c r="E1926" i="1"/>
  <c r="E1904" i="1"/>
  <c r="E1894" i="1"/>
  <c r="E1872" i="1"/>
  <c r="E1658" i="1"/>
  <c r="E1643" i="1"/>
  <c r="E1638" i="1"/>
  <c r="E1623" i="1"/>
  <c r="E1594" i="1"/>
  <c r="E1579" i="1"/>
  <c r="E1574" i="1"/>
  <c r="E1559" i="1"/>
  <c r="E1532" i="1"/>
  <c r="E1511" i="1"/>
  <c r="E1475" i="1"/>
  <c r="E1453" i="1"/>
  <c r="E1451" i="1"/>
  <c r="E1446" i="1"/>
  <c r="E1425" i="1"/>
  <c r="E1423" i="1"/>
  <c r="E1416" i="1"/>
  <c r="E1357" i="1"/>
  <c r="E1355" i="1"/>
  <c r="E1312" i="1"/>
  <c r="E1301" i="1"/>
  <c r="E1299" i="1"/>
  <c r="E1250" i="1"/>
  <c r="E1173" i="1"/>
  <c r="E1136" i="1"/>
  <c r="E1077" i="1"/>
  <c r="E1068" i="1"/>
  <c r="E941" i="1"/>
  <c r="E2030" i="1"/>
  <c r="E1998" i="1"/>
  <c r="E1966" i="1"/>
  <c r="E1934" i="1"/>
  <c r="E1902" i="1"/>
  <c r="E1870" i="1"/>
  <c r="E1862" i="1"/>
  <c r="E1854" i="1"/>
  <c r="E1846" i="1"/>
  <c r="E1838" i="1"/>
  <c r="E1830" i="1"/>
  <c r="E1822" i="1"/>
  <c r="E1814" i="1"/>
  <c r="E1806" i="1"/>
  <c r="E1798" i="1"/>
  <c r="E1790" i="1"/>
  <c r="E1782" i="1"/>
  <c r="E1774" i="1"/>
  <c r="E1766" i="1"/>
  <c r="E1758" i="1"/>
  <c r="E1750" i="1"/>
  <c r="E1742" i="1"/>
  <c r="E1734" i="1"/>
  <c r="E1726" i="1"/>
  <c r="E1718" i="1"/>
  <c r="E1710" i="1"/>
  <c r="E1702" i="1"/>
  <c r="E1694" i="1"/>
  <c r="E1686" i="1"/>
  <c r="E1674" i="1"/>
  <c r="E1659" i="1"/>
  <c r="E1654" i="1"/>
  <c r="E1639" i="1"/>
  <c r="E1610" i="1"/>
  <c r="E1595" i="1"/>
  <c r="E1590" i="1"/>
  <c r="E1575" i="1"/>
  <c r="E1542" i="1"/>
  <c r="E1523" i="1"/>
  <c r="E1494" i="1"/>
  <c r="E1468" i="1"/>
  <c r="E1421" i="1"/>
  <c r="E1419" i="1"/>
  <c r="E1414" i="1"/>
  <c r="E1384" i="1"/>
  <c r="E1253" i="1"/>
  <c r="E1219" i="1"/>
  <c r="E1123" i="1"/>
  <c r="E1116" i="1"/>
  <c r="E1109" i="1"/>
  <c r="E887" i="1"/>
  <c r="E847" i="1"/>
  <c r="E1672" i="1"/>
  <c r="E1652" i="1"/>
  <c r="E1628" i="1"/>
  <c r="E1621" i="1"/>
  <c r="E1608" i="1"/>
  <c r="E1588" i="1"/>
  <c r="E1564" i="1"/>
  <c r="E1557" i="1"/>
  <c r="E1540" i="1"/>
  <c r="E1528" i="1"/>
  <c r="E1492" i="1"/>
  <c r="E1485" i="1"/>
  <c r="E1426" i="1"/>
  <c r="E1412" i="1"/>
  <c r="E1391" i="1"/>
  <c r="E1367" i="1"/>
  <c r="E1276" i="1"/>
  <c r="E1274" i="1"/>
  <c r="E1231" i="1"/>
  <c r="E1199" i="1"/>
  <c r="E972" i="1"/>
  <c r="E1534" i="1"/>
  <c r="E1529" i="1"/>
  <c r="E1527" i="1"/>
  <c r="E1502" i="1"/>
  <c r="E1497" i="1"/>
  <c r="E1495" i="1"/>
  <c r="E1470" i="1"/>
  <c r="E1465" i="1"/>
  <c r="E1463" i="1"/>
  <c r="E1438" i="1"/>
  <c r="E1433" i="1"/>
  <c r="E1431" i="1"/>
  <c r="E1406" i="1"/>
  <c r="E1401" i="1"/>
  <c r="E1399" i="1"/>
  <c r="E1389" i="1"/>
  <c r="E1387" i="1"/>
  <c r="E1373" i="1"/>
  <c r="E1371" i="1"/>
  <c r="E1351" i="1"/>
  <c r="E1344" i="1"/>
  <c r="E1317" i="1"/>
  <c r="E1315" i="1"/>
  <c r="E1267" i="1"/>
  <c r="E1238" i="1"/>
  <c r="E1233" i="1"/>
  <c r="E1204" i="1"/>
  <c r="E1189" i="1"/>
  <c r="E1140" i="1"/>
  <c r="E1075" i="1"/>
  <c r="E1060" i="1"/>
  <c r="E1053" i="1"/>
  <c r="E1027" i="1"/>
  <c r="E999" i="1"/>
  <c r="E997" i="1"/>
  <c r="E957" i="1"/>
  <c r="E948" i="1"/>
  <c r="E937" i="1"/>
  <c r="E922" i="1"/>
  <c r="E881" i="1"/>
  <c r="E879" i="1"/>
  <c r="E845" i="1"/>
  <c r="E826" i="1"/>
  <c r="E772" i="1"/>
  <c r="E768" i="1"/>
  <c r="E900" i="1"/>
  <c r="E1349" i="1"/>
  <c r="E1347" i="1"/>
  <c r="E1311" i="1"/>
  <c r="E1302" i="1"/>
  <c r="E1284" i="1"/>
  <c r="E1272" i="1"/>
  <c r="E1270" i="1"/>
  <c r="E1263" i="1"/>
  <c r="E1248" i="1"/>
  <c r="E1214" i="1"/>
  <c r="E1164" i="1"/>
  <c r="E1150" i="1"/>
  <c r="E1115" i="1"/>
  <c r="E1108" i="1"/>
  <c r="E1105" i="1"/>
  <c r="E1071" i="1"/>
  <c r="E1069" i="1"/>
  <c r="E1067" i="1"/>
  <c r="E1036" i="1"/>
  <c r="E946" i="1"/>
  <c r="E929" i="1"/>
  <c r="E925" i="1"/>
  <c r="E916" i="1"/>
  <c r="E911" i="1"/>
  <c r="E894" i="1"/>
  <c r="E884" i="1"/>
  <c r="E822" i="1"/>
  <c r="E820" i="1"/>
  <c r="E818" i="1"/>
  <c r="E790" i="1"/>
  <c r="E1157" i="1"/>
  <c r="E1093" i="1"/>
  <c r="E1083" i="1"/>
  <c r="E962" i="1"/>
  <c r="E862" i="1"/>
  <c r="E833" i="1"/>
  <c r="E829" i="1"/>
  <c r="E662" i="1"/>
  <c r="E660" i="1"/>
  <c r="E577" i="1"/>
  <c r="E1447" i="1"/>
  <c r="E1415" i="1"/>
  <c r="E1400" i="1"/>
  <c r="E1381" i="1"/>
  <c r="E1379" i="1"/>
  <c r="E1345" i="1"/>
  <c r="E1343" i="1"/>
  <c r="E1334" i="1"/>
  <c r="E1307" i="1"/>
  <c r="E1287" i="1"/>
  <c r="E1275" i="1"/>
  <c r="E1195" i="1"/>
  <c r="E1181" i="1"/>
  <c r="E1172" i="1"/>
  <c r="E1155" i="1"/>
  <c r="E1139" i="1"/>
  <c r="E1132" i="1"/>
  <c r="E1120" i="1"/>
  <c r="E1072" i="1"/>
  <c r="E996" i="1"/>
  <c r="E960" i="1"/>
  <c r="E949" i="1"/>
  <c r="E940" i="1"/>
  <c r="E901" i="1"/>
  <c r="E888" i="1"/>
  <c r="E880" i="1"/>
  <c r="E867" i="1"/>
  <c r="E849" i="1"/>
  <c r="E801" i="1"/>
  <c r="E799" i="1"/>
  <c r="E795" i="1"/>
  <c r="E791" i="1"/>
  <c r="E726" i="1"/>
  <c r="E718" i="1"/>
  <c r="E691" i="1"/>
  <c r="E1368" i="1"/>
  <c r="E1361" i="1"/>
  <c r="E1359" i="1"/>
  <c r="E1350" i="1"/>
  <c r="E1332" i="1"/>
  <c r="E1325" i="1"/>
  <c r="E1303" i="1"/>
  <c r="E1296" i="1"/>
  <c r="E1280" i="1"/>
  <c r="E1268" i="1"/>
  <c r="E1266" i="1"/>
  <c r="E1259" i="1"/>
  <c r="E1225" i="1"/>
  <c r="E1220" i="1"/>
  <c r="E1205" i="1"/>
  <c r="E1203" i="1"/>
  <c r="E1179" i="1"/>
  <c r="E1137" i="1"/>
  <c r="E1096" i="1"/>
  <c r="E1091" i="1"/>
  <c r="E1045" i="1"/>
  <c r="E1037" i="1"/>
  <c r="E1035" i="1"/>
  <c r="E1008" i="1"/>
  <c r="E994" i="1"/>
  <c r="E981" i="1"/>
  <c r="E842" i="1"/>
  <c r="E814" i="1"/>
  <c r="E810" i="1"/>
  <c r="E627" i="1"/>
  <c r="E1059" i="1"/>
  <c r="E1040" i="1"/>
  <c r="E1013" i="1"/>
  <c r="E970" i="1"/>
  <c r="E956" i="1"/>
  <c r="E893" i="1"/>
  <c r="E891" i="1"/>
  <c r="E876" i="1"/>
  <c r="E873" i="1"/>
  <c r="E860" i="1"/>
  <c r="E840" i="1"/>
  <c r="E825" i="1"/>
  <c r="E815" i="1"/>
  <c r="E813" i="1"/>
  <c r="E786" i="1"/>
  <c r="E779" i="1"/>
  <c r="E770" i="1"/>
  <c r="E747" i="1"/>
  <c r="E733" i="1"/>
  <c r="E727" i="1"/>
  <c r="E712" i="1"/>
  <c r="E710" i="1"/>
  <c r="E597" i="1"/>
  <c r="E584" i="1"/>
  <c r="E537" i="1"/>
  <c r="E325" i="1"/>
  <c r="E308" i="1"/>
  <c r="E533" i="1"/>
  <c r="E800" i="1"/>
  <c r="E758" i="1"/>
  <c r="E621" i="1"/>
  <c r="E417" i="1"/>
  <c r="E304" i="1"/>
  <c r="E280" i="1"/>
  <c r="E276" i="1"/>
  <c r="E272" i="1"/>
  <c r="E181" i="1"/>
  <c r="E117" i="1"/>
  <c r="E1024" i="1"/>
  <c r="E1009" i="1"/>
  <c r="E978" i="1"/>
  <c r="E964" i="1"/>
  <c r="E914" i="1"/>
  <c r="E905" i="1"/>
  <c r="E858" i="1"/>
  <c r="E805" i="1"/>
  <c r="E798" i="1"/>
  <c r="E773" i="1"/>
  <c r="E694" i="1"/>
  <c r="E651" i="1"/>
  <c r="E613" i="1"/>
  <c r="E602" i="1"/>
  <c r="E594" i="1"/>
  <c r="E570" i="1"/>
  <c r="E411" i="1"/>
  <c r="E352" i="1"/>
  <c r="E1402" i="1"/>
  <c r="E1395" i="1"/>
  <c r="E1330" i="1"/>
  <c r="E1314" i="1"/>
  <c r="E1298" i="1"/>
  <c r="E1282" i="1"/>
  <c r="E1277" i="1"/>
  <c r="E1260" i="1"/>
  <c r="E1256" i="1"/>
  <c r="E1247" i="1"/>
  <c r="E1235" i="1"/>
  <c r="E1185" i="1"/>
  <c r="E1129" i="1"/>
  <c r="E1124" i="1"/>
  <c r="E1056" i="1"/>
  <c r="E1043" i="1"/>
  <c r="E1019" i="1"/>
  <c r="E988" i="1"/>
  <c r="E938" i="1"/>
  <c r="E924" i="1"/>
  <c r="E896" i="1"/>
  <c r="E872" i="1"/>
  <c r="E865" i="1"/>
  <c r="E839" i="1"/>
  <c r="E837" i="1"/>
  <c r="E830" i="1"/>
  <c r="E794" i="1"/>
  <c r="E763" i="1"/>
  <c r="E752" i="1"/>
  <c r="E690" i="1"/>
  <c r="E598" i="1"/>
  <c r="E590" i="1"/>
  <c r="E432" i="1"/>
  <c r="E245" i="1"/>
  <c r="E301" i="1"/>
  <c r="E269" i="1"/>
  <c r="E740" i="1"/>
  <c r="E731" i="1"/>
  <c r="E714" i="1"/>
  <c r="E709" i="1"/>
  <c r="E703" i="1"/>
  <c r="E698" i="1"/>
  <c r="E676" i="1"/>
  <c r="E669" i="1"/>
  <c r="E667" i="1"/>
  <c r="E646" i="1"/>
  <c r="E637" i="1"/>
  <c r="E611" i="1"/>
  <c r="E609" i="1"/>
  <c r="E548" i="1"/>
  <c r="E543" i="1"/>
  <c r="E503" i="1"/>
  <c r="E487" i="1"/>
  <c r="E471" i="1"/>
  <c r="E455" i="1"/>
  <c r="E439" i="1"/>
  <c r="E391" i="1"/>
  <c r="E384" i="1"/>
  <c r="E368" i="1"/>
  <c r="E342" i="1"/>
  <c r="E228" i="1"/>
  <c r="E164" i="1"/>
  <c r="E100" i="1"/>
  <c r="E558" i="1"/>
  <c r="E541" i="1"/>
  <c r="E534" i="1"/>
  <c r="E501" i="1"/>
  <c r="E485" i="1"/>
  <c r="E469" i="1"/>
  <c r="E453" i="1"/>
  <c r="E437" i="1"/>
  <c r="E375" i="1"/>
  <c r="E359" i="1"/>
  <c r="E357" i="1"/>
  <c r="E345" i="1"/>
  <c r="E340" i="1"/>
  <c r="E335" i="1"/>
  <c r="E299" i="1"/>
  <c r="E297" i="1"/>
  <c r="E282" i="1"/>
  <c r="E267" i="1"/>
  <c r="E250" i="1"/>
  <c r="E248" i="1"/>
  <c r="E195" i="1"/>
  <c r="E186" i="1"/>
  <c r="E184" i="1"/>
  <c r="E131" i="1"/>
  <c r="E122" i="1"/>
  <c r="E120" i="1"/>
  <c r="E755" i="1"/>
  <c r="E724" i="1"/>
  <c r="E715" i="1"/>
  <c r="E658" i="1"/>
  <c r="E649" i="1"/>
  <c r="E642" i="1"/>
  <c r="E640" i="1"/>
  <c r="E635" i="1"/>
  <c r="E631" i="1"/>
  <c r="E595" i="1"/>
  <c r="E569" i="1"/>
  <c r="E564" i="1"/>
  <c r="E546" i="1"/>
  <c r="E539" i="1"/>
  <c r="E532" i="1"/>
  <c r="E520" i="1"/>
  <c r="E413" i="1"/>
  <c r="E378" i="1"/>
  <c r="E364" i="1"/>
  <c r="E314" i="1"/>
  <c r="E771" i="1"/>
  <c r="E757" i="1"/>
  <c r="E739" i="1"/>
  <c r="E722" i="1"/>
  <c r="E717" i="1"/>
  <c r="E704" i="1"/>
  <c r="E695" i="1"/>
  <c r="E688" i="1"/>
  <c r="E679" i="1"/>
  <c r="E586" i="1"/>
  <c r="E574" i="1"/>
  <c r="E544" i="1"/>
  <c r="E504" i="1"/>
  <c r="E488" i="1"/>
  <c r="E472" i="1"/>
  <c r="E456" i="1"/>
  <c r="E440" i="1"/>
  <c r="E433" i="1"/>
  <c r="E428" i="1"/>
  <c r="E406" i="1"/>
  <c r="E399" i="1"/>
  <c r="E362" i="1"/>
  <c r="E331" i="1"/>
  <c r="E211" i="1"/>
  <c r="E202" i="1"/>
  <c r="E200" i="1"/>
  <c r="E147" i="1"/>
  <c r="E138" i="1"/>
  <c r="E136" i="1"/>
  <c r="E421" i="1"/>
  <c r="E397" i="1"/>
  <c r="E165" i="1"/>
  <c r="E132" i="1"/>
  <c r="E776" i="1"/>
  <c r="E762" i="1"/>
  <c r="E746" i="1"/>
  <c r="E732" i="1"/>
  <c r="E723" i="1"/>
  <c r="E677" i="1"/>
  <c r="E664" i="1"/>
  <c r="E634" i="1"/>
  <c r="E601" i="1"/>
  <c r="E579" i="1"/>
  <c r="E576" i="1"/>
  <c r="E540" i="1"/>
  <c r="E502" i="1"/>
  <c r="E500" i="1"/>
  <c r="E486" i="1"/>
  <c r="E484" i="1"/>
  <c r="E470" i="1"/>
  <c r="E468" i="1"/>
  <c r="E454" i="1"/>
  <c r="E452" i="1"/>
  <c r="E438" i="1"/>
  <c r="E436" i="1"/>
  <c r="E426" i="1"/>
  <c r="E412" i="1"/>
  <c r="E409" i="1"/>
  <c r="E390" i="1"/>
  <c r="E367" i="1"/>
  <c r="E346" i="1"/>
  <c r="E310" i="1"/>
  <c r="E227" i="1"/>
  <c r="E218" i="1"/>
  <c r="E216" i="1"/>
  <c r="E788" i="1"/>
  <c r="E778" i="1"/>
  <c r="E730" i="1"/>
  <c r="E725" i="1"/>
  <c r="E686" i="1"/>
  <c r="E680" i="1"/>
  <c r="E673" i="1"/>
  <c r="E671" i="1"/>
  <c r="E666" i="1"/>
  <c r="E623" i="1"/>
  <c r="E608" i="1"/>
  <c r="E599" i="1"/>
  <c r="E596" i="1"/>
  <c r="E561" i="1"/>
  <c r="E552" i="1"/>
  <c r="E514" i="1"/>
  <c r="E507" i="1"/>
  <c r="E491" i="1"/>
  <c r="E475" i="1"/>
  <c r="E459" i="1"/>
  <c r="E443" i="1"/>
  <c r="E424" i="1"/>
  <c r="E407" i="1"/>
  <c r="E400" i="1"/>
  <c r="E388" i="1"/>
  <c r="E372" i="1"/>
  <c r="E327" i="1"/>
  <c r="E303" i="1"/>
  <c r="E271" i="1"/>
  <c r="E212" i="1"/>
  <c r="E148" i="1"/>
  <c r="E4" i="1"/>
  <c r="E4999" i="1"/>
  <c r="E4991" i="1"/>
  <c r="E4980" i="1"/>
  <c r="E4972" i="1"/>
  <c r="E4964" i="1"/>
  <c r="E4956" i="1"/>
  <c r="E4948" i="1"/>
  <c r="E4935" i="1"/>
  <c r="E4900" i="1"/>
  <c r="E4892" i="1"/>
  <c r="E4884" i="1"/>
  <c r="E4876" i="1"/>
  <c r="E4868" i="1"/>
  <c r="E4860" i="1"/>
  <c r="E4764" i="1"/>
  <c r="E4732" i="1"/>
  <c r="E4660" i="1"/>
  <c r="E4620" i="1"/>
  <c r="E4604" i="1"/>
  <c r="E4588" i="1"/>
  <c r="E86" i="1"/>
  <c r="E77" i="1"/>
  <c r="E70" i="1"/>
  <c r="E61" i="1"/>
  <c r="E54" i="1"/>
  <c r="E45" i="1"/>
  <c r="E38" i="1"/>
  <c r="E29" i="1"/>
  <c r="E22" i="1"/>
  <c r="E13" i="1"/>
  <c r="E6" i="1"/>
  <c r="E5000" i="1"/>
  <c r="E4992" i="1"/>
  <c r="E4984" i="1"/>
  <c r="E4976" i="1"/>
  <c r="E4968" i="1"/>
  <c r="E4960" i="1"/>
  <c r="E4952" i="1"/>
  <c r="E4944" i="1"/>
  <c r="E4939" i="1"/>
  <c r="E4936" i="1"/>
  <c r="E4931" i="1"/>
  <c r="E4928" i="1"/>
  <c r="E4923" i="1"/>
  <c r="E4920" i="1"/>
  <c r="E4915" i="1"/>
  <c r="E4912" i="1"/>
  <c r="E4907" i="1"/>
  <c r="E4904" i="1"/>
  <c r="E4896" i="1"/>
  <c r="E4888" i="1"/>
  <c r="E4880" i="1"/>
  <c r="E4872" i="1"/>
  <c r="E4864" i="1"/>
  <c r="E4856" i="1"/>
  <c r="E4848" i="1"/>
  <c r="E4840" i="1"/>
  <c r="E4832" i="1"/>
  <c r="E4824" i="1"/>
  <c r="E4816" i="1"/>
  <c r="E4808" i="1"/>
  <c r="E4800" i="1"/>
  <c r="E4792" i="1"/>
  <c r="E4784" i="1"/>
  <c r="E4776" i="1"/>
  <c r="E4768" i="1"/>
  <c r="E4760" i="1"/>
  <c r="E4752" i="1"/>
  <c r="E4744" i="1"/>
  <c r="E4736" i="1"/>
  <c r="E4728" i="1"/>
  <c r="E4720" i="1"/>
  <c r="E4712" i="1"/>
  <c r="E4704" i="1"/>
  <c r="E4696" i="1"/>
  <c r="E4688" i="1"/>
  <c r="E4680" i="1"/>
  <c r="E4672" i="1"/>
  <c r="E4664" i="1"/>
  <c r="E4656" i="1"/>
  <c r="E4648" i="1"/>
  <c r="E4640" i="1"/>
  <c r="E4632" i="1"/>
  <c r="E4624" i="1"/>
  <c r="E4616" i="1"/>
  <c r="E4608" i="1"/>
  <c r="E4600" i="1"/>
  <c r="E4592" i="1"/>
  <c r="E4584" i="1"/>
  <c r="E4576" i="1"/>
  <c r="E94" i="1"/>
  <c r="E4500" i="1"/>
  <c r="E4457" i="1"/>
  <c r="E4436" i="1"/>
  <c r="E4049" i="1"/>
  <c r="E3941" i="1"/>
  <c r="E3914" i="1"/>
  <c r="E3909" i="1"/>
  <c r="E3882" i="1"/>
  <c r="E3877" i="1"/>
  <c r="E3850" i="1"/>
  <c r="E3845" i="1"/>
  <c r="E3818" i="1"/>
  <c r="E3813" i="1"/>
  <c r="E3786" i="1"/>
  <c r="E3781" i="1"/>
  <c r="E3754" i="1"/>
  <c r="E3749" i="1"/>
  <c r="E3722" i="1"/>
  <c r="E3717" i="1"/>
  <c r="E3690" i="1"/>
  <c r="E3685" i="1"/>
  <c r="E3658" i="1"/>
  <c r="E3653" i="1"/>
  <c r="E3626" i="1"/>
  <c r="E68" i="1"/>
  <c r="E36" i="1"/>
  <c r="E20" i="1"/>
  <c r="E4988" i="1"/>
  <c r="E4940" i="1"/>
  <c r="E4780" i="1"/>
  <c r="E4692" i="1"/>
  <c r="E4062" i="1"/>
  <c r="E4983" i="1"/>
  <c r="E4975" i="1"/>
  <c r="E4959" i="1"/>
  <c r="E4951" i="1"/>
  <c r="E4919" i="1"/>
  <c r="E4911" i="1"/>
  <c r="E4852" i="1"/>
  <c r="E4740" i="1"/>
  <c r="E4700" i="1"/>
  <c r="E4612" i="1"/>
  <c r="E4580" i="1"/>
  <c r="E92" i="1"/>
  <c r="E78" i="1"/>
  <c r="E74" i="1"/>
  <c r="E58" i="1"/>
  <c r="E42" i="1"/>
  <c r="E26" i="1"/>
  <c r="E10" i="1"/>
  <c r="E5" i="1"/>
  <c r="E52" i="1"/>
  <c r="E4996" i="1"/>
  <c r="E4967" i="1"/>
  <c r="E4927" i="1"/>
  <c r="E4844" i="1"/>
  <c r="E4828" i="1"/>
  <c r="E4820" i="1"/>
  <c r="E4812" i="1"/>
  <c r="E4804" i="1"/>
  <c r="E4796" i="1"/>
  <c r="E4788" i="1"/>
  <c r="E4756" i="1"/>
  <c r="E4748" i="1"/>
  <c r="E4724" i="1"/>
  <c r="E4676" i="1"/>
  <c r="E4668" i="1"/>
  <c r="E4652" i="1"/>
  <c r="E4644" i="1"/>
  <c r="E28" i="1"/>
  <c r="E12" i="1"/>
  <c r="E4005" i="1"/>
  <c r="E7" i="1"/>
  <c r="E4943" i="1"/>
  <c r="E4932" i="1"/>
  <c r="E4924" i="1"/>
  <c r="E4916" i="1"/>
  <c r="E4908" i="1"/>
  <c r="E4836" i="1"/>
  <c r="E4772" i="1"/>
  <c r="E4716" i="1"/>
  <c r="E4708" i="1"/>
  <c r="E4684" i="1"/>
  <c r="E4636" i="1"/>
  <c r="E4628" i="1"/>
  <c r="E4596" i="1"/>
  <c r="E60" i="1"/>
  <c r="E44" i="1"/>
  <c r="E93" i="1"/>
  <c r="E4489" i="1"/>
  <c r="E4468" i="1"/>
  <c r="E4425" i="1"/>
  <c r="E4563" i="1"/>
  <c r="E4547" i="1"/>
  <c r="E4531" i="1"/>
  <c r="E4495" i="1"/>
  <c r="E4492" i="1"/>
  <c r="E4463" i="1"/>
  <c r="E4460" i="1"/>
  <c r="E4431" i="1"/>
  <c r="E4428" i="1"/>
  <c r="E4054" i="1"/>
  <c r="E4013" i="1"/>
  <c r="E3949" i="1"/>
  <c r="E3394" i="1"/>
  <c r="E87" i="1"/>
  <c r="E71" i="1"/>
  <c r="E39" i="1"/>
  <c r="E23" i="1"/>
  <c r="E15" i="1"/>
  <c r="E4560" i="1"/>
  <c r="E4544" i="1"/>
  <c r="E4528" i="1"/>
  <c r="E4507" i="1"/>
  <c r="E4504" i="1"/>
  <c r="E4475" i="1"/>
  <c r="E4472" i="1"/>
  <c r="E4443" i="1"/>
  <c r="E4440" i="1"/>
  <c r="E4420" i="1"/>
  <c r="E4412" i="1"/>
  <c r="E4404" i="1"/>
  <c r="E4396" i="1"/>
  <c r="E4388" i="1"/>
  <c r="E4380" i="1"/>
  <c r="E4372" i="1"/>
  <c r="E4364" i="1"/>
  <c r="E4356" i="1"/>
  <c r="E4348" i="1"/>
  <c r="E4340" i="1"/>
  <c r="E4332" i="1"/>
  <c r="E4324" i="1"/>
  <c r="E4316" i="1"/>
  <c r="E4308" i="1"/>
  <c r="E4300" i="1"/>
  <c r="E4292" i="1"/>
  <c r="E4284" i="1"/>
  <c r="E4276" i="1"/>
  <c r="E4268" i="1"/>
  <c r="E4260" i="1"/>
  <c r="E4252" i="1"/>
  <c r="E4244" i="1"/>
  <c r="E4236" i="1"/>
  <c r="E4228" i="1"/>
  <c r="E4220" i="1"/>
  <c r="E4212" i="1"/>
  <c r="E4204" i="1"/>
  <c r="E4196" i="1"/>
  <c r="E4188" i="1"/>
  <c r="E4180" i="1"/>
  <c r="E4172" i="1"/>
  <c r="E4164" i="1"/>
  <c r="E4156" i="1"/>
  <c r="E4148" i="1"/>
  <c r="E4140" i="1"/>
  <c r="E4132" i="1"/>
  <c r="E4124" i="1"/>
  <c r="E4116" i="1"/>
  <c r="E4108" i="1"/>
  <c r="E4100" i="1"/>
  <c r="E4092" i="1"/>
  <c r="E4084" i="1"/>
  <c r="E4076" i="1"/>
  <c r="E4068" i="1"/>
  <c r="E4052" i="1"/>
  <c r="E3932" i="1"/>
  <c r="E3922" i="1"/>
  <c r="E3917" i="1"/>
  <c r="E3900" i="1"/>
  <c r="E3890" i="1"/>
  <c r="E3885" i="1"/>
  <c r="E3868" i="1"/>
  <c r="E3858" i="1"/>
  <c r="E3853" i="1"/>
  <c r="E3836" i="1"/>
  <c r="E3826" i="1"/>
  <c r="E3821" i="1"/>
  <c r="E3804" i="1"/>
  <c r="E3794" i="1"/>
  <c r="E3789" i="1"/>
  <c r="E3762" i="1"/>
  <c r="E3757" i="1"/>
  <c r="E3730" i="1"/>
  <c r="E3725" i="1"/>
  <c r="E3698" i="1"/>
  <c r="E3693" i="1"/>
  <c r="E3666" i="1"/>
  <c r="E3661" i="1"/>
  <c r="E3634" i="1"/>
  <c r="E3629" i="1"/>
  <c r="E79" i="1"/>
  <c r="E63" i="1"/>
  <c r="E55" i="1"/>
  <c r="E47" i="1"/>
  <c r="E82" i="1"/>
  <c r="E4567" i="1"/>
  <c r="E4551" i="1"/>
  <c r="E4535" i="1"/>
  <c r="E4519" i="1"/>
  <c r="E4516" i="1"/>
  <c r="E4487" i="1"/>
  <c r="E4484" i="1"/>
  <c r="E4455" i="1"/>
  <c r="E4452" i="1"/>
  <c r="E4423" i="1"/>
  <c r="E4415" i="1"/>
  <c r="E4407" i="1"/>
  <c r="E4399" i="1"/>
  <c r="E4391" i="1"/>
  <c r="E4383" i="1"/>
  <c r="E4375" i="1"/>
  <c r="E4367" i="1"/>
  <c r="E4359" i="1"/>
  <c r="E4351" i="1"/>
  <c r="E4343" i="1"/>
  <c r="E4335" i="1"/>
  <c r="E4327" i="1"/>
  <c r="E4319" i="1"/>
  <c r="E4311" i="1"/>
  <c r="E4303" i="1"/>
  <c r="E4295" i="1"/>
  <c r="E4287" i="1"/>
  <c r="E4279" i="1"/>
  <c r="E4271" i="1"/>
  <c r="E4263" i="1"/>
  <c r="E4255" i="1"/>
  <c r="E4247" i="1"/>
  <c r="E4239" i="1"/>
  <c r="E4231" i="1"/>
  <c r="E4223" i="1"/>
  <c r="E4215" i="1"/>
  <c r="E4207" i="1"/>
  <c r="E4199" i="1"/>
  <c r="E4191" i="1"/>
  <c r="E4183" i="1"/>
  <c r="E4175" i="1"/>
  <c r="E4167" i="1"/>
  <c r="E4159" i="1"/>
  <c r="E4151" i="1"/>
  <c r="E4143" i="1"/>
  <c r="E4135" i="1"/>
  <c r="E4127" i="1"/>
  <c r="E4119" i="1"/>
  <c r="E4111" i="1"/>
  <c r="E4103" i="1"/>
  <c r="E4095" i="1"/>
  <c r="E4087" i="1"/>
  <c r="E4079" i="1"/>
  <c r="E4063" i="1"/>
  <c r="E4042" i="1"/>
  <c r="E3965" i="1"/>
  <c r="E4564" i="1"/>
  <c r="E4548" i="1"/>
  <c r="E4532" i="1"/>
  <c r="E4499" i="1"/>
  <c r="E4496" i="1"/>
  <c r="E4467" i="1"/>
  <c r="E4464" i="1"/>
  <c r="E4435" i="1"/>
  <c r="E4432" i="1"/>
  <c r="E3973" i="1"/>
  <c r="E72" i="1"/>
  <c r="E64" i="1"/>
  <c r="E40" i="1"/>
  <c r="E8" i="1"/>
  <c r="E4571" i="1"/>
  <c r="E4555" i="1"/>
  <c r="E4539" i="1"/>
  <c r="E4523" i="1"/>
  <c r="E4511" i="1"/>
  <c r="E4508" i="1"/>
  <c r="E4479" i="1"/>
  <c r="E4476" i="1"/>
  <c r="E4447" i="1"/>
  <c r="E4444" i="1"/>
  <c r="E4069" i="1"/>
  <c r="E4048" i="1"/>
  <c r="E56" i="1"/>
  <c r="E48" i="1"/>
  <c r="E32" i="1"/>
  <c r="E24" i="1"/>
  <c r="E16" i="1"/>
  <c r="E91" i="1"/>
  <c r="E83" i="1"/>
  <c r="E75" i="1"/>
  <c r="E67" i="1"/>
  <c r="E59" i="1"/>
  <c r="E51" i="1"/>
  <c r="E43" i="1"/>
  <c r="E27" i="1"/>
  <c r="E19" i="1"/>
  <c r="E4568" i="1"/>
  <c r="E4552" i="1"/>
  <c r="E4536" i="1"/>
  <c r="E4520" i="1"/>
  <c r="E4491" i="1"/>
  <c r="E4488" i="1"/>
  <c r="E4459" i="1"/>
  <c r="E4456" i="1"/>
  <c r="E4427" i="1"/>
  <c r="E4424" i="1"/>
  <c r="E4416" i="1"/>
  <c r="E4408" i="1"/>
  <c r="E4400" i="1"/>
  <c r="E4392" i="1"/>
  <c r="E4384" i="1"/>
  <c r="E4376" i="1"/>
  <c r="E4368" i="1"/>
  <c r="E4360" i="1"/>
  <c r="E4352" i="1"/>
  <c r="E4344" i="1"/>
  <c r="E4336" i="1"/>
  <c r="E4328" i="1"/>
  <c r="E4320" i="1"/>
  <c r="E4312" i="1"/>
  <c r="E4304" i="1"/>
  <c r="E4296" i="1"/>
  <c r="E4288" i="1"/>
  <c r="E4280" i="1"/>
  <c r="E4272" i="1"/>
  <c r="E4264" i="1"/>
  <c r="E4256" i="1"/>
  <c r="E4248" i="1"/>
  <c r="E4240" i="1"/>
  <c r="E4232" i="1"/>
  <c r="E4224" i="1"/>
  <c r="E4216" i="1"/>
  <c r="E4208" i="1"/>
  <c r="E4200" i="1"/>
  <c r="E4192" i="1"/>
  <c r="E4184" i="1"/>
  <c r="E4176" i="1"/>
  <c r="E4168" i="1"/>
  <c r="E4160" i="1"/>
  <c r="E4152" i="1"/>
  <c r="E4144" i="1"/>
  <c r="E4136" i="1"/>
  <c r="E4128" i="1"/>
  <c r="E4120" i="1"/>
  <c r="E4112" i="1"/>
  <c r="E4104" i="1"/>
  <c r="E4096" i="1"/>
  <c r="E4088" i="1"/>
  <c r="E4080" i="1"/>
  <c r="E4033" i="1"/>
  <c r="E4025" i="1"/>
  <c r="E4020" i="1"/>
  <c r="E3989" i="1"/>
  <c r="E4057" i="1"/>
  <c r="E4041" i="1"/>
  <c r="E4038" i="1"/>
  <c r="E3938" i="1"/>
  <c r="E3933" i="1"/>
  <c r="E3906" i="1"/>
  <c r="E3901" i="1"/>
  <c r="E3874" i="1"/>
  <c r="E3869" i="1"/>
  <c r="E3842" i="1"/>
  <c r="E3837" i="1"/>
  <c r="E3810" i="1"/>
  <c r="E3805" i="1"/>
  <c r="E3788" i="1"/>
  <c r="E3778" i="1"/>
  <c r="E3773" i="1"/>
  <c r="E3746" i="1"/>
  <c r="E3741" i="1"/>
  <c r="E3714" i="1"/>
  <c r="E3709" i="1"/>
  <c r="E3682" i="1"/>
  <c r="E3677" i="1"/>
  <c r="E3650" i="1"/>
  <c r="E3645" i="1"/>
  <c r="E3618" i="1"/>
  <c r="E3598" i="1"/>
  <c r="E4065" i="1"/>
  <c r="E3934" i="1"/>
  <c r="E3929" i="1"/>
  <c r="E3912" i="1"/>
  <c r="E3902" i="1"/>
  <c r="E3897" i="1"/>
  <c r="E3880" i="1"/>
  <c r="E3870" i="1"/>
  <c r="E3865" i="1"/>
  <c r="E3848" i="1"/>
  <c r="E3838" i="1"/>
  <c r="E3833" i="1"/>
  <c r="E3816" i="1"/>
  <c r="E3806" i="1"/>
  <c r="E3801" i="1"/>
  <c r="E3774" i="1"/>
  <c r="E3769" i="1"/>
  <c r="E3742" i="1"/>
  <c r="E3737" i="1"/>
  <c r="E3710" i="1"/>
  <c r="E3705" i="1"/>
  <c r="E3678" i="1"/>
  <c r="E3673" i="1"/>
  <c r="E3646" i="1"/>
  <c r="E3641" i="1"/>
  <c r="E4073" i="1"/>
  <c r="E4037" i="1"/>
  <c r="E4034" i="1"/>
  <c r="E4014" i="1"/>
  <c r="E4006" i="1"/>
  <c r="E3998" i="1"/>
  <c r="E3990" i="1"/>
  <c r="E3982" i="1"/>
  <c r="E3974" i="1"/>
  <c r="E3966" i="1"/>
  <c r="E3958" i="1"/>
  <c r="E3950" i="1"/>
  <c r="E3942" i="1"/>
  <c r="E3937" i="1"/>
  <c r="E3920" i="1"/>
  <c r="E3910" i="1"/>
  <c r="E3905" i="1"/>
  <c r="E3888" i="1"/>
  <c r="E3878" i="1"/>
  <c r="E3873" i="1"/>
  <c r="E3856" i="1"/>
  <c r="E3846" i="1"/>
  <c r="E3841" i="1"/>
  <c r="E3824" i="1"/>
  <c r="E3814" i="1"/>
  <c r="E3809" i="1"/>
  <c r="E3792" i="1"/>
  <c r="E3782" i="1"/>
  <c r="E3777" i="1"/>
  <c r="E3750" i="1"/>
  <c r="E3745" i="1"/>
  <c r="E3718" i="1"/>
  <c r="E3713" i="1"/>
  <c r="E3686" i="1"/>
  <c r="E3681" i="1"/>
  <c r="E3654" i="1"/>
  <c r="E3649" i="1"/>
  <c r="E3622" i="1"/>
  <c r="E3617" i="1"/>
  <c r="E3607" i="1"/>
  <c r="E3592" i="1"/>
  <c r="E4053" i="1"/>
  <c r="E4012" i="1"/>
  <c r="E4004" i="1"/>
  <c r="E3996" i="1"/>
  <c r="E3988" i="1"/>
  <c r="E3980" i="1"/>
  <c r="E3972" i="1"/>
  <c r="E3964" i="1"/>
  <c r="E3961" i="1"/>
  <c r="E3956" i="1"/>
  <c r="E3953" i="1"/>
  <c r="E3948" i="1"/>
  <c r="E3945" i="1"/>
  <c r="E3940" i="1"/>
  <c r="E3930" i="1"/>
  <c r="E3925" i="1"/>
  <c r="E3908" i="1"/>
  <c r="E3898" i="1"/>
  <c r="E3893" i="1"/>
  <c r="E3876" i="1"/>
  <c r="E3866" i="1"/>
  <c r="E3861" i="1"/>
  <c r="E3844" i="1"/>
  <c r="E3834" i="1"/>
  <c r="E3829" i="1"/>
  <c r="E3812" i="1"/>
  <c r="E3802" i="1"/>
  <c r="E3797" i="1"/>
  <c r="E3770" i="1"/>
  <c r="E3765" i="1"/>
  <c r="E3738" i="1"/>
  <c r="E3733" i="1"/>
  <c r="E3706" i="1"/>
  <c r="E3701" i="1"/>
  <c r="E3674" i="1"/>
  <c r="E3669" i="1"/>
  <c r="E3642" i="1"/>
  <c r="E3637" i="1"/>
  <c r="E4029" i="1"/>
  <c r="E3913" i="1"/>
  <c r="E3881" i="1"/>
  <c r="E3849" i="1"/>
  <c r="E3817" i="1"/>
  <c r="E3785" i="1"/>
  <c r="E3753" i="1"/>
  <c r="E3721" i="1"/>
  <c r="E3689" i="1"/>
  <c r="E3657" i="1"/>
  <c r="E3625" i="1"/>
  <c r="E3585" i="1"/>
  <c r="E3594" i="1"/>
  <c r="E3566" i="1"/>
  <c r="E3550" i="1"/>
  <c r="E3534" i="1"/>
  <c r="E3518" i="1"/>
  <c r="E3502" i="1"/>
  <c r="E3486" i="1"/>
  <c r="E3470" i="1"/>
  <c r="E3454" i="1"/>
  <c r="E3438" i="1"/>
  <c r="E3422" i="1"/>
  <c r="E3406" i="1"/>
  <c r="E3385" i="1"/>
  <c r="E3382" i="1"/>
  <c r="E3362" i="1"/>
  <c r="E3354" i="1"/>
  <c r="E3346" i="1"/>
  <c r="E3338" i="1"/>
  <c r="E3330" i="1"/>
  <c r="E3322" i="1"/>
  <c r="E3314" i="1"/>
  <c r="E3306" i="1"/>
  <c r="E3298" i="1"/>
  <c r="E3290" i="1"/>
  <c r="E3282" i="1"/>
  <c r="E3274" i="1"/>
  <c r="E3266" i="1"/>
  <c r="E3253" i="1"/>
  <c r="E3223" i="1"/>
  <c r="E3213" i="1"/>
  <c r="E3093" i="1"/>
  <c r="E2937" i="1"/>
  <c r="E2915" i="1"/>
  <c r="E3602" i="1"/>
  <c r="E3570" i="1"/>
  <c r="E3554" i="1"/>
  <c r="E3538" i="1"/>
  <c r="E3522" i="1"/>
  <c r="E3506" i="1"/>
  <c r="E3490" i="1"/>
  <c r="E3474" i="1"/>
  <c r="E3458" i="1"/>
  <c r="E3442" i="1"/>
  <c r="E3426" i="1"/>
  <c r="E3410" i="1"/>
  <c r="E3377" i="1"/>
  <c r="E3374" i="1"/>
  <c r="E3244" i="1"/>
  <c r="E3221" i="1"/>
  <c r="E3606" i="1"/>
  <c r="E3574" i="1"/>
  <c r="E3386" i="1"/>
  <c r="E3610" i="1"/>
  <c r="E3578" i="1"/>
  <c r="E3558" i="1"/>
  <c r="E3542" i="1"/>
  <c r="E3526" i="1"/>
  <c r="E3510" i="1"/>
  <c r="E3494" i="1"/>
  <c r="E3478" i="1"/>
  <c r="E3462" i="1"/>
  <c r="E3446" i="1"/>
  <c r="E3430" i="1"/>
  <c r="E3414" i="1"/>
  <c r="E3398" i="1"/>
  <c r="E3369" i="1"/>
  <c r="E3366" i="1"/>
  <c r="E3358" i="1"/>
  <c r="E3350" i="1"/>
  <c r="E3342" i="1"/>
  <c r="E3334" i="1"/>
  <c r="E3326" i="1"/>
  <c r="E3318" i="1"/>
  <c r="E3310" i="1"/>
  <c r="E3302" i="1"/>
  <c r="E3294" i="1"/>
  <c r="E3286" i="1"/>
  <c r="E3278" i="1"/>
  <c r="E3270" i="1"/>
  <c r="E3262" i="1"/>
  <c r="E3237" i="1"/>
  <c r="E3212" i="1"/>
  <c r="E3123" i="1"/>
  <c r="E3614" i="1"/>
  <c r="E3582" i="1"/>
  <c r="E3565" i="1"/>
  <c r="E3549" i="1"/>
  <c r="E3533" i="1"/>
  <c r="E3517" i="1"/>
  <c r="E3501" i="1"/>
  <c r="E3485" i="1"/>
  <c r="E3469" i="1"/>
  <c r="E3453" i="1"/>
  <c r="E3437" i="1"/>
  <c r="E3421" i="1"/>
  <c r="E3405" i="1"/>
  <c r="E3381" i="1"/>
  <c r="E3378" i="1"/>
  <c r="E3361" i="1"/>
  <c r="E3353" i="1"/>
  <c r="E3345" i="1"/>
  <c r="E3337" i="1"/>
  <c r="E3329" i="1"/>
  <c r="E3321" i="1"/>
  <c r="E3313" i="1"/>
  <c r="E3305" i="1"/>
  <c r="E3297" i="1"/>
  <c r="E3289" i="1"/>
  <c r="E3153" i="1"/>
  <c r="E3061" i="1"/>
  <c r="E3011" i="1"/>
  <c r="E3586" i="1"/>
  <c r="E3562" i="1"/>
  <c r="E3546" i="1"/>
  <c r="E3530" i="1"/>
  <c r="E3514" i="1"/>
  <c r="E3498" i="1"/>
  <c r="E3482" i="1"/>
  <c r="E3466" i="1"/>
  <c r="E3450" i="1"/>
  <c r="E3434" i="1"/>
  <c r="E3418" i="1"/>
  <c r="E3402" i="1"/>
  <c r="E3393" i="1"/>
  <c r="E3390" i="1"/>
  <c r="E2979" i="1"/>
  <c r="E3238" i="1"/>
  <c r="E3169" i="1"/>
  <c r="E3232" i="1"/>
  <c r="E2800" i="1"/>
  <c r="E2736" i="1"/>
  <c r="E2664" i="1"/>
  <c r="E3240" i="1"/>
  <c r="E3208" i="1"/>
  <c r="E3108" i="1"/>
  <c r="E3076" i="1"/>
  <c r="E3016" i="1"/>
  <c r="E2984" i="1"/>
  <c r="E2952" i="1"/>
  <c r="E2920" i="1"/>
  <c r="E2888" i="1"/>
  <c r="E2827" i="1"/>
  <c r="E2763" i="1"/>
  <c r="E2678" i="1"/>
  <c r="E2632" i="1"/>
  <c r="E3176" i="1"/>
  <c r="E2792" i="1"/>
  <c r="E2728" i="1"/>
  <c r="E2704" i="1"/>
  <c r="E2611" i="1"/>
  <c r="E3248" i="1"/>
  <c r="E3216" i="1"/>
  <c r="E3132" i="1"/>
  <c r="E3100" i="1"/>
  <c r="E3068" i="1"/>
  <c r="E2992" i="1"/>
  <c r="E2960" i="1"/>
  <c r="E2928" i="1"/>
  <c r="E2896" i="1"/>
  <c r="E2806" i="1"/>
  <c r="E2742" i="1"/>
  <c r="E2702" i="1"/>
  <c r="E2574" i="1"/>
  <c r="E3252" i="1"/>
  <c r="E3220" i="1"/>
  <c r="E3196" i="1"/>
  <c r="E3180" i="1"/>
  <c r="E3164" i="1"/>
  <c r="E3148" i="1"/>
  <c r="E3112" i="1"/>
  <c r="E3080" i="1"/>
  <c r="E3012" i="1"/>
  <c r="E2980" i="1"/>
  <c r="E2948" i="1"/>
  <c r="E2916" i="1"/>
  <c r="E2884" i="1"/>
  <c r="E2877" i="1"/>
  <c r="E2867" i="1"/>
  <c r="E2852" i="1"/>
  <c r="E2835" i="1"/>
  <c r="E2830" i="1"/>
  <c r="E2788" i="1"/>
  <c r="E2771" i="1"/>
  <c r="E2766" i="1"/>
  <c r="E2724" i="1"/>
  <c r="E2707" i="1"/>
  <c r="E2579" i="1"/>
  <c r="E2309" i="1"/>
  <c r="E3256" i="1"/>
  <c r="E3224" i="1"/>
  <c r="E3228" i="1"/>
  <c r="E3200" i="1"/>
  <c r="E3184" i="1"/>
  <c r="E3168" i="1"/>
  <c r="E3152" i="1"/>
  <c r="E3136" i="1"/>
  <c r="E3104" i="1"/>
  <c r="E3072" i="1"/>
  <c r="E3052" i="1"/>
  <c r="E3044" i="1"/>
  <c r="E3036" i="1"/>
  <c r="E3028" i="1"/>
  <c r="E3020" i="1"/>
  <c r="E2988" i="1"/>
  <c r="E2956" i="1"/>
  <c r="E2924" i="1"/>
  <c r="E2892" i="1"/>
  <c r="E2860" i="1"/>
  <c r="E2848" i="1"/>
  <c r="E2843" i="1"/>
  <c r="E2824" i="1"/>
  <c r="E2784" i="1"/>
  <c r="E2779" i="1"/>
  <c r="E2760" i="1"/>
  <c r="E2715" i="1"/>
  <c r="E2675" i="1"/>
  <c r="E2855" i="1"/>
  <c r="E2823" i="1"/>
  <c r="E2791" i="1"/>
  <c r="E2759" i="1"/>
  <c r="E2727" i="1"/>
  <c r="E2695" i="1"/>
  <c r="E2663" i="1"/>
  <c r="E2631" i="1"/>
  <c r="E2599" i="1"/>
  <c r="E2567" i="1"/>
  <c r="E2333" i="1"/>
  <c r="E2320" i="1"/>
  <c r="E2312" i="1"/>
  <c r="E2292" i="1"/>
  <c r="E2290" i="1"/>
  <c r="E2257" i="1"/>
  <c r="E2209" i="1"/>
  <c r="E2180" i="1"/>
  <c r="E2178" i="1"/>
  <c r="E2863" i="1"/>
  <c r="E2847" i="1"/>
  <c r="E2815" i="1"/>
  <c r="E2783" i="1"/>
  <c r="E2751" i="1"/>
  <c r="E2719" i="1"/>
  <c r="E2687" i="1"/>
  <c r="E2655" i="1"/>
  <c r="E2623" i="1"/>
  <c r="E2591" i="1"/>
  <c r="E2559" i="1"/>
  <c r="E2551" i="1"/>
  <c r="E2543" i="1"/>
  <c r="E2535" i="1"/>
  <c r="E2527" i="1"/>
  <c r="E2519" i="1"/>
  <c r="E2511" i="1"/>
  <c r="E2503" i="1"/>
  <c r="E2495" i="1"/>
  <c r="E2487" i="1"/>
  <c r="E2479" i="1"/>
  <c r="E2471" i="1"/>
  <c r="E2463" i="1"/>
  <c r="E2455" i="1"/>
  <c r="E2447" i="1"/>
  <c r="E2439" i="1"/>
  <c r="E2431" i="1"/>
  <c r="E2423" i="1"/>
  <c r="E2415" i="1"/>
  <c r="E2407" i="1"/>
  <c r="E2399" i="1"/>
  <c r="E2391" i="1"/>
  <c r="E2383" i="1"/>
  <c r="E2375" i="1"/>
  <c r="E2367" i="1"/>
  <c r="E2348" i="1"/>
  <c r="E2288" i="1"/>
  <c r="E2285" i="1"/>
  <c r="E2260" i="1"/>
  <c r="E2258" i="1"/>
  <c r="E2212" i="1"/>
  <c r="E2210" i="1"/>
  <c r="E2176" i="1"/>
  <c r="E2731" i="1"/>
  <c r="E2699" i="1"/>
  <c r="E2667" i="1"/>
  <c r="E2635" i="1"/>
  <c r="E2603" i="1"/>
  <c r="E2571" i="1"/>
  <c r="E2402" i="1"/>
  <c r="E2394" i="1"/>
  <c r="E2386" i="1"/>
  <c r="E2378" i="1"/>
  <c r="E2370" i="1"/>
  <c r="E2337" i="1"/>
  <c r="E2301" i="1"/>
  <c r="E2272" i="1"/>
  <c r="E2269" i="1"/>
  <c r="E2250" i="1"/>
  <c r="E2244" i="1"/>
  <c r="E2242" i="1"/>
  <c r="E2228" i="1"/>
  <c r="E2226" i="1"/>
  <c r="E2202" i="1"/>
  <c r="E2192" i="1"/>
  <c r="E2189" i="1"/>
  <c r="E2871" i="1"/>
  <c r="E2839" i="1"/>
  <c r="E2807" i="1"/>
  <c r="E2775" i="1"/>
  <c r="E2743" i="1"/>
  <c r="E2711" i="1"/>
  <c r="E2679" i="1"/>
  <c r="E2647" i="1"/>
  <c r="E2615" i="1"/>
  <c r="E2583" i="1"/>
  <c r="E2313" i="1"/>
  <c r="E2299" i="1"/>
  <c r="E2256" i="1"/>
  <c r="E2253" i="1"/>
  <c r="E2234" i="1"/>
  <c r="E2218" i="1"/>
  <c r="E2208" i="1"/>
  <c r="E2205" i="1"/>
  <c r="E2875" i="1"/>
  <c r="E2851" i="1"/>
  <c r="E2819" i="1"/>
  <c r="E2787" i="1"/>
  <c r="E2755" i="1"/>
  <c r="E2723" i="1"/>
  <c r="E2691" i="1"/>
  <c r="E2659" i="1"/>
  <c r="E2627" i="1"/>
  <c r="E2595" i="1"/>
  <c r="E2563" i="1"/>
  <c r="E2352" i="1"/>
  <c r="E2338" i="1"/>
  <c r="E2330" i="1"/>
  <c r="E2316" i="1"/>
  <c r="E2240" i="1"/>
  <c r="E2237" i="1"/>
  <c r="E2221" i="1"/>
  <c r="E2177" i="1"/>
  <c r="E2879" i="1"/>
  <c r="E2831" i="1"/>
  <c r="E2799" i="1"/>
  <c r="E2767" i="1"/>
  <c r="E2735" i="1"/>
  <c r="E2703" i="1"/>
  <c r="E2671" i="1"/>
  <c r="E2639" i="1"/>
  <c r="E2607" i="1"/>
  <c r="E2575" i="1"/>
  <c r="E2555" i="1"/>
  <c r="E2547" i="1"/>
  <c r="E2539" i="1"/>
  <c r="E2531" i="1"/>
  <c r="E2523" i="1"/>
  <c r="E2515" i="1"/>
  <c r="E2507" i="1"/>
  <c r="E2499" i="1"/>
  <c r="E2491" i="1"/>
  <c r="E2483" i="1"/>
  <c r="E2475" i="1"/>
  <c r="E2467" i="1"/>
  <c r="E2459" i="1"/>
  <c r="E2451" i="1"/>
  <c r="E2443" i="1"/>
  <c r="E2435" i="1"/>
  <c r="E2427" i="1"/>
  <c r="E2419" i="1"/>
  <c r="E2411" i="1"/>
  <c r="E2403" i="1"/>
  <c r="E2395" i="1"/>
  <c r="E2387" i="1"/>
  <c r="E2379" i="1"/>
  <c r="E2371" i="1"/>
  <c r="E2363" i="1"/>
  <c r="E2355" i="1"/>
  <c r="E2305" i="1"/>
  <c r="E2289" i="1"/>
  <c r="E2683" i="1"/>
  <c r="E2651" i="1"/>
  <c r="E2619" i="1"/>
  <c r="E2587" i="1"/>
  <c r="E2340" i="1"/>
  <c r="E2308" i="1"/>
  <c r="E2160" i="1"/>
  <c r="E2137" i="1"/>
  <c r="E2132" i="1"/>
  <c r="E2127" i="1"/>
  <c r="E2033" i="1"/>
  <c r="E2001" i="1"/>
  <c r="E1969" i="1"/>
  <c r="E1937" i="1"/>
  <c r="E1905" i="1"/>
  <c r="E2174" i="1"/>
  <c r="E2171" i="1"/>
  <c r="E2163" i="1"/>
  <c r="E2158" i="1"/>
  <c r="E2155" i="1"/>
  <c r="E2135" i="1"/>
  <c r="E2161" i="1"/>
  <c r="E2133" i="1"/>
  <c r="E2128" i="1"/>
  <c r="E2029" i="1"/>
  <c r="E1997" i="1"/>
  <c r="E1965" i="1"/>
  <c r="E1933" i="1"/>
  <c r="E1901" i="1"/>
  <c r="E2356" i="1"/>
  <c r="E2324" i="1"/>
  <c r="E2148" i="1"/>
  <c r="E2143" i="1"/>
  <c r="E2121" i="1"/>
  <c r="E2116" i="1"/>
  <c r="E2111" i="1"/>
  <c r="E2103" i="1"/>
  <c r="E2095" i="1"/>
  <c r="E2087" i="1"/>
  <c r="E2079" i="1"/>
  <c r="E2071" i="1"/>
  <c r="E2063" i="1"/>
  <c r="E2055" i="1"/>
  <c r="E2047" i="1"/>
  <c r="E2017" i="1"/>
  <c r="E1985" i="1"/>
  <c r="E1953" i="1"/>
  <c r="E1921" i="1"/>
  <c r="E2360" i="1"/>
  <c r="E2328" i="1"/>
  <c r="E2296" i="1"/>
  <c r="E2280" i="1"/>
  <c r="E2264" i="1"/>
  <c r="E2248" i="1"/>
  <c r="E2232" i="1"/>
  <c r="E2216" i="1"/>
  <c r="E2200" i="1"/>
  <c r="E2184" i="1"/>
  <c r="E2175" i="1"/>
  <c r="E2159" i="1"/>
  <c r="E2141" i="1"/>
  <c r="E2136" i="1"/>
  <c r="E2131" i="1"/>
  <c r="E2037" i="1"/>
  <c r="E2005" i="1"/>
  <c r="E1973" i="1"/>
  <c r="E1941" i="1"/>
  <c r="E1909" i="1"/>
  <c r="E1877" i="1"/>
  <c r="E2332" i="1"/>
  <c r="E2300" i="1"/>
  <c r="E2162" i="1"/>
  <c r="E2146" i="1"/>
  <c r="E2130" i="1"/>
  <c r="E2114" i="1"/>
  <c r="E2102" i="1"/>
  <c r="E2099" i="1"/>
  <c r="E2085" i="1"/>
  <c r="E2070" i="1"/>
  <c r="E2067" i="1"/>
  <c r="E2053" i="1"/>
  <c r="E1684" i="1"/>
  <c r="E1619" i="1"/>
  <c r="E1555" i="1"/>
  <c r="E2150" i="1"/>
  <c r="E2134" i="1"/>
  <c r="E2118" i="1"/>
  <c r="E2094" i="1"/>
  <c r="E2091" i="1"/>
  <c r="E2062" i="1"/>
  <c r="E2059" i="1"/>
  <c r="E2039" i="1"/>
  <c r="E2031" i="1"/>
  <c r="E2023" i="1"/>
  <c r="E2015" i="1"/>
  <c r="E2007" i="1"/>
  <c r="E1999" i="1"/>
  <c r="E1991" i="1"/>
  <c r="E1983" i="1"/>
  <c r="E1975" i="1"/>
  <c r="E1967" i="1"/>
  <c r="E1959" i="1"/>
  <c r="E1951" i="1"/>
  <c r="E1943" i="1"/>
  <c r="E1935" i="1"/>
  <c r="E1927" i="1"/>
  <c r="E1919" i="1"/>
  <c r="E1911" i="1"/>
  <c r="E1903" i="1"/>
  <c r="E1895" i="1"/>
  <c r="E1887" i="1"/>
  <c r="E1879" i="1"/>
  <c r="E1871" i="1"/>
  <c r="E1863" i="1"/>
  <c r="E1855" i="1"/>
  <c r="E1847" i="1"/>
  <c r="E1839" i="1"/>
  <c r="E1831" i="1"/>
  <c r="E1823" i="1"/>
  <c r="E1815" i="1"/>
  <c r="E1807" i="1"/>
  <c r="E1799" i="1"/>
  <c r="E1791" i="1"/>
  <c r="E1783" i="1"/>
  <c r="E1775" i="1"/>
  <c r="E1767" i="1"/>
  <c r="E1759" i="1"/>
  <c r="E1751" i="1"/>
  <c r="E1743" i="1"/>
  <c r="E1735" i="1"/>
  <c r="E1727" i="1"/>
  <c r="E1719" i="1"/>
  <c r="E1711" i="1"/>
  <c r="E1703" i="1"/>
  <c r="E1695" i="1"/>
  <c r="E1635" i="1"/>
  <c r="E1571" i="1"/>
  <c r="E2170" i="1"/>
  <c r="E2154" i="1"/>
  <c r="E2138" i="1"/>
  <c r="E2122" i="1"/>
  <c r="E2101" i="1"/>
  <c r="E2086" i="1"/>
  <c r="E2083" i="1"/>
  <c r="E2069" i="1"/>
  <c r="E2054" i="1"/>
  <c r="E2051" i="1"/>
  <c r="E1651" i="1"/>
  <c r="E1587" i="1"/>
  <c r="E1546" i="1"/>
  <c r="E2142" i="1"/>
  <c r="E2126" i="1"/>
  <c r="E2110" i="1"/>
  <c r="E2107" i="1"/>
  <c r="E2078" i="1"/>
  <c r="E2075" i="1"/>
  <c r="E2046" i="1"/>
  <c r="E2043" i="1"/>
  <c r="E2035" i="1"/>
  <c r="E2027" i="1"/>
  <c r="E2019" i="1"/>
  <c r="E2011" i="1"/>
  <c r="E2003" i="1"/>
  <c r="E1995" i="1"/>
  <c r="E1987" i="1"/>
  <c r="E1979" i="1"/>
  <c r="E1971" i="1"/>
  <c r="E1963" i="1"/>
  <c r="E1955" i="1"/>
  <c r="E1947" i="1"/>
  <c r="E1939" i="1"/>
  <c r="E1931" i="1"/>
  <c r="E1923" i="1"/>
  <c r="E1915" i="1"/>
  <c r="E1907" i="1"/>
  <c r="E1899" i="1"/>
  <c r="E1891" i="1"/>
  <c r="E1883" i="1"/>
  <c r="E1875" i="1"/>
  <c r="E1867" i="1"/>
  <c r="E1859" i="1"/>
  <c r="E1851" i="1"/>
  <c r="E1843" i="1"/>
  <c r="E1835" i="1"/>
  <c r="E1827" i="1"/>
  <c r="E1819" i="1"/>
  <c r="E1811" i="1"/>
  <c r="E1803" i="1"/>
  <c r="E1795" i="1"/>
  <c r="E1787" i="1"/>
  <c r="E1779" i="1"/>
  <c r="E1771" i="1"/>
  <c r="E1763" i="1"/>
  <c r="E1755" i="1"/>
  <c r="E1747" i="1"/>
  <c r="E1739" i="1"/>
  <c r="E1731" i="1"/>
  <c r="E1723" i="1"/>
  <c r="E1715" i="1"/>
  <c r="E1707" i="1"/>
  <c r="E1699" i="1"/>
  <c r="E1691" i="1"/>
  <c r="E1667" i="1"/>
  <c r="E1603" i="1"/>
  <c r="E1329" i="1"/>
  <c r="E1313" i="1"/>
  <c r="E1297" i="1"/>
  <c r="E1278" i="1"/>
  <c r="E1271" i="1"/>
  <c r="E1543" i="1"/>
  <c r="E1537" i="1"/>
  <c r="E1535" i="1"/>
  <c r="E1505" i="1"/>
  <c r="E1473" i="1"/>
  <c r="E1441" i="1"/>
  <c r="E1409" i="1"/>
  <c r="E1309" i="1"/>
  <c r="E1293" i="1"/>
  <c r="E1264" i="1"/>
  <c r="E1251" i="1"/>
  <c r="E1673" i="1"/>
  <c r="E1657" i="1"/>
  <c r="E1641" i="1"/>
  <c r="E1625" i="1"/>
  <c r="E1609" i="1"/>
  <c r="E1593" i="1"/>
  <c r="E1577" i="1"/>
  <c r="E1561" i="1"/>
  <c r="E1530" i="1"/>
  <c r="E1525" i="1"/>
  <c r="E1493" i="1"/>
  <c r="E1461" i="1"/>
  <c r="E1429" i="1"/>
  <c r="E1397" i="1"/>
  <c r="E1378" i="1"/>
  <c r="E1362" i="1"/>
  <c r="E1346" i="1"/>
  <c r="E1677" i="1"/>
  <c r="E1549" i="1"/>
  <c r="E1518" i="1"/>
  <c r="E1513" i="1"/>
  <c r="E1486" i="1"/>
  <c r="E1481" i="1"/>
  <c r="E1454" i="1"/>
  <c r="E1449" i="1"/>
  <c r="E1422" i="1"/>
  <c r="E1417" i="1"/>
  <c r="E1390" i="1"/>
  <c r="E1385" i="1"/>
  <c r="E1369" i="1"/>
  <c r="E1353" i="1"/>
  <c r="E1337" i="1"/>
  <c r="E1321" i="1"/>
  <c r="E1305" i="1"/>
  <c r="E1289" i="1"/>
  <c r="E1681" i="1"/>
  <c r="E1661" i="1"/>
  <c r="E1645" i="1"/>
  <c r="E1629" i="1"/>
  <c r="E1613" i="1"/>
  <c r="E1597" i="1"/>
  <c r="E1581" i="1"/>
  <c r="E1565" i="1"/>
  <c r="E1547" i="1"/>
  <c r="E1538" i="1"/>
  <c r="E1533" i="1"/>
  <c r="E1531" i="1"/>
  <c r="E1506" i="1"/>
  <c r="E1501" i="1"/>
  <c r="E1474" i="1"/>
  <c r="E1469" i="1"/>
  <c r="E1442" i="1"/>
  <c r="E1437" i="1"/>
  <c r="E1410" i="1"/>
  <c r="E1405" i="1"/>
  <c r="E1374" i="1"/>
  <c r="E1358" i="1"/>
  <c r="E1342" i="1"/>
  <c r="E1326" i="1"/>
  <c r="E1310" i="1"/>
  <c r="E1294" i="1"/>
  <c r="E1237" i="1"/>
  <c r="E1685" i="1"/>
  <c r="E1541" i="1"/>
  <c r="E1665" i="1"/>
  <c r="E1649" i="1"/>
  <c r="E1633" i="1"/>
  <c r="E1617" i="1"/>
  <c r="E1601" i="1"/>
  <c r="E1585" i="1"/>
  <c r="E1569" i="1"/>
  <c r="E1553" i="1"/>
  <c r="E1539" i="1"/>
  <c r="E1514" i="1"/>
  <c r="E1509" i="1"/>
  <c r="E1482" i="1"/>
  <c r="E1477" i="1"/>
  <c r="E1450" i="1"/>
  <c r="E1445" i="1"/>
  <c r="E1418" i="1"/>
  <c r="E1413" i="1"/>
  <c r="E1386" i="1"/>
  <c r="E1370" i="1"/>
  <c r="E1354" i="1"/>
  <c r="E1338" i="1"/>
  <c r="E1322" i="1"/>
  <c r="E1306" i="1"/>
  <c r="E1290" i="1"/>
  <c r="E1273" i="1"/>
  <c r="E1227" i="1"/>
  <c r="E1213" i="1"/>
  <c r="E1207" i="1"/>
  <c r="E1175" i="1"/>
  <c r="E1149" i="1"/>
  <c r="E1131" i="1"/>
  <c r="E1118" i="1"/>
  <c r="E1095" i="1"/>
  <c r="E1073" i="1"/>
  <c r="E1063" i="1"/>
  <c r="E1041" i="1"/>
  <c r="E1281" i="1"/>
  <c r="E1239" i="1"/>
  <c r="E1208" i="1"/>
  <c r="E1194" i="1"/>
  <c r="E1183" i="1"/>
  <c r="E1176" i="1"/>
  <c r="E1134" i="1"/>
  <c r="E1111" i="1"/>
  <c r="E1032" i="1"/>
  <c r="E1015" i="1"/>
  <c r="E868" i="1"/>
  <c r="E1285" i="1"/>
  <c r="E1200" i="1"/>
  <c r="E1163" i="1"/>
  <c r="E1086" i="1"/>
  <c r="E1064" i="1"/>
  <c r="E1054" i="1"/>
  <c r="E1025" i="1"/>
  <c r="E1254" i="1"/>
  <c r="E1240" i="1"/>
  <c r="E1226" i="1"/>
  <c r="E1206" i="1"/>
  <c r="E1161" i="1"/>
  <c r="E1156" i="1"/>
  <c r="E1130" i="1"/>
  <c r="E1119" i="1"/>
  <c r="E1112" i="1"/>
  <c r="E1089" i="1"/>
  <c r="E1079" i="1"/>
  <c r="E1057" i="1"/>
  <c r="E1047" i="1"/>
  <c r="E1258" i="1"/>
  <c r="E1252" i="1"/>
  <c r="E1246" i="1"/>
  <c r="E1232" i="1"/>
  <c r="E1169" i="1"/>
  <c r="E1166" i="1"/>
  <c r="E1143" i="1"/>
  <c r="E1117" i="1"/>
  <c r="E1016" i="1"/>
  <c r="E1265" i="1"/>
  <c r="E1269" i="1"/>
  <c r="E1262" i="1"/>
  <c r="E1218" i="1"/>
  <c r="E1215" i="1"/>
  <c r="E1198" i="1"/>
  <c r="E1193" i="1"/>
  <c r="E1188" i="1"/>
  <c r="E1162" i="1"/>
  <c r="E1151" i="1"/>
  <c r="E1144" i="1"/>
  <c r="E1102" i="1"/>
  <c r="E1080" i="1"/>
  <c r="E1070" i="1"/>
  <c r="E1048" i="1"/>
  <c r="E1031" i="1"/>
  <c r="E1222" i="1"/>
  <c r="E1190" i="1"/>
  <c r="E1158" i="1"/>
  <c r="E1126" i="1"/>
  <c r="E1098" i="1"/>
  <c r="E1082" i="1"/>
  <c r="E1066" i="1"/>
  <c r="E1050" i="1"/>
  <c r="E1034" i="1"/>
  <c r="E1018" i="1"/>
  <c r="E1002" i="1"/>
  <c r="E991" i="1"/>
  <c r="E983" i="1"/>
  <c r="E975" i="1"/>
  <c r="E967" i="1"/>
  <c r="E959" i="1"/>
  <c r="E951" i="1"/>
  <c r="E943" i="1"/>
  <c r="E935" i="1"/>
  <c r="E927" i="1"/>
  <c r="E919" i="1"/>
  <c r="E885" i="1"/>
  <c r="E883" i="1"/>
  <c r="E875" i="1"/>
  <c r="E835" i="1"/>
  <c r="E824" i="1"/>
  <c r="E803" i="1"/>
  <c r="E792" i="1"/>
  <c r="E787" i="1"/>
  <c r="E701" i="1"/>
  <c r="E699" i="1"/>
  <c r="E1038" i="1"/>
  <c r="E1022" i="1"/>
  <c r="E1006" i="1"/>
  <c r="E909" i="1"/>
  <c r="E904" i="1"/>
  <c r="E878" i="1"/>
  <c r="E843" i="1"/>
  <c r="E811" i="1"/>
  <c r="E797" i="1"/>
  <c r="E652" i="1"/>
  <c r="E647" i="1"/>
  <c r="E619" i="1"/>
  <c r="E527" i="1"/>
  <c r="E522" i="1"/>
  <c r="E515" i="1"/>
  <c r="E510" i="1"/>
  <c r="E1234" i="1"/>
  <c r="E1202" i="1"/>
  <c r="E1170" i="1"/>
  <c r="E1138" i="1"/>
  <c r="E1106" i="1"/>
  <c r="E902" i="1"/>
  <c r="E889" i="1"/>
  <c r="E871" i="1"/>
  <c r="E838" i="1"/>
  <c r="E806" i="1"/>
  <c r="E756" i="1"/>
  <c r="E684" i="1"/>
  <c r="E654" i="1"/>
  <c r="E629" i="1"/>
  <c r="E1174" i="1"/>
  <c r="E1142" i="1"/>
  <c r="E1110" i="1"/>
  <c r="E1090" i="1"/>
  <c r="E1074" i="1"/>
  <c r="E1058" i="1"/>
  <c r="E1042" i="1"/>
  <c r="E1026" i="1"/>
  <c r="E1010" i="1"/>
  <c r="E995" i="1"/>
  <c r="E987" i="1"/>
  <c r="E979" i="1"/>
  <c r="E971" i="1"/>
  <c r="E963" i="1"/>
  <c r="E955" i="1"/>
  <c r="E947" i="1"/>
  <c r="E939" i="1"/>
  <c r="E931" i="1"/>
  <c r="E923" i="1"/>
  <c r="E915" i="1"/>
  <c r="E907" i="1"/>
  <c r="E780" i="1"/>
  <c r="E759" i="1"/>
  <c r="E1242" i="1"/>
  <c r="E1210" i="1"/>
  <c r="E1178" i="1"/>
  <c r="E1146" i="1"/>
  <c r="E1114" i="1"/>
  <c r="E998" i="1"/>
  <c r="E990" i="1"/>
  <c r="E982" i="1"/>
  <c r="E974" i="1"/>
  <c r="E966" i="1"/>
  <c r="E958" i="1"/>
  <c r="E950" i="1"/>
  <c r="E942" i="1"/>
  <c r="E934" i="1"/>
  <c r="E926" i="1"/>
  <c r="E918" i="1"/>
  <c r="E897" i="1"/>
  <c r="E895" i="1"/>
  <c r="E892" i="1"/>
  <c r="E882" i="1"/>
  <c r="E864" i="1"/>
  <c r="E834" i="1"/>
  <c r="E832" i="1"/>
  <c r="E802" i="1"/>
  <c r="E1094" i="1"/>
  <c r="E1078" i="1"/>
  <c r="E1062" i="1"/>
  <c r="E1046" i="1"/>
  <c r="E1030" i="1"/>
  <c r="E1014" i="1"/>
  <c r="E807" i="1"/>
  <c r="E764" i="1"/>
  <c r="E1186" i="1"/>
  <c r="E1154" i="1"/>
  <c r="E1122" i="1"/>
  <c r="E903" i="1"/>
  <c r="E870" i="1"/>
  <c r="E856" i="1"/>
  <c r="E859" i="1"/>
  <c r="E827" i="1"/>
  <c r="E789" i="1"/>
  <c r="E706" i="1"/>
  <c r="E689" i="1"/>
  <c r="E674" i="1"/>
  <c r="E657" i="1"/>
  <c r="E632" i="1"/>
  <c r="E622" i="1"/>
  <c r="E687" i="1"/>
  <c r="E655" i="1"/>
  <c r="E851" i="1"/>
  <c r="E819" i="1"/>
  <c r="E697" i="1"/>
  <c r="E682" i="1"/>
  <c r="E665" i="1"/>
  <c r="E650" i="1"/>
  <c r="E625" i="1"/>
  <c r="E615" i="1"/>
  <c r="E387" i="1"/>
  <c r="E863" i="1"/>
  <c r="E831" i="1"/>
  <c r="E793" i="1"/>
  <c r="E702" i="1"/>
  <c r="E685" i="1"/>
  <c r="E670" i="1"/>
  <c r="E653" i="1"/>
  <c r="E643" i="1"/>
  <c r="E547" i="1"/>
  <c r="E542" i="1"/>
  <c r="E855" i="1"/>
  <c r="E823" i="1"/>
  <c r="E785" i="1"/>
  <c r="E777" i="1"/>
  <c r="E769" i="1"/>
  <c r="E761" i="1"/>
  <c r="E753" i="1"/>
  <c r="E745" i="1"/>
  <c r="E737" i="1"/>
  <c r="E729" i="1"/>
  <c r="E721" i="1"/>
  <c r="E713" i="1"/>
  <c r="E693" i="1"/>
  <c r="E678" i="1"/>
  <c r="E661" i="1"/>
  <c r="E636" i="1"/>
  <c r="E618" i="1"/>
  <c r="E591" i="1"/>
  <c r="E498" i="1"/>
  <c r="E482" i="1"/>
  <c r="E466" i="1"/>
  <c r="E603" i="1"/>
  <c r="E588" i="1"/>
  <c r="E571" i="1"/>
  <c r="E568" i="1"/>
  <c r="E563" i="1"/>
  <c r="E560" i="1"/>
  <c r="E555" i="1"/>
  <c r="E535" i="1"/>
  <c r="E530" i="1"/>
  <c r="E494" i="1"/>
  <c r="E478" i="1"/>
  <c r="E462" i="1"/>
  <c r="E446" i="1"/>
  <c r="E427" i="1"/>
  <c r="E420" i="1"/>
  <c r="E600" i="1"/>
  <c r="E583" i="1"/>
  <c r="E550" i="1"/>
  <c r="E523" i="1"/>
  <c r="E518" i="1"/>
  <c r="E499" i="1"/>
  <c r="E483" i="1"/>
  <c r="E467" i="1"/>
  <c r="E451" i="1"/>
  <c r="E435" i="1"/>
  <c r="E415" i="1"/>
  <c r="E580" i="1"/>
  <c r="E538" i="1"/>
  <c r="E506" i="1"/>
  <c r="E490" i="1"/>
  <c r="E474" i="1"/>
  <c r="E458" i="1"/>
  <c r="E442" i="1"/>
  <c r="E607" i="1"/>
  <c r="E592" i="1"/>
  <c r="E575" i="1"/>
  <c r="E531" i="1"/>
  <c r="E526" i="1"/>
  <c r="E495" i="1"/>
  <c r="E479" i="1"/>
  <c r="E463" i="1"/>
  <c r="E447" i="1"/>
  <c r="E423" i="1"/>
  <c r="E403" i="1"/>
  <c r="E604" i="1"/>
  <c r="E587" i="1"/>
  <c r="E572" i="1"/>
  <c r="E567" i="1"/>
  <c r="E559" i="1"/>
  <c r="E551" i="1"/>
  <c r="E519" i="1"/>
  <c r="E422" i="1"/>
  <c r="E383" i="1"/>
  <c r="E354" i="1"/>
  <c r="E339" i="1"/>
  <c r="E337" i="1"/>
  <c r="E322" i="1"/>
  <c r="E307" i="1"/>
  <c r="E305" i="1"/>
  <c r="E290" i="1"/>
  <c r="E275" i="1"/>
  <c r="E258" i="1"/>
  <c r="E246" i="1"/>
  <c r="E239" i="1"/>
  <c r="E230" i="1"/>
  <c r="E223" i="1"/>
  <c r="E214" i="1"/>
  <c r="E207" i="1"/>
  <c r="E198" i="1"/>
  <c r="E191" i="1"/>
  <c r="E182" i="1"/>
  <c r="E175" i="1"/>
  <c r="E166" i="1"/>
  <c r="E159" i="1"/>
  <c r="E150" i="1"/>
  <c r="E143" i="1"/>
  <c r="E134" i="1"/>
  <c r="E127" i="1"/>
  <c r="E118" i="1"/>
  <c r="E111" i="1"/>
  <c r="E102" i="1"/>
  <c r="E430" i="1"/>
  <c r="E347" i="1"/>
  <c r="E330" i="1"/>
  <c r="E315" i="1"/>
  <c r="E298" i="1"/>
  <c r="E283" i="1"/>
  <c r="E266" i="1"/>
  <c r="E251" i="1"/>
  <c r="E242" i="1"/>
  <c r="E235" i="1"/>
  <c r="E226" i="1"/>
  <c r="E219" i="1"/>
  <c r="E210" i="1"/>
  <c r="E203" i="1"/>
  <c r="E194" i="1"/>
  <c r="E187" i="1"/>
  <c r="E178" i="1"/>
  <c r="E171" i="1"/>
  <c r="E162" i="1"/>
  <c r="E155" i="1"/>
  <c r="E146" i="1"/>
  <c r="E139" i="1"/>
  <c r="E130" i="1"/>
  <c r="E123" i="1"/>
  <c r="E114" i="1"/>
  <c r="E107" i="1"/>
  <c r="E98" i="1"/>
  <c r="E434" i="1"/>
  <c r="E410" i="1"/>
  <c r="E394" i="1"/>
  <c r="E350" i="1"/>
  <c r="E333" i="1"/>
  <c r="E318" i="1"/>
  <c r="E286" i="1"/>
  <c r="E254" i="1"/>
  <c r="E382" i="1"/>
  <c r="E355" i="1"/>
  <c r="E353" i="1"/>
  <c r="E338" i="1"/>
  <c r="E323" i="1"/>
  <c r="E306" i="1"/>
  <c r="E291" i="1"/>
  <c r="E274" i="1"/>
  <c r="E259" i="1"/>
  <c r="E247" i="1"/>
  <c r="E238" i="1"/>
  <c r="E231" i="1"/>
  <c r="E222" i="1"/>
  <c r="E215" i="1"/>
  <c r="E206" i="1"/>
  <c r="E199" i="1"/>
  <c r="E190" i="1"/>
  <c r="E183" i="1"/>
  <c r="E174" i="1"/>
  <c r="E167" i="1"/>
  <c r="E158" i="1"/>
  <c r="E151" i="1"/>
  <c r="E142" i="1"/>
  <c r="E135" i="1"/>
  <c r="E126" i="1"/>
  <c r="E119" i="1"/>
  <c r="E110" i="1"/>
  <c r="E103" i="1"/>
  <c r="E414" i="1"/>
  <c r="E398" i="1"/>
  <c r="E379" i="1"/>
  <c r="E374" i="1"/>
  <c r="E371" i="1"/>
  <c r="E366" i="1"/>
  <c r="E363" i="1"/>
  <c r="E358" i="1"/>
  <c r="E343" i="1"/>
  <c r="E341" i="1"/>
  <c r="E326" i="1"/>
  <c r="E311" i="1"/>
  <c r="E309" i="1"/>
  <c r="E294" i="1"/>
  <c r="E279" i="1"/>
  <c r="E262" i="1"/>
  <c r="E418" i="1"/>
  <c r="E402" i="1"/>
  <c r="E386" i="1"/>
  <c r="E351" i="1"/>
  <c r="E334" i="1"/>
  <c r="E319" i="1"/>
  <c r="E302" i="1"/>
  <c r="E287" i="1"/>
  <c r="E270" i="1"/>
  <c r="E255" i="1"/>
  <c r="E3" i="1"/>
  <c r="E2" i="1"/>
  <c r="M2" i="1"/>
</calcChain>
</file>

<file path=xl/sharedStrings.xml><?xml version="1.0" encoding="utf-8"?>
<sst xmlns="http://schemas.openxmlformats.org/spreadsheetml/2006/main" count="370" uniqueCount="68">
  <si>
    <t>Area</t>
  </si>
  <si>
    <t>Color-Type</t>
  </si>
  <si>
    <t>Plaster</t>
  </si>
  <si>
    <t>Acrilic</t>
  </si>
  <si>
    <t>Oil-Matt</t>
  </si>
  <si>
    <t>Oil-Shiny</t>
  </si>
  <si>
    <t>Color Type</t>
  </si>
  <si>
    <t>Price</t>
  </si>
  <si>
    <t>seq</t>
  </si>
  <si>
    <t>sort helper</t>
  </si>
  <si>
    <t>Evaluate</t>
  </si>
  <si>
    <t>Row Labels</t>
  </si>
  <si>
    <t>Grand Total</t>
  </si>
  <si>
    <t>Count of Area</t>
  </si>
  <si>
    <t>price factor</t>
  </si>
  <si>
    <t>color-code</t>
  </si>
  <si>
    <t>پروژه</t>
  </si>
  <si>
    <t>خانه</t>
  </si>
  <si>
    <t>پروژه مجید</t>
  </si>
  <si>
    <t>مجیدیه شمالی</t>
  </si>
  <si>
    <t>اتاق</t>
  </si>
  <si>
    <t>اجزا</t>
  </si>
  <si>
    <t>سقف</t>
  </si>
  <si>
    <t>سرویس</t>
  </si>
  <si>
    <t>نقاشی</t>
  </si>
  <si>
    <t>دیوار - 1</t>
  </si>
  <si>
    <t>دیوار - 2</t>
  </si>
  <si>
    <t>آینه</t>
  </si>
  <si>
    <t>پذیرایی</t>
  </si>
  <si>
    <t>دیوار - 3</t>
  </si>
  <si>
    <t>دیوار - 4</t>
  </si>
  <si>
    <t>-</t>
  </si>
  <si>
    <t>درب ضد سرقت</t>
  </si>
  <si>
    <t>دیوار - 5</t>
  </si>
  <si>
    <t>درب حمام</t>
  </si>
  <si>
    <t>دیوار - 6</t>
  </si>
  <si>
    <t>درب اتاق</t>
  </si>
  <si>
    <t>کف</t>
  </si>
  <si>
    <t>سرامیک</t>
  </si>
  <si>
    <t>قرنیز</t>
  </si>
  <si>
    <t>هزینه</t>
  </si>
  <si>
    <t>تعداد</t>
  </si>
  <si>
    <t>واحد اندازه گیری</t>
  </si>
  <si>
    <t>قیمت واحد</t>
  </si>
  <si>
    <t>قیمت کل</t>
  </si>
  <si>
    <t>type</t>
  </si>
  <si>
    <t>اجرا</t>
  </si>
  <si>
    <t>رنگ (پلاستیک سفید)</t>
  </si>
  <si>
    <t>رنگ (پلاستیک مشکی)</t>
  </si>
  <si>
    <t>خرید مصالح</t>
  </si>
  <si>
    <t>چسب سرامیک</t>
  </si>
  <si>
    <t>گچ بری</t>
  </si>
  <si>
    <t>نصب</t>
  </si>
  <si>
    <t>m</t>
  </si>
  <si>
    <t>ea</t>
  </si>
  <si>
    <t>گچ بری کلویی</t>
  </si>
  <si>
    <t>Project</t>
  </si>
  <si>
    <t>House</t>
  </si>
  <si>
    <t>Room</t>
  </si>
  <si>
    <t>Asset</t>
  </si>
  <si>
    <t>Service</t>
  </si>
  <si>
    <t>Cost</t>
  </si>
  <si>
    <t>m2</t>
  </si>
  <si>
    <t>آشپزخانه</t>
  </si>
  <si>
    <t>خواب یک</t>
  </si>
  <si>
    <t>خواب دو</t>
  </si>
  <si>
    <t>سرویس ایرانی</t>
  </si>
  <si>
    <t>سرویس فرنگی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</si>
</sst>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pivotButton="1"/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5" borderId="0" xfId="0" applyFill="1"/>
    <xf numFmtId="0" fontId="0" fillId="2" borderId="0" xfId="0" applyFill="1"/>
    <xf numFmtId="0" fontId="0" fillId="6" borderId="0" xfId="0" applyFill="1"/>
    <xf numFmtId="0" fontId="0" fillId="4" borderId="0" xfId="0" applyFill="1"/>
    <xf numFmtId="0" fontId="2" fillId="3" borderId="0" xfId="0" applyFont="1" applyFill="1"/>
    <xf numFmtId="0" fontId="0" fillId="3" borderId="0" xfId="0" applyFill="1"/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NumberFormat="1"/>
  </cellXfs>
  <cellStyles count="2">
    <cellStyle name="Comma" xfId="1" builtinId="3"/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[painting-data-training.xlsx]Distribution!PivotTable1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Distribution!$B$3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Distribution!$A$4:$A$115</c:f>
              <c:strCache>
                <c:ptCount val="11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  <c:pt idx="51">
                  <c:v>91</c:v>
                </c:pt>
                <c:pt idx="52">
                  <c:v>92</c:v>
                </c:pt>
                <c:pt idx="53">
                  <c:v>93</c:v>
                </c:pt>
                <c:pt idx="54">
                  <c:v>94</c:v>
                </c:pt>
                <c:pt idx="55">
                  <c:v>95</c:v>
                </c:pt>
                <c:pt idx="56">
                  <c:v>96</c:v>
                </c:pt>
                <c:pt idx="57">
                  <c:v>97</c:v>
                </c:pt>
                <c:pt idx="58">
                  <c:v>98</c:v>
                </c:pt>
                <c:pt idx="59">
                  <c:v>99</c:v>
                </c:pt>
                <c:pt idx="60">
                  <c:v>100</c:v>
                </c:pt>
                <c:pt idx="61">
                  <c:v>101</c:v>
                </c:pt>
                <c:pt idx="62">
                  <c:v>102</c:v>
                </c:pt>
                <c:pt idx="63">
                  <c:v>103</c:v>
                </c:pt>
                <c:pt idx="64">
                  <c:v>104</c:v>
                </c:pt>
                <c:pt idx="65">
                  <c:v>105</c:v>
                </c:pt>
                <c:pt idx="66">
                  <c:v>106</c:v>
                </c:pt>
                <c:pt idx="67">
                  <c:v>107</c:v>
                </c:pt>
                <c:pt idx="68">
                  <c:v>108</c:v>
                </c:pt>
                <c:pt idx="69">
                  <c:v>109</c:v>
                </c:pt>
                <c:pt idx="70">
                  <c:v>110</c:v>
                </c:pt>
                <c:pt idx="71">
                  <c:v>111</c:v>
                </c:pt>
                <c:pt idx="72">
                  <c:v>112</c:v>
                </c:pt>
                <c:pt idx="73">
                  <c:v>113</c:v>
                </c:pt>
                <c:pt idx="74">
                  <c:v>114</c:v>
                </c:pt>
                <c:pt idx="75">
                  <c:v>115</c:v>
                </c:pt>
                <c:pt idx="76">
                  <c:v>116</c:v>
                </c:pt>
                <c:pt idx="77">
                  <c:v>117</c:v>
                </c:pt>
                <c:pt idx="78">
                  <c:v>118</c:v>
                </c:pt>
                <c:pt idx="79">
                  <c:v>119</c:v>
                </c:pt>
                <c:pt idx="80">
                  <c:v>120</c:v>
                </c:pt>
                <c:pt idx="81">
                  <c:v>121</c:v>
                </c:pt>
                <c:pt idx="82">
                  <c:v>122</c:v>
                </c:pt>
                <c:pt idx="83">
                  <c:v>123</c:v>
                </c:pt>
                <c:pt idx="84">
                  <c:v>124</c:v>
                </c:pt>
                <c:pt idx="85">
                  <c:v>125</c:v>
                </c:pt>
                <c:pt idx="86">
                  <c:v>126</c:v>
                </c:pt>
                <c:pt idx="87">
                  <c:v>127</c:v>
                </c:pt>
                <c:pt idx="88">
                  <c:v>128</c:v>
                </c:pt>
                <c:pt idx="89">
                  <c:v>129</c:v>
                </c:pt>
                <c:pt idx="90">
                  <c:v>130</c:v>
                </c:pt>
                <c:pt idx="91">
                  <c:v>131</c:v>
                </c:pt>
                <c:pt idx="92">
                  <c:v>132</c:v>
                </c:pt>
                <c:pt idx="93">
                  <c:v>133</c:v>
                </c:pt>
                <c:pt idx="94">
                  <c:v>134</c:v>
                </c:pt>
                <c:pt idx="95">
                  <c:v>135</c:v>
                </c:pt>
                <c:pt idx="96">
                  <c:v>136</c:v>
                </c:pt>
                <c:pt idx="97">
                  <c:v>137</c:v>
                </c:pt>
                <c:pt idx="98">
                  <c:v>138</c:v>
                </c:pt>
                <c:pt idx="99">
                  <c:v>139</c:v>
                </c:pt>
                <c:pt idx="100">
                  <c:v>140</c:v>
                </c:pt>
                <c:pt idx="101">
                  <c:v>141</c:v>
                </c:pt>
                <c:pt idx="102">
                  <c:v>142</c:v>
                </c:pt>
                <c:pt idx="103">
                  <c:v>143</c:v>
                </c:pt>
                <c:pt idx="104">
                  <c:v>144</c:v>
                </c:pt>
                <c:pt idx="105">
                  <c:v>145</c:v>
                </c:pt>
                <c:pt idx="106">
                  <c:v>146</c:v>
                </c:pt>
                <c:pt idx="107">
                  <c:v>147</c:v>
                </c:pt>
                <c:pt idx="108">
                  <c:v>148</c:v>
                </c:pt>
                <c:pt idx="109">
                  <c:v>149</c:v>
                </c:pt>
                <c:pt idx="110">
                  <c:v>150</c:v>
                </c:pt>
              </c:strCache>
            </c:strRef>
          </c:cat>
          <c:val>
            <c:numRef>
              <c:f>Distribution!$B$4:$B$115</c:f>
              <c:numCache>
                <c:formatCode>General</c:formatCode>
                <c:ptCount val="111"/>
                <c:pt idx="0">
                  <c:v>44</c:v>
                </c:pt>
                <c:pt idx="1">
                  <c:v>48</c:v>
                </c:pt>
                <c:pt idx="2">
                  <c:v>42</c:v>
                </c:pt>
                <c:pt idx="3">
                  <c:v>41</c:v>
                </c:pt>
                <c:pt idx="4">
                  <c:v>50</c:v>
                </c:pt>
                <c:pt idx="5">
                  <c:v>53</c:v>
                </c:pt>
                <c:pt idx="6">
                  <c:v>49</c:v>
                </c:pt>
                <c:pt idx="7">
                  <c:v>45</c:v>
                </c:pt>
                <c:pt idx="8">
                  <c:v>43</c:v>
                </c:pt>
                <c:pt idx="9">
                  <c:v>50</c:v>
                </c:pt>
                <c:pt idx="10">
                  <c:v>43</c:v>
                </c:pt>
                <c:pt idx="11">
                  <c:v>31</c:v>
                </c:pt>
                <c:pt idx="12">
                  <c:v>38</c:v>
                </c:pt>
                <c:pt idx="13">
                  <c:v>58</c:v>
                </c:pt>
                <c:pt idx="14">
                  <c:v>52</c:v>
                </c:pt>
                <c:pt idx="15">
                  <c:v>43</c:v>
                </c:pt>
                <c:pt idx="16">
                  <c:v>49</c:v>
                </c:pt>
                <c:pt idx="17">
                  <c:v>47</c:v>
                </c:pt>
                <c:pt idx="18">
                  <c:v>45</c:v>
                </c:pt>
                <c:pt idx="19">
                  <c:v>39</c:v>
                </c:pt>
                <c:pt idx="20">
                  <c:v>52</c:v>
                </c:pt>
                <c:pt idx="21">
                  <c:v>43</c:v>
                </c:pt>
                <c:pt idx="22">
                  <c:v>41</c:v>
                </c:pt>
                <c:pt idx="23">
                  <c:v>56</c:v>
                </c:pt>
                <c:pt idx="24">
                  <c:v>38</c:v>
                </c:pt>
                <c:pt idx="25">
                  <c:v>39</c:v>
                </c:pt>
                <c:pt idx="26">
                  <c:v>41</c:v>
                </c:pt>
                <c:pt idx="27">
                  <c:v>39</c:v>
                </c:pt>
                <c:pt idx="28">
                  <c:v>51</c:v>
                </c:pt>
                <c:pt idx="29">
                  <c:v>45</c:v>
                </c:pt>
                <c:pt idx="30">
                  <c:v>49</c:v>
                </c:pt>
                <c:pt idx="31">
                  <c:v>41</c:v>
                </c:pt>
                <c:pt idx="32">
                  <c:v>42</c:v>
                </c:pt>
                <c:pt idx="33">
                  <c:v>46</c:v>
                </c:pt>
                <c:pt idx="34">
                  <c:v>46</c:v>
                </c:pt>
                <c:pt idx="35">
                  <c:v>45</c:v>
                </c:pt>
                <c:pt idx="36">
                  <c:v>44</c:v>
                </c:pt>
                <c:pt idx="37">
                  <c:v>38</c:v>
                </c:pt>
                <c:pt idx="38">
                  <c:v>51</c:v>
                </c:pt>
                <c:pt idx="39">
                  <c:v>43</c:v>
                </c:pt>
                <c:pt idx="40">
                  <c:v>39</c:v>
                </c:pt>
                <c:pt idx="41">
                  <c:v>43</c:v>
                </c:pt>
                <c:pt idx="42">
                  <c:v>52</c:v>
                </c:pt>
                <c:pt idx="43">
                  <c:v>46</c:v>
                </c:pt>
                <c:pt idx="44">
                  <c:v>34</c:v>
                </c:pt>
                <c:pt idx="45">
                  <c:v>46</c:v>
                </c:pt>
                <c:pt idx="46">
                  <c:v>49</c:v>
                </c:pt>
                <c:pt idx="47">
                  <c:v>45</c:v>
                </c:pt>
                <c:pt idx="48">
                  <c:v>39</c:v>
                </c:pt>
                <c:pt idx="49">
                  <c:v>35</c:v>
                </c:pt>
                <c:pt idx="50">
                  <c:v>42</c:v>
                </c:pt>
                <c:pt idx="51">
                  <c:v>50</c:v>
                </c:pt>
                <c:pt idx="52">
                  <c:v>46</c:v>
                </c:pt>
                <c:pt idx="53">
                  <c:v>47</c:v>
                </c:pt>
                <c:pt idx="54">
                  <c:v>47</c:v>
                </c:pt>
                <c:pt idx="55">
                  <c:v>60</c:v>
                </c:pt>
                <c:pt idx="56">
                  <c:v>45</c:v>
                </c:pt>
                <c:pt idx="57">
                  <c:v>59</c:v>
                </c:pt>
                <c:pt idx="58">
                  <c:v>37</c:v>
                </c:pt>
                <c:pt idx="59">
                  <c:v>39</c:v>
                </c:pt>
                <c:pt idx="60">
                  <c:v>53</c:v>
                </c:pt>
                <c:pt idx="61">
                  <c:v>50</c:v>
                </c:pt>
                <c:pt idx="62">
                  <c:v>52</c:v>
                </c:pt>
                <c:pt idx="63">
                  <c:v>44</c:v>
                </c:pt>
                <c:pt idx="64">
                  <c:v>41</c:v>
                </c:pt>
                <c:pt idx="65">
                  <c:v>48</c:v>
                </c:pt>
                <c:pt idx="66">
                  <c:v>44</c:v>
                </c:pt>
                <c:pt idx="67">
                  <c:v>50</c:v>
                </c:pt>
                <c:pt idx="68">
                  <c:v>46</c:v>
                </c:pt>
                <c:pt idx="69">
                  <c:v>37</c:v>
                </c:pt>
                <c:pt idx="70">
                  <c:v>46</c:v>
                </c:pt>
                <c:pt idx="71">
                  <c:v>46</c:v>
                </c:pt>
                <c:pt idx="72">
                  <c:v>42</c:v>
                </c:pt>
                <c:pt idx="73">
                  <c:v>52</c:v>
                </c:pt>
                <c:pt idx="74">
                  <c:v>48</c:v>
                </c:pt>
                <c:pt idx="75">
                  <c:v>50</c:v>
                </c:pt>
                <c:pt idx="76">
                  <c:v>36</c:v>
                </c:pt>
                <c:pt idx="77">
                  <c:v>47</c:v>
                </c:pt>
                <c:pt idx="78">
                  <c:v>35</c:v>
                </c:pt>
                <c:pt idx="79">
                  <c:v>36</c:v>
                </c:pt>
                <c:pt idx="80">
                  <c:v>52</c:v>
                </c:pt>
                <c:pt idx="81">
                  <c:v>47</c:v>
                </c:pt>
                <c:pt idx="82">
                  <c:v>45</c:v>
                </c:pt>
                <c:pt idx="83">
                  <c:v>49</c:v>
                </c:pt>
                <c:pt idx="84">
                  <c:v>37</c:v>
                </c:pt>
                <c:pt idx="85">
                  <c:v>51</c:v>
                </c:pt>
                <c:pt idx="86">
                  <c:v>35</c:v>
                </c:pt>
                <c:pt idx="87">
                  <c:v>43</c:v>
                </c:pt>
                <c:pt idx="88">
                  <c:v>54</c:v>
                </c:pt>
                <c:pt idx="89">
                  <c:v>43</c:v>
                </c:pt>
                <c:pt idx="90">
                  <c:v>43</c:v>
                </c:pt>
                <c:pt idx="91">
                  <c:v>39</c:v>
                </c:pt>
                <c:pt idx="92">
                  <c:v>43</c:v>
                </c:pt>
                <c:pt idx="93">
                  <c:v>51</c:v>
                </c:pt>
                <c:pt idx="94">
                  <c:v>54</c:v>
                </c:pt>
                <c:pt idx="95">
                  <c:v>45</c:v>
                </c:pt>
                <c:pt idx="96">
                  <c:v>41</c:v>
                </c:pt>
                <c:pt idx="97">
                  <c:v>44</c:v>
                </c:pt>
                <c:pt idx="98">
                  <c:v>40</c:v>
                </c:pt>
                <c:pt idx="99">
                  <c:v>35</c:v>
                </c:pt>
                <c:pt idx="100">
                  <c:v>37</c:v>
                </c:pt>
                <c:pt idx="101">
                  <c:v>49</c:v>
                </c:pt>
                <c:pt idx="102">
                  <c:v>41</c:v>
                </c:pt>
                <c:pt idx="103">
                  <c:v>49</c:v>
                </c:pt>
                <c:pt idx="104">
                  <c:v>54</c:v>
                </c:pt>
                <c:pt idx="105">
                  <c:v>54</c:v>
                </c:pt>
                <c:pt idx="106">
                  <c:v>42</c:v>
                </c:pt>
                <c:pt idx="107">
                  <c:v>48</c:v>
                </c:pt>
                <c:pt idx="108">
                  <c:v>44</c:v>
                </c:pt>
                <c:pt idx="109">
                  <c:v>45</c:v>
                </c:pt>
                <c:pt idx="11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1-4213-8DF1-8A1A57C00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795407"/>
        <c:axId val="1067003583"/>
      </c:barChart>
      <c:catAx>
        <c:axId val="42879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003583"/>
        <c:crosses val="autoZero"/>
        <c:auto val="1"/>
        <c:lblAlgn val="ctr"/>
        <c:lblOffset val="100"/>
        <c:noMultiLvlLbl val="0"/>
      </c:catAx>
      <c:valAx>
        <c:axId val="106700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79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11</xdr:row>
      <xdr:rowOff>4761</xdr:rowOff>
    </xdr:from>
    <xdr:to>
      <xdr:col>14</xdr:col>
      <xdr:colOff>600074</xdr:colOff>
      <xdr:row>26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FDF410-A53F-95E9-82CE-0695CE348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15</xdr:col>
      <xdr:colOff>152932</xdr:colOff>
      <xdr:row>21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55F85-29F9-4158-98C6-B85507484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0500"/>
          <a:ext cx="3810532" cy="3810000"/>
        </a:xfrm>
        <a:prstGeom prst="rect">
          <a:avLst/>
        </a:prstGeom>
      </xdr:spPr>
    </xdr:pic>
    <xdr:clientData/>
  </xdr:twoCellAnchor>
  <xdr:twoCellAnchor>
    <xdr:from>
      <xdr:col>4</xdr:col>
      <xdr:colOff>8993</xdr:colOff>
      <xdr:row>1</xdr:row>
      <xdr:rowOff>1</xdr:rowOff>
    </xdr:from>
    <xdr:to>
      <xdr:col>8</xdr:col>
      <xdr:colOff>8993</xdr:colOff>
      <xdr:row>16</xdr:row>
      <xdr:rowOff>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5256AEB-D124-4113-8C5D-0BE493889F22}"/>
            </a:ext>
          </a:extLst>
        </xdr:cNvPr>
        <xdr:cNvSpPr/>
      </xdr:nvSpPr>
      <xdr:spPr>
        <a:xfrm>
          <a:off x="2447393" y="190501"/>
          <a:ext cx="2438400" cy="2857500"/>
        </a:xfrm>
        <a:prstGeom prst="rect">
          <a:avLst/>
        </a:prstGeom>
        <a:pattFill prst="dkUpDiag">
          <a:fgClr>
            <a:schemeClr val="accent4">
              <a:lumMod val="75000"/>
            </a:schemeClr>
          </a:fgClr>
          <a:bgClr>
            <a:schemeClr val="bg1"/>
          </a:bgClr>
        </a:patt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8993</xdr:colOff>
      <xdr:row>1</xdr:row>
      <xdr:rowOff>0</xdr:rowOff>
    </xdr:from>
    <xdr:to>
      <xdr:col>5</xdr:col>
      <xdr:colOff>8993</xdr:colOff>
      <xdr:row>7</xdr:row>
      <xdr:rowOff>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8543D8A-8073-4C1F-9725-15A687793191}"/>
            </a:ext>
          </a:extLst>
        </xdr:cNvPr>
        <xdr:cNvSpPr/>
      </xdr:nvSpPr>
      <xdr:spPr>
        <a:xfrm>
          <a:off x="1228193" y="190500"/>
          <a:ext cx="1828800" cy="114300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8993</xdr:colOff>
      <xdr:row>7</xdr:row>
      <xdr:rowOff>1</xdr:rowOff>
    </xdr:from>
    <xdr:to>
      <xdr:col>5</xdr:col>
      <xdr:colOff>8993</xdr:colOff>
      <xdr:row>9</xdr:row>
      <xdr:rowOff>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7A92672-96DF-452B-9EEC-6B4D10982236}"/>
            </a:ext>
          </a:extLst>
        </xdr:cNvPr>
        <xdr:cNvSpPr/>
      </xdr:nvSpPr>
      <xdr:spPr>
        <a:xfrm>
          <a:off x="1228193" y="1333501"/>
          <a:ext cx="1828800" cy="381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8993</xdr:colOff>
      <xdr:row>16</xdr:row>
      <xdr:rowOff>1</xdr:rowOff>
    </xdr:from>
    <xdr:to>
      <xdr:col>8</xdr:col>
      <xdr:colOff>8993</xdr:colOff>
      <xdr:row>27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5AABC4B-0517-4C19-8AAE-650A626AD2E6}"/>
            </a:ext>
          </a:extLst>
        </xdr:cNvPr>
        <xdr:cNvSpPr/>
      </xdr:nvSpPr>
      <xdr:spPr>
        <a:xfrm>
          <a:off x="2447393" y="3048001"/>
          <a:ext cx="2438400" cy="2095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8993</xdr:colOff>
      <xdr:row>27</xdr:row>
      <xdr:rowOff>1</xdr:rowOff>
    </xdr:from>
    <xdr:to>
      <xdr:col>5</xdr:col>
      <xdr:colOff>8993</xdr:colOff>
      <xdr:row>32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C7906C3-793E-4AB1-9FB5-76D9540E0FB6}"/>
            </a:ext>
          </a:extLst>
        </xdr:cNvPr>
        <xdr:cNvSpPr/>
      </xdr:nvSpPr>
      <xdr:spPr>
        <a:xfrm>
          <a:off x="2447393" y="5143501"/>
          <a:ext cx="6096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590018</xdr:colOff>
      <xdr:row>0</xdr:row>
      <xdr:rowOff>9526</xdr:rowOff>
    </xdr:from>
    <xdr:to>
      <xdr:col>6</xdr:col>
      <xdr:colOff>370943</xdr:colOff>
      <xdr:row>2</xdr:row>
      <xdr:rowOff>19051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C350EAE-09BC-4415-8CC2-0304B69A605D}"/>
            </a:ext>
          </a:extLst>
        </xdr:cNvPr>
        <xdr:cNvSpPr/>
      </xdr:nvSpPr>
      <xdr:spPr>
        <a:xfrm>
          <a:off x="3638018" y="9526"/>
          <a:ext cx="390525" cy="390525"/>
        </a:xfrm>
        <a:prstGeom prst="ellips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7</xdr:col>
      <xdr:colOff>447143</xdr:colOff>
      <xdr:row>7</xdr:row>
      <xdr:rowOff>171450</xdr:rowOff>
    </xdr:from>
    <xdr:to>
      <xdr:col>8</xdr:col>
      <xdr:colOff>228068</xdr:colOff>
      <xdr:row>9</xdr:row>
      <xdr:rowOff>183642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46F32BB-9FDE-4660-A5D1-762341ECE4D0}"/>
            </a:ext>
          </a:extLst>
        </xdr:cNvPr>
        <xdr:cNvSpPr/>
      </xdr:nvSpPr>
      <xdr:spPr>
        <a:xfrm>
          <a:off x="4714343" y="1504950"/>
          <a:ext cx="390525" cy="393192"/>
        </a:xfrm>
        <a:prstGeom prst="ellips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2</a:t>
          </a:r>
        </a:p>
      </xdr:txBody>
    </xdr:sp>
    <xdr:clientData/>
  </xdr:twoCellAnchor>
  <xdr:twoCellAnchor>
    <xdr:from>
      <xdr:col>3</xdr:col>
      <xdr:colOff>409043</xdr:colOff>
      <xdr:row>11</xdr:row>
      <xdr:rowOff>38100</xdr:rowOff>
    </xdr:from>
    <xdr:to>
      <xdr:col>4</xdr:col>
      <xdr:colOff>189968</xdr:colOff>
      <xdr:row>13</xdr:row>
      <xdr:rowOff>50292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E8BE5FB1-AF2B-4581-AF41-ED6E29576CCD}"/>
            </a:ext>
          </a:extLst>
        </xdr:cNvPr>
        <xdr:cNvSpPr/>
      </xdr:nvSpPr>
      <xdr:spPr>
        <a:xfrm>
          <a:off x="2237843" y="2133600"/>
          <a:ext cx="390525" cy="393192"/>
        </a:xfrm>
        <a:prstGeom prst="ellips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4</a:t>
          </a:r>
        </a:p>
      </xdr:txBody>
    </xdr:sp>
    <xdr:clientData/>
  </xdr:twoCellAnchor>
  <xdr:twoCellAnchor>
    <xdr:from>
      <xdr:col>5</xdr:col>
      <xdr:colOff>485243</xdr:colOff>
      <xdr:row>14</xdr:row>
      <xdr:rowOff>161926</xdr:rowOff>
    </xdr:from>
    <xdr:to>
      <xdr:col>6</xdr:col>
      <xdr:colOff>266168</xdr:colOff>
      <xdr:row>16</xdr:row>
      <xdr:rowOff>174118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A93BB282-BA47-4EBD-A4A1-13A08C40D929}"/>
            </a:ext>
          </a:extLst>
        </xdr:cNvPr>
        <xdr:cNvSpPr/>
      </xdr:nvSpPr>
      <xdr:spPr>
        <a:xfrm>
          <a:off x="3533243" y="2828926"/>
          <a:ext cx="390525" cy="393192"/>
        </a:xfrm>
        <a:prstGeom prst="ellips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a-IR" sz="1100"/>
            <a:t>3</a:t>
          </a:r>
          <a:endParaRPr lang="en-US" sz="1100"/>
        </a:p>
      </xdr:txBody>
    </xdr:sp>
    <xdr:clientData/>
  </xdr:twoCellAnchor>
  <xdr:twoCellAnchor>
    <xdr:from>
      <xdr:col>4</xdr:col>
      <xdr:colOff>418568</xdr:colOff>
      <xdr:row>3</xdr:row>
      <xdr:rowOff>133351</xdr:rowOff>
    </xdr:from>
    <xdr:to>
      <xdr:col>5</xdr:col>
      <xdr:colOff>199493</xdr:colOff>
      <xdr:row>5</xdr:row>
      <xdr:rowOff>145543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43090094-AFCE-414C-89BD-88275968628B}"/>
            </a:ext>
          </a:extLst>
        </xdr:cNvPr>
        <xdr:cNvSpPr/>
      </xdr:nvSpPr>
      <xdr:spPr>
        <a:xfrm>
          <a:off x="2856968" y="704851"/>
          <a:ext cx="390525" cy="393192"/>
        </a:xfrm>
        <a:prstGeom prst="ellips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6</a:t>
          </a:r>
        </a:p>
      </xdr:txBody>
    </xdr:sp>
    <xdr:clientData/>
  </xdr:twoCellAnchor>
  <xdr:twoCellAnchor>
    <xdr:from>
      <xdr:col>4</xdr:col>
      <xdr:colOff>132818</xdr:colOff>
      <xdr:row>7</xdr:row>
      <xdr:rowOff>180976</xdr:rowOff>
    </xdr:from>
    <xdr:to>
      <xdr:col>4</xdr:col>
      <xdr:colOff>523343</xdr:colOff>
      <xdr:row>10</xdr:row>
      <xdr:rowOff>2668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6D229BC2-7921-40E7-8484-57BAB7ADEEEC}"/>
            </a:ext>
          </a:extLst>
        </xdr:cNvPr>
        <xdr:cNvSpPr/>
      </xdr:nvSpPr>
      <xdr:spPr>
        <a:xfrm>
          <a:off x="2571218" y="1514476"/>
          <a:ext cx="390525" cy="393192"/>
        </a:xfrm>
        <a:prstGeom prst="ellips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5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jid Goudarzi" refreshedDate="45341.463754629629" createdVersion="8" refreshedVersion="8" minRefreshableVersion="3" recordCount="5000" xr:uid="{0D76DAAF-E319-4A1D-AD4C-B783732DF471}">
  <cacheSource type="worksheet">
    <worksheetSource name="Table1"/>
  </cacheSource>
  <cacheFields count="6">
    <cacheField name="Area" numFmtId="0">
      <sharedItems containsSemiMixedTypes="0" containsString="0" containsNumber="1" containsInteger="1" minValue="40" maxValue="150" count="111">
        <n v="104"/>
        <n v="98"/>
        <n v="41"/>
        <n v="109"/>
        <n v="101"/>
        <n v="141"/>
        <n v="94"/>
        <n v="67"/>
        <n v="80"/>
        <n v="138"/>
        <n v="106"/>
        <n v="136"/>
        <n v="149"/>
        <n v="142"/>
        <n v="140"/>
        <n v="96"/>
        <n v="60"/>
        <n v="111"/>
        <n v="112"/>
        <n v="53"/>
        <n v="116"/>
        <n v="144"/>
        <n v="51"/>
        <n v="57"/>
        <n v="117"/>
        <n v="79"/>
        <n v="135"/>
        <n v="122"/>
        <n v="133"/>
        <n v="70"/>
        <n v="137"/>
        <n v="56"/>
        <n v="85"/>
        <n v="128"/>
        <n v="127"/>
        <n v="119"/>
        <n v="47"/>
        <n v="115"/>
        <n v="72"/>
        <n v="55"/>
        <n v="83"/>
        <n v="130"/>
        <n v="95"/>
        <n v="99"/>
        <n v="143"/>
        <n v="110"/>
        <n v="120"/>
        <n v="121"/>
        <n v="113"/>
        <n v="54"/>
        <n v="63"/>
        <n v="45"/>
        <n v="91"/>
        <n v="43"/>
        <n v="118"/>
        <n v="150"/>
        <n v="71"/>
        <n v="65"/>
        <n v="148"/>
        <n v="50"/>
        <n v="126"/>
        <n v="145"/>
        <n v="49"/>
        <n v="62"/>
        <n v="129"/>
        <n v="134"/>
        <n v="125"/>
        <n v="100"/>
        <n v="66"/>
        <n v="132"/>
        <n v="124"/>
        <n v="73"/>
        <n v="87"/>
        <n v="88"/>
        <n v="97"/>
        <n v="69"/>
        <n v="77"/>
        <n v="102"/>
        <n v="107"/>
        <n v="108"/>
        <n v="90"/>
        <n v="42"/>
        <n v="84"/>
        <n v="48"/>
        <n v="81"/>
        <n v="89"/>
        <n v="82"/>
        <n v="139"/>
        <n v="123"/>
        <n v="52"/>
        <n v="147"/>
        <n v="74"/>
        <n v="86"/>
        <n v="78"/>
        <n v="92"/>
        <n v="131"/>
        <n v="46"/>
        <n v="61"/>
        <n v="64"/>
        <n v="40"/>
        <n v="114"/>
        <n v="93"/>
        <n v="58"/>
        <n v="103"/>
        <n v="59"/>
        <n v="105"/>
        <n v="76"/>
        <n v="44"/>
        <n v="146"/>
        <n v="68"/>
        <n v="75"/>
      </sharedItems>
    </cacheField>
    <cacheField name="Color-Type" numFmtId="0">
      <sharedItems/>
    </cacheField>
    <cacheField name="color-code" numFmtId="0">
      <sharedItems containsSemiMixedTypes="0" containsString="0" containsNumber="1" containsInteger="1" minValue="1" maxValue="4"/>
    </cacheField>
    <cacheField name="price factor" numFmtId="0">
      <sharedItems containsSemiMixedTypes="0" containsString="0" containsNumber="1" minValue="0.95" maxValue="1.05"/>
    </cacheField>
    <cacheField name="Price" numFmtId="0">
      <sharedItems containsSemiMixedTypes="0" containsString="0" containsNumber="1" containsInteger="1" minValue="3072000" maxValue="16380000"/>
    </cacheField>
    <cacheField name="sort helper" numFmtId="0">
      <sharedItems containsSemiMixedTypes="0" containsString="0" containsNumber="1" containsInteger="1" minValue="1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0">
  <r>
    <x v="0"/>
    <s v="Oil-Shiny"/>
    <n v="3"/>
    <n v="1.04"/>
    <n v="11356800"/>
    <n v="5"/>
  </r>
  <r>
    <x v="1"/>
    <s v="Plaster"/>
    <n v="4"/>
    <n v="1.04"/>
    <n v="8153600"/>
    <n v="94"/>
  </r>
  <r>
    <x v="2"/>
    <s v="Plaster"/>
    <n v="4"/>
    <n v="1.04"/>
    <n v="3411200"/>
    <n v="4"/>
  </r>
  <r>
    <x v="3"/>
    <s v="Oil-Shiny"/>
    <n v="3"/>
    <n v="1.05"/>
    <n v="12017250"/>
    <n v="57"/>
  </r>
  <r>
    <x v="4"/>
    <s v="Plaster"/>
    <n v="4"/>
    <n v="1"/>
    <n v="8080000"/>
    <n v="50"/>
  </r>
  <r>
    <x v="5"/>
    <s v="Oil-Shiny"/>
    <n v="3"/>
    <n v="0.98"/>
    <n v="14508900"/>
    <n v="19"/>
  </r>
  <r>
    <x v="6"/>
    <s v="Acrilic"/>
    <n v="1"/>
    <n v="1.04"/>
    <n v="8309600"/>
    <n v="52"/>
  </r>
  <r>
    <x v="7"/>
    <s v="Oil-Shiny"/>
    <n v="3"/>
    <n v="1.01"/>
    <n v="7105350"/>
    <n v="34"/>
  </r>
  <r>
    <x v="8"/>
    <s v="Oil-Matt"/>
    <n v="2"/>
    <n v="1.05"/>
    <n v="8400000"/>
    <n v="39"/>
  </r>
  <r>
    <x v="9"/>
    <s v="Plaster"/>
    <n v="4"/>
    <n v="1.05"/>
    <n v="11592000"/>
    <n v="68"/>
  </r>
  <r>
    <x v="10"/>
    <s v="Oil-Matt"/>
    <n v="2"/>
    <n v="1.03"/>
    <n v="10918000"/>
    <n v="39"/>
  </r>
  <r>
    <x v="11"/>
    <s v="Oil-Shiny"/>
    <n v="3"/>
    <n v="1.05"/>
    <n v="14994000"/>
    <n v="77"/>
  </r>
  <r>
    <x v="12"/>
    <s v="Plaster"/>
    <n v="4"/>
    <n v="1.04"/>
    <n v="12396800"/>
    <n v="6"/>
  </r>
  <r>
    <x v="13"/>
    <s v="Plaster"/>
    <n v="4"/>
    <n v="0.97"/>
    <n v="11019200"/>
    <n v="40"/>
  </r>
  <r>
    <x v="14"/>
    <s v="Oil-Shiny"/>
    <n v="3"/>
    <n v="0.98"/>
    <n v="14406000"/>
    <n v="33"/>
  </r>
  <r>
    <x v="15"/>
    <s v="Oil-Shiny"/>
    <n v="3"/>
    <n v="1.04"/>
    <n v="10483200"/>
    <n v="55"/>
  </r>
  <r>
    <x v="16"/>
    <s v="Oil-Matt"/>
    <n v="2"/>
    <n v="1"/>
    <n v="6000000"/>
    <n v="94"/>
  </r>
  <r>
    <x v="11"/>
    <s v="Plaster"/>
    <n v="4"/>
    <n v="0.99"/>
    <n v="10771200"/>
    <n v="54"/>
  </r>
  <r>
    <x v="17"/>
    <s v="Oil-Matt"/>
    <n v="2"/>
    <n v="1.03"/>
    <n v="11433000"/>
    <n v="63"/>
  </r>
  <r>
    <x v="18"/>
    <s v="Oil-Matt"/>
    <n v="2"/>
    <n v="0.99"/>
    <n v="11088000"/>
    <n v="76"/>
  </r>
  <r>
    <x v="19"/>
    <s v="Oil-Matt"/>
    <n v="2"/>
    <n v="1"/>
    <n v="5300000"/>
    <n v="90"/>
  </r>
  <r>
    <x v="20"/>
    <s v="Plaster"/>
    <n v="4"/>
    <n v="0.95"/>
    <n v="8816000"/>
    <n v="98"/>
  </r>
  <r>
    <x v="21"/>
    <s v="Acrilic"/>
    <n v="1"/>
    <n v="0.95"/>
    <n v="11628000"/>
    <n v="80"/>
  </r>
  <r>
    <x v="21"/>
    <s v="Plaster"/>
    <n v="4"/>
    <n v="1.01"/>
    <n v="11635200"/>
    <n v="94"/>
  </r>
  <r>
    <x v="22"/>
    <s v="Oil-Shiny"/>
    <n v="3"/>
    <n v="1.01"/>
    <n v="5408550"/>
    <n v="55"/>
  </r>
  <r>
    <x v="23"/>
    <s v="Acrilic"/>
    <n v="1"/>
    <n v="0.97"/>
    <n v="4699650"/>
    <n v="39"/>
  </r>
  <r>
    <x v="24"/>
    <s v="Oil-Shiny"/>
    <n v="3"/>
    <n v="0.99"/>
    <n v="12162150"/>
    <n v="14"/>
  </r>
  <r>
    <x v="25"/>
    <s v="Oil-Shiny"/>
    <n v="3"/>
    <n v="1.02"/>
    <n v="8460900"/>
    <n v="97"/>
  </r>
  <r>
    <x v="26"/>
    <s v="Plaster"/>
    <n v="4"/>
    <n v="1.03"/>
    <n v="11124000"/>
    <n v="53"/>
  </r>
  <r>
    <x v="27"/>
    <s v="Plaster"/>
    <n v="4"/>
    <n v="1"/>
    <n v="9760000"/>
    <n v="45"/>
  </r>
  <r>
    <x v="28"/>
    <s v="Acrilic"/>
    <n v="1"/>
    <n v="1.02"/>
    <n v="11531100"/>
    <n v="16"/>
  </r>
  <r>
    <x v="29"/>
    <s v="Oil-Shiny"/>
    <n v="3"/>
    <n v="1.03"/>
    <n v="7570500"/>
    <n v="92"/>
  </r>
  <r>
    <x v="30"/>
    <s v="Plaster"/>
    <n v="4"/>
    <n v="1.04"/>
    <n v="11398400"/>
    <n v="50"/>
  </r>
  <r>
    <x v="31"/>
    <s v="Oil-Matt"/>
    <n v="2"/>
    <n v="0.95"/>
    <n v="5320000"/>
    <n v="1"/>
  </r>
  <r>
    <x v="32"/>
    <s v="Oil-Shiny"/>
    <n v="3"/>
    <n v="1.04"/>
    <n v="9282000"/>
    <n v="17"/>
  </r>
  <r>
    <x v="22"/>
    <s v="Oil-Shiny"/>
    <n v="3"/>
    <n v="0.96"/>
    <n v="5140800"/>
    <n v="65"/>
  </r>
  <r>
    <x v="1"/>
    <s v="Acrilic"/>
    <n v="1"/>
    <n v="1.05"/>
    <n v="8746500"/>
    <n v="96"/>
  </r>
  <r>
    <x v="33"/>
    <s v="Plaster"/>
    <n v="4"/>
    <n v="0.98"/>
    <n v="10035200"/>
    <n v="82"/>
  </r>
  <r>
    <x v="4"/>
    <s v="Acrilic"/>
    <n v="1"/>
    <n v="1"/>
    <n v="8585000"/>
    <n v="24"/>
  </r>
  <r>
    <x v="34"/>
    <s v="Acrilic"/>
    <n v="1"/>
    <n v="0.99"/>
    <n v="10687050"/>
    <n v="2"/>
  </r>
  <r>
    <x v="35"/>
    <s v="Plaster"/>
    <n v="4"/>
    <n v="0.98"/>
    <n v="9329600"/>
    <n v="81"/>
  </r>
  <r>
    <x v="36"/>
    <s v="Acrilic"/>
    <n v="1"/>
    <n v="0.99"/>
    <n v="3955050"/>
    <n v="76"/>
  </r>
  <r>
    <x v="37"/>
    <s v="Plaster"/>
    <n v="4"/>
    <n v="1"/>
    <n v="9200000"/>
    <n v="17"/>
  </r>
  <r>
    <x v="38"/>
    <s v="Oil-Matt"/>
    <n v="2"/>
    <n v="0.97"/>
    <n v="6984000"/>
    <n v="13"/>
  </r>
  <r>
    <x v="39"/>
    <s v="Oil-Matt"/>
    <n v="2"/>
    <n v="0.97"/>
    <n v="5335000"/>
    <n v="90"/>
  </r>
  <r>
    <x v="37"/>
    <s v="Oil-Matt"/>
    <n v="2"/>
    <n v="0.99"/>
    <n v="11385000"/>
    <n v="61"/>
  </r>
  <r>
    <x v="40"/>
    <s v="Oil-Shiny"/>
    <n v="3"/>
    <n v="0.99"/>
    <n v="8627850"/>
    <n v="40"/>
  </r>
  <r>
    <x v="41"/>
    <s v="Acrilic"/>
    <n v="1"/>
    <n v="1.05"/>
    <n v="11602500"/>
    <n v="98"/>
  </r>
  <r>
    <x v="42"/>
    <s v="Acrilic"/>
    <n v="1"/>
    <n v="1.04"/>
    <n v="8398000"/>
    <n v="34"/>
  </r>
  <r>
    <x v="43"/>
    <s v="Acrilic"/>
    <n v="1"/>
    <n v="0.96"/>
    <n v="8078400"/>
    <n v="88"/>
  </r>
  <r>
    <x v="44"/>
    <s v="Oil-Shiny"/>
    <n v="3"/>
    <n v="0.95"/>
    <n v="14264250"/>
    <n v="18"/>
  </r>
  <r>
    <x v="45"/>
    <s v="Plaster"/>
    <n v="4"/>
    <n v="1.01"/>
    <n v="8888000"/>
    <n v="70"/>
  </r>
  <r>
    <x v="46"/>
    <s v="Acrilic"/>
    <n v="1"/>
    <n v="1.05"/>
    <n v="10710000"/>
    <n v="61"/>
  </r>
  <r>
    <x v="47"/>
    <s v="Plaster"/>
    <n v="4"/>
    <n v="0.98"/>
    <n v="9486400"/>
    <n v="52"/>
  </r>
  <r>
    <x v="48"/>
    <s v="Oil-Matt"/>
    <n v="2"/>
    <n v="1.05"/>
    <n v="11865000"/>
    <n v="8"/>
  </r>
  <r>
    <x v="20"/>
    <s v="Oil-Shiny"/>
    <n v="3"/>
    <n v="1.04"/>
    <n v="12667200"/>
    <n v="40"/>
  </r>
  <r>
    <x v="38"/>
    <s v="Oil-Matt"/>
    <n v="2"/>
    <n v="1.02"/>
    <n v="7344000"/>
    <n v="34"/>
  </r>
  <r>
    <x v="49"/>
    <s v="Acrilic"/>
    <n v="1"/>
    <n v="0.99"/>
    <n v="4544100"/>
    <n v="67"/>
  </r>
  <r>
    <x v="49"/>
    <s v="Acrilic"/>
    <n v="1"/>
    <n v="0.96"/>
    <n v="4406400"/>
    <n v="85"/>
  </r>
  <r>
    <x v="50"/>
    <s v="Oil-Shiny"/>
    <n v="3"/>
    <n v="1.03"/>
    <n v="6813450"/>
    <n v="46"/>
  </r>
  <r>
    <x v="36"/>
    <s v="Acrilic"/>
    <n v="1"/>
    <n v="0.95"/>
    <n v="3795250"/>
    <n v="23"/>
  </r>
  <r>
    <x v="47"/>
    <s v="Oil-Shiny"/>
    <n v="3"/>
    <n v="0.97"/>
    <n v="12323850"/>
    <n v="14"/>
  </r>
  <r>
    <x v="9"/>
    <s v="Oil-Matt"/>
    <n v="2"/>
    <n v="1"/>
    <n v="13800000"/>
    <n v="34"/>
  </r>
  <r>
    <x v="41"/>
    <s v="Acrilic"/>
    <n v="1"/>
    <n v="0.96"/>
    <n v="10608000"/>
    <n v="36"/>
  </r>
  <r>
    <x v="49"/>
    <s v="Acrilic"/>
    <n v="1"/>
    <n v="0.96"/>
    <n v="4406400"/>
    <n v="28"/>
  </r>
  <r>
    <x v="51"/>
    <s v="Oil-Shiny"/>
    <n v="3"/>
    <n v="0.97"/>
    <n v="4583250"/>
    <n v="94"/>
  </r>
  <r>
    <x v="52"/>
    <s v="Oil-Shiny"/>
    <n v="3"/>
    <n v="0.98"/>
    <n v="9363900"/>
    <n v="50"/>
  </r>
  <r>
    <x v="27"/>
    <s v="Oil-Matt"/>
    <n v="2"/>
    <n v="1.01"/>
    <n v="12322000"/>
    <n v="11"/>
  </r>
  <r>
    <x v="33"/>
    <s v="Acrilic"/>
    <n v="1"/>
    <n v="0.96"/>
    <n v="10444800"/>
    <n v="36"/>
  </r>
  <r>
    <x v="4"/>
    <s v="Acrilic"/>
    <n v="1"/>
    <n v="1.04"/>
    <n v="8928400"/>
    <n v="70"/>
  </r>
  <r>
    <x v="7"/>
    <s v="Oil-Matt"/>
    <n v="2"/>
    <n v="0.98"/>
    <n v="6566000"/>
    <n v="84"/>
  </r>
  <r>
    <x v="53"/>
    <s v="Acrilic"/>
    <n v="1"/>
    <n v="1.01"/>
    <n v="3691550"/>
    <n v="1"/>
  </r>
  <r>
    <x v="54"/>
    <s v="Oil-Matt"/>
    <n v="2"/>
    <n v="0.95"/>
    <n v="11210000"/>
    <n v="6"/>
  </r>
  <r>
    <x v="55"/>
    <s v="Plaster"/>
    <n v="4"/>
    <n v="1.04"/>
    <n v="12480000"/>
    <n v="39"/>
  </r>
  <r>
    <x v="56"/>
    <s v="Acrilic"/>
    <n v="1"/>
    <n v="0.95"/>
    <n v="5733250"/>
    <n v="30"/>
  </r>
  <r>
    <x v="57"/>
    <s v="Plaster"/>
    <n v="4"/>
    <n v="1.01"/>
    <n v="5252000"/>
    <n v="16"/>
  </r>
  <r>
    <x v="58"/>
    <s v="Oil-Matt"/>
    <n v="2"/>
    <n v="0.95"/>
    <n v="14060000"/>
    <n v="97"/>
  </r>
  <r>
    <x v="59"/>
    <s v="Plaster"/>
    <n v="4"/>
    <n v="1.02"/>
    <n v="4080000"/>
    <n v="34"/>
  </r>
  <r>
    <x v="41"/>
    <s v="Plaster"/>
    <n v="4"/>
    <n v="1.03"/>
    <n v="10712000"/>
    <n v="29"/>
  </r>
  <r>
    <x v="0"/>
    <s v="Plaster"/>
    <n v="4"/>
    <n v="1.02"/>
    <n v="8486400"/>
    <n v="9"/>
  </r>
  <r>
    <x v="38"/>
    <s v="Oil-Shiny"/>
    <n v="3"/>
    <n v="1.02"/>
    <n v="7711200"/>
    <n v="69"/>
  </r>
  <r>
    <x v="60"/>
    <s v="Oil-Shiny"/>
    <n v="3"/>
    <n v="0.96"/>
    <n v="12700800"/>
    <n v="86"/>
  </r>
  <r>
    <x v="61"/>
    <s v="Acrilic"/>
    <n v="1"/>
    <n v="1.05"/>
    <n v="12941250"/>
    <n v="24"/>
  </r>
  <r>
    <x v="62"/>
    <s v="Oil-Matt"/>
    <n v="2"/>
    <n v="0.99"/>
    <n v="4851000"/>
    <n v="33"/>
  </r>
  <r>
    <x v="41"/>
    <s v="Oil-Shiny"/>
    <n v="3"/>
    <n v="1.01"/>
    <n v="13786500"/>
    <n v="55"/>
  </r>
  <r>
    <x v="63"/>
    <s v="Plaster"/>
    <n v="4"/>
    <n v="0.99"/>
    <n v="4910400"/>
    <n v="45"/>
  </r>
  <r>
    <x v="17"/>
    <s v="Oil-Shiny"/>
    <n v="3"/>
    <n v="0.99"/>
    <n v="11538450"/>
    <n v="30"/>
  </r>
  <r>
    <x v="64"/>
    <s v="Oil-Matt"/>
    <n v="2"/>
    <n v="0.97"/>
    <n v="12513000"/>
    <n v="42"/>
  </r>
  <r>
    <x v="6"/>
    <s v="Oil-Matt"/>
    <n v="2"/>
    <n v="1.04"/>
    <n v="9776000"/>
    <n v="82"/>
  </r>
  <r>
    <x v="49"/>
    <s v="Acrilic"/>
    <n v="1"/>
    <n v="0.98"/>
    <n v="4498200"/>
    <n v="77"/>
  </r>
  <r>
    <x v="65"/>
    <s v="Oil-Matt"/>
    <n v="2"/>
    <n v="0.97"/>
    <n v="12998000"/>
    <n v="19"/>
  </r>
  <r>
    <x v="27"/>
    <s v="Plaster"/>
    <n v="4"/>
    <n v="1.03"/>
    <n v="10052800"/>
    <n v="57"/>
  </r>
  <r>
    <x v="9"/>
    <s v="Acrilic"/>
    <n v="1"/>
    <n v="1.04"/>
    <n v="12199200"/>
    <n v="21"/>
  </r>
  <r>
    <x v="66"/>
    <s v="Oil-Shiny"/>
    <n v="3"/>
    <n v="1.02"/>
    <n v="13387500"/>
    <n v="80"/>
  </r>
  <r>
    <x v="46"/>
    <s v="Oil-Shiny"/>
    <n v="3"/>
    <n v="1.05"/>
    <n v="13230000"/>
    <n v="45"/>
  </r>
  <r>
    <x v="67"/>
    <s v="Oil-Shiny"/>
    <n v="3"/>
    <n v="0.98"/>
    <n v="10290000"/>
    <n v="76"/>
  </r>
  <r>
    <x v="12"/>
    <s v="Oil-Shiny"/>
    <n v="3"/>
    <n v="1.01"/>
    <n v="15801450"/>
    <n v="54"/>
  </r>
  <r>
    <x v="33"/>
    <s v="Oil-Matt"/>
    <n v="2"/>
    <n v="0.99"/>
    <n v="12672000"/>
    <n v="79"/>
  </r>
  <r>
    <x v="68"/>
    <s v="Oil-Matt"/>
    <n v="2"/>
    <n v="1"/>
    <n v="6600000"/>
    <n v="59"/>
  </r>
  <r>
    <x v="69"/>
    <s v="Oil-Matt"/>
    <n v="2"/>
    <n v="1.04"/>
    <n v="13728000"/>
    <n v="63"/>
  </r>
  <r>
    <x v="67"/>
    <s v="Acrilic"/>
    <n v="1"/>
    <n v="1"/>
    <n v="8500000"/>
    <n v="98"/>
  </r>
  <r>
    <x v="70"/>
    <s v="Oil-Matt"/>
    <n v="2"/>
    <n v="1.03"/>
    <n v="12772000"/>
    <n v="23"/>
  </r>
  <r>
    <x v="45"/>
    <s v="Acrilic"/>
    <n v="1"/>
    <n v="1.01"/>
    <n v="9443500"/>
    <n v="91"/>
  </r>
  <r>
    <x v="29"/>
    <s v="Acrilic"/>
    <n v="1"/>
    <n v="0.98"/>
    <n v="5831000"/>
    <n v="76"/>
  </r>
  <r>
    <x v="12"/>
    <s v="Oil-Matt"/>
    <n v="2"/>
    <n v="1.04"/>
    <n v="15496000"/>
    <n v="58"/>
  </r>
  <r>
    <x v="34"/>
    <s v="Oil-Shiny"/>
    <n v="3"/>
    <n v="1.03"/>
    <n v="13735050"/>
    <n v="77"/>
  </r>
  <r>
    <x v="30"/>
    <s v="Oil-Shiny"/>
    <n v="3"/>
    <n v="1.01"/>
    <n v="14528850"/>
    <n v="36"/>
  </r>
  <r>
    <x v="53"/>
    <s v="Oil-Shiny"/>
    <n v="3"/>
    <n v="0.96"/>
    <n v="4334400"/>
    <n v="11"/>
  </r>
  <r>
    <x v="37"/>
    <s v="Acrilic"/>
    <n v="1"/>
    <n v="0.96"/>
    <n v="9384000"/>
    <n v="34"/>
  </r>
  <r>
    <x v="71"/>
    <s v="Plaster"/>
    <n v="4"/>
    <n v="0.98"/>
    <n v="5723200"/>
    <n v="47"/>
  </r>
  <r>
    <x v="72"/>
    <s v="Plaster"/>
    <n v="4"/>
    <n v="1"/>
    <n v="6960000"/>
    <n v="45"/>
  </r>
  <r>
    <x v="41"/>
    <s v="Acrilic"/>
    <n v="1"/>
    <n v="1.01"/>
    <n v="11160500"/>
    <n v="96"/>
  </r>
  <r>
    <x v="63"/>
    <s v="Oil-Matt"/>
    <n v="2"/>
    <n v="0.96"/>
    <n v="5952000"/>
    <n v="31"/>
  </r>
  <r>
    <x v="43"/>
    <s v="Acrilic"/>
    <n v="1"/>
    <n v="0.96"/>
    <n v="8078400"/>
    <n v="15"/>
  </r>
  <r>
    <x v="73"/>
    <s v="Oil-Shiny"/>
    <n v="3"/>
    <n v="1.02"/>
    <n v="9424800"/>
    <n v="1"/>
  </r>
  <r>
    <x v="28"/>
    <s v="Oil-Matt"/>
    <n v="2"/>
    <n v="1.04"/>
    <n v="13832000"/>
    <n v="93"/>
  </r>
  <r>
    <x v="56"/>
    <s v="Acrilic"/>
    <n v="1"/>
    <n v="1.03"/>
    <n v="6216050"/>
    <n v="22"/>
  </r>
  <r>
    <x v="21"/>
    <s v="Acrilic"/>
    <n v="1"/>
    <n v="0.99"/>
    <n v="12117600"/>
    <n v="42"/>
  </r>
  <r>
    <x v="51"/>
    <s v="Acrilic"/>
    <n v="1"/>
    <n v="0.97"/>
    <n v="3710250"/>
    <n v="47"/>
  </r>
  <r>
    <x v="4"/>
    <s v="Oil-Matt"/>
    <n v="2"/>
    <n v="0.99"/>
    <n v="9999000"/>
    <n v="48"/>
  </r>
  <r>
    <x v="38"/>
    <s v="Plaster"/>
    <n v="4"/>
    <n v="0.97"/>
    <n v="5587200"/>
    <n v="28"/>
  </r>
  <r>
    <x v="47"/>
    <s v="Acrilic"/>
    <n v="1"/>
    <n v="1"/>
    <n v="10285000"/>
    <n v="67"/>
  </r>
  <r>
    <x v="74"/>
    <s v="Plaster"/>
    <n v="4"/>
    <n v="1.03"/>
    <n v="7992800"/>
    <n v="56"/>
  </r>
  <r>
    <x v="6"/>
    <s v="Acrilic"/>
    <n v="1"/>
    <n v="1.02"/>
    <n v="8149800"/>
    <n v="6"/>
  </r>
  <r>
    <x v="75"/>
    <s v="Acrilic"/>
    <n v="1"/>
    <n v="0.98"/>
    <n v="5747700"/>
    <n v="90"/>
  </r>
  <r>
    <x v="21"/>
    <s v="Acrilic"/>
    <n v="1"/>
    <n v="1.02"/>
    <n v="12484800"/>
    <n v="27"/>
  </r>
  <r>
    <x v="76"/>
    <s v="Oil-Shiny"/>
    <n v="3"/>
    <n v="0.98"/>
    <n v="7923300"/>
    <n v="93"/>
  </r>
  <r>
    <x v="20"/>
    <s v="Oil-Shiny"/>
    <n v="3"/>
    <n v="1.02"/>
    <n v="12423600"/>
    <n v="48"/>
  </r>
  <r>
    <x v="17"/>
    <s v="Acrilic"/>
    <n v="1"/>
    <n v="0.96"/>
    <n v="9057600"/>
    <n v="32"/>
  </r>
  <r>
    <x v="45"/>
    <s v="Acrilic"/>
    <n v="1"/>
    <n v="0.98"/>
    <n v="9163000"/>
    <n v="86"/>
  </r>
  <r>
    <x v="45"/>
    <s v="Oil-Matt"/>
    <n v="2"/>
    <n v="1.01"/>
    <n v="11110000"/>
    <n v="53"/>
  </r>
  <r>
    <x v="77"/>
    <s v="Oil-Shiny"/>
    <n v="3"/>
    <n v="1"/>
    <n v="10710000"/>
    <n v="4"/>
  </r>
  <r>
    <x v="68"/>
    <s v="Oil-Matt"/>
    <n v="2"/>
    <n v="1.01"/>
    <n v="6666000"/>
    <n v="18"/>
  </r>
  <r>
    <x v="32"/>
    <s v="Plaster"/>
    <n v="4"/>
    <n v="0.97"/>
    <n v="6596000"/>
    <n v="16"/>
  </r>
  <r>
    <x v="30"/>
    <s v="Oil-Matt"/>
    <n v="2"/>
    <n v="0.96"/>
    <n v="13152000"/>
    <n v="95"/>
  </r>
  <r>
    <x v="64"/>
    <s v="Oil-Shiny"/>
    <n v="3"/>
    <n v="1.03"/>
    <n v="13951350"/>
    <n v="12"/>
  </r>
  <r>
    <x v="35"/>
    <s v="Oil-Matt"/>
    <n v="2"/>
    <n v="0.96"/>
    <n v="11424000"/>
    <n v="52"/>
  </r>
  <r>
    <x v="78"/>
    <s v="Oil-Matt"/>
    <n v="2"/>
    <n v="0.96"/>
    <n v="10272000"/>
    <n v="47"/>
  </r>
  <r>
    <x v="39"/>
    <s v="Plaster"/>
    <n v="4"/>
    <n v="1.02"/>
    <n v="4488000"/>
    <n v="57"/>
  </r>
  <r>
    <x v="54"/>
    <s v="Oil-Matt"/>
    <n v="2"/>
    <n v="0.99"/>
    <n v="11682000"/>
    <n v="80"/>
  </r>
  <r>
    <x v="34"/>
    <s v="Oil-Matt"/>
    <n v="2"/>
    <n v="1.04"/>
    <n v="13208000"/>
    <n v="49"/>
  </r>
  <r>
    <x v="79"/>
    <s v="Plaster"/>
    <n v="4"/>
    <n v="0.98"/>
    <n v="8467200"/>
    <n v="16"/>
  </r>
  <r>
    <x v="14"/>
    <s v="Oil-Shiny"/>
    <n v="3"/>
    <n v="1.03"/>
    <n v="15141000"/>
    <n v="70"/>
  </r>
  <r>
    <x v="37"/>
    <s v="Oil-Matt"/>
    <n v="2"/>
    <n v="1"/>
    <n v="11500000"/>
    <n v="57"/>
  </r>
  <r>
    <x v="49"/>
    <s v="Oil-Shiny"/>
    <n v="3"/>
    <n v="1.02"/>
    <n v="5783400"/>
    <n v="81"/>
  </r>
  <r>
    <x v="80"/>
    <s v="Oil-Shiny"/>
    <n v="3"/>
    <n v="0.98"/>
    <n v="9261000"/>
    <n v="69"/>
  </r>
  <r>
    <x v="81"/>
    <s v="Oil-Matt"/>
    <n v="2"/>
    <n v="1.05"/>
    <n v="4410000"/>
    <n v="86"/>
  </r>
  <r>
    <x v="1"/>
    <s v="Oil-Matt"/>
    <n v="2"/>
    <n v="1.02"/>
    <n v="9996000"/>
    <n v="84"/>
  </r>
  <r>
    <x v="82"/>
    <s v="Oil-Matt"/>
    <n v="2"/>
    <n v="1"/>
    <n v="8400000"/>
    <n v="24"/>
  </r>
  <r>
    <x v="83"/>
    <s v="Oil-Matt"/>
    <n v="2"/>
    <n v="1.03"/>
    <n v="4944000"/>
    <n v="67"/>
  </r>
  <r>
    <x v="55"/>
    <s v="Oil-Matt"/>
    <n v="2"/>
    <n v="1.03"/>
    <n v="15450000"/>
    <n v="12"/>
  </r>
  <r>
    <x v="18"/>
    <s v="Oil-Matt"/>
    <n v="2"/>
    <n v="1.01"/>
    <n v="11312000"/>
    <n v="25"/>
  </r>
  <r>
    <x v="17"/>
    <s v="Oil-Matt"/>
    <n v="2"/>
    <n v="1.05"/>
    <n v="11655000"/>
    <n v="45"/>
  </r>
  <r>
    <x v="58"/>
    <s v="Plaster"/>
    <n v="4"/>
    <n v="0.95"/>
    <n v="11248000"/>
    <n v="30"/>
  </r>
  <r>
    <x v="8"/>
    <s v="Plaster"/>
    <n v="4"/>
    <n v="0.97"/>
    <n v="6208000"/>
    <n v="11"/>
  </r>
  <r>
    <x v="84"/>
    <s v="Oil-Shiny"/>
    <n v="3"/>
    <n v="0.97"/>
    <n v="8249850"/>
    <n v="100"/>
  </r>
  <r>
    <x v="26"/>
    <s v="Acrilic"/>
    <n v="1"/>
    <n v="1.01"/>
    <n v="11589750"/>
    <n v="48"/>
  </r>
  <r>
    <x v="67"/>
    <s v="Oil-Matt"/>
    <n v="2"/>
    <n v="0.96"/>
    <n v="9600000"/>
    <n v="44"/>
  </r>
  <r>
    <x v="49"/>
    <s v="Acrilic"/>
    <n v="1"/>
    <n v="0.95"/>
    <n v="4360500"/>
    <n v="21"/>
  </r>
  <r>
    <x v="85"/>
    <s v="Plaster"/>
    <n v="4"/>
    <n v="1.02"/>
    <n v="7262400"/>
    <n v="67"/>
  </r>
  <r>
    <x v="6"/>
    <s v="Acrilic"/>
    <n v="1"/>
    <n v="0.95"/>
    <n v="7590500"/>
    <n v="51"/>
  </r>
  <r>
    <x v="67"/>
    <s v="Oil-Shiny"/>
    <n v="3"/>
    <n v="1.02"/>
    <n v="10710000"/>
    <n v="56"/>
  </r>
  <r>
    <x v="71"/>
    <s v="Acrilic"/>
    <n v="1"/>
    <n v="1.04"/>
    <n v="6453200"/>
    <n v="31"/>
  </r>
  <r>
    <x v="68"/>
    <s v="Oil-Matt"/>
    <n v="2"/>
    <n v="1.02"/>
    <n v="6732000"/>
    <n v="83"/>
  </r>
  <r>
    <x v="20"/>
    <s v="Plaster"/>
    <n v="4"/>
    <n v="0.95"/>
    <n v="8816000"/>
    <n v="32"/>
  </r>
  <r>
    <x v="15"/>
    <s v="Oil-Matt"/>
    <n v="2"/>
    <n v="0.99"/>
    <n v="9504000"/>
    <n v="56"/>
  </r>
  <r>
    <x v="68"/>
    <s v="Acrilic"/>
    <n v="1"/>
    <n v="1.02"/>
    <n v="5722200"/>
    <n v="41"/>
  </r>
  <r>
    <x v="52"/>
    <s v="Acrilic"/>
    <n v="1"/>
    <n v="0.95"/>
    <n v="7348250"/>
    <n v="81"/>
  </r>
  <r>
    <x v="67"/>
    <s v="Plaster"/>
    <n v="4"/>
    <n v="0.98"/>
    <n v="7840000"/>
    <n v="47"/>
  </r>
  <r>
    <x v="56"/>
    <s v="Acrilic"/>
    <n v="1"/>
    <n v="1.02"/>
    <n v="6155700"/>
    <n v="15"/>
  </r>
  <r>
    <x v="86"/>
    <s v="Oil-Shiny"/>
    <n v="3"/>
    <n v="1.02"/>
    <n v="8782200"/>
    <n v="60"/>
  </r>
  <r>
    <x v="10"/>
    <s v="Acrilic"/>
    <n v="1"/>
    <n v="0.97"/>
    <n v="8739700"/>
    <n v="22"/>
  </r>
  <r>
    <x v="32"/>
    <s v="Oil-Matt"/>
    <n v="2"/>
    <n v="0.99"/>
    <n v="8415000"/>
    <n v="99"/>
  </r>
  <r>
    <x v="87"/>
    <s v="Oil-Shiny"/>
    <n v="3"/>
    <n v="0.96"/>
    <n v="14011200"/>
    <n v="93"/>
  </r>
  <r>
    <x v="59"/>
    <s v="Plaster"/>
    <n v="4"/>
    <n v="1.05"/>
    <n v="4200000"/>
    <n v="89"/>
  </r>
  <r>
    <x v="14"/>
    <s v="Oil-Shiny"/>
    <n v="3"/>
    <n v="1.05"/>
    <n v="15435000"/>
    <n v="2"/>
  </r>
  <r>
    <x v="40"/>
    <s v="Oil-Shiny"/>
    <n v="3"/>
    <n v="1.04"/>
    <n v="9063600"/>
    <n v="11"/>
  </r>
  <r>
    <x v="88"/>
    <s v="Plaster"/>
    <n v="4"/>
    <n v="0.99"/>
    <n v="9741600"/>
    <n v="59"/>
  </r>
  <r>
    <x v="25"/>
    <s v="Acrilic"/>
    <n v="1"/>
    <n v="1.01"/>
    <n v="6782150"/>
    <n v="81"/>
  </r>
  <r>
    <x v="45"/>
    <s v="Acrilic"/>
    <n v="1"/>
    <n v="0.96"/>
    <n v="8976000"/>
    <n v="100"/>
  </r>
  <r>
    <x v="24"/>
    <s v="Plaster"/>
    <n v="4"/>
    <n v="0.99"/>
    <n v="9266400"/>
    <n v="71"/>
  </r>
  <r>
    <x v="86"/>
    <s v="Oil-Matt"/>
    <n v="2"/>
    <n v="0.99"/>
    <n v="8118000"/>
    <n v="13"/>
  </r>
  <r>
    <x v="89"/>
    <s v="Oil-Shiny"/>
    <n v="3"/>
    <n v="1.02"/>
    <n v="5569200"/>
    <n v="12"/>
  </r>
  <r>
    <x v="18"/>
    <s v="Oil-Shiny"/>
    <n v="3"/>
    <n v="0.96"/>
    <n v="11289600"/>
    <n v="80"/>
  </r>
  <r>
    <x v="74"/>
    <s v="Plaster"/>
    <n v="4"/>
    <n v="1.04"/>
    <n v="8070400"/>
    <n v="57"/>
  </r>
  <r>
    <x v="24"/>
    <s v="Oil-Shiny"/>
    <n v="3"/>
    <n v="1.03"/>
    <n v="12653550"/>
    <n v="55"/>
  </r>
  <r>
    <x v="90"/>
    <s v="Acrilic"/>
    <n v="1"/>
    <n v="1.03"/>
    <n v="12869850"/>
    <n v="92"/>
  </r>
  <r>
    <x v="32"/>
    <s v="Oil-Matt"/>
    <n v="2"/>
    <n v="0.96"/>
    <n v="8160000"/>
    <n v="94"/>
  </r>
  <r>
    <x v="91"/>
    <s v="Acrilic"/>
    <n v="1"/>
    <n v="1.04"/>
    <n v="6541600"/>
    <n v="52"/>
  </r>
  <r>
    <x v="0"/>
    <s v="Plaster"/>
    <n v="4"/>
    <n v="1.05"/>
    <n v="8736000"/>
    <n v="83"/>
  </r>
  <r>
    <x v="40"/>
    <s v="Oil-Shiny"/>
    <n v="3"/>
    <n v="1.04"/>
    <n v="9063600"/>
    <n v="41"/>
  </r>
  <r>
    <x v="75"/>
    <s v="Acrilic"/>
    <n v="1"/>
    <n v="1"/>
    <n v="5865000"/>
    <n v="34"/>
  </r>
  <r>
    <x v="61"/>
    <s v="Oil-Shiny"/>
    <n v="3"/>
    <n v="1.01"/>
    <n v="15377250"/>
    <n v="97"/>
  </r>
  <r>
    <x v="92"/>
    <s v="Oil-Shiny"/>
    <n v="3"/>
    <n v="0.97"/>
    <n v="8759100"/>
    <n v="82"/>
  </r>
  <r>
    <x v="69"/>
    <s v="Acrilic"/>
    <n v="1"/>
    <n v="1.03"/>
    <n v="11556600"/>
    <n v="41"/>
  </r>
  <r>
    <x v="72"/>
    <s v="Acrilic"/>
    <n v="1"/>
    <n v="1.01"/>
    <n v="7468950"/>
    <n v="66"/>
  </r>
  <r>
    <x v="37"/>
    <s v="Plaster"/>
    <n v="4"/>
    <n v="1.05"/>
    <n v="9660000"/>
    <n v="11"/>
  </r>
  <r>
    <x v="7"/>
    <s v="Oil-Shiny"/>
    <n v="3"/>
    <n v="1.04"/>
    <n v="7316400"/>
    <n v="12"/>
  </r>
  <r>
    <x v="93"/>
    <s v="Plaster"/>
    <n v="4"/>
    <n v="0.98"/>
    <n v="6115200"/>
    <n v="35"/>
  </r>
  <r>
    <x v="39"/>
    <s v="Acrilic"/>
    <n v="1"/>
    <n v="1.02"/>
    <n v="4768500"/>
    <n v="21"/>
  </r>
  <r>
    <x v="49"/>
    <s v="Oil-Shiny"/>
    <n v="3"/>
    <n v="1.04"/>
    <n v="5896800"/>
    <n v="45"/>
  </r>
  <r>
    <x v="88"/>
    <s v="Plaster"/>
    <n v="4"/>
    <n v="1.03"/>
    <n v="10135200"/>
    <n v="9"/>
  </r>
  <r>
    <x v="28"/>
    <s v="Acrilic"/>
    <n v="1"/>
    <n v="1.05"/>
    <n v="11870250"/>
    <n v="5"/>
  </r>
  <r>
    <x v="94"/>
    <s v="Oil-Shiny"/>
    <n v="3"/>
    <n v="0.95"/>
    <n v="9177000"/>
    <n v="14"/>
  </r>
  <r>
    <x v="95"/>
    <s v="Plaster"/>
    <n v="4"/>
    <n v="0.97"/>
    <n v="10165600"/>
    <n v="17"/>
  </r>
  <r>
    <x v="11"/>
    <s v="Oil-Shiny"/>
    <n v="3"/>
    <n v="1.03"/>
    <n v="14708400"/>
    <n v="21"/>
  </r>
  <r>
    <x v="74"/>
    <s v="Oil-Shiny"/>
    <n v="3"/>
    <n v="1.05"/>
    <n v="10694250"/>
    <n v="90"/>
  </r>
  <r>
    <x v="25"/>
    <s v="Plaster"/>
    <n v="4"/>
    <n v="1.02"/>
    <n v="6446400"/>
    <n v="5"/>
  </r>
  <r>
    <x v="46"/>
    <s v="Oil-Matt"/>
    <n v="2"/>
    <n v="1.02"/>
    <n v="12240000"/>
    <n v="51"/>
  </r>
  <r>
    <x v="5"/>
    <s v="Acrilic"/>
    <n v="1"/>
    <n v="0.98"/>
    <n v="11745300"/>
    <n v="84"/>
  </r>
  <r>
    <x v="96"/>
    <s v="Plaster"/>
    <n v="4"/>
    <n v="0.99"/>
    <n v="3643200"/>
    <n v="36"/>
  </r>
  <r>
    <x v="1"/>
    <s v="Oil-Matt"/>
    <n v="2"/>
    <n v="1"/>
    <n v="9800000"/>
    <n v="33"/>
  </r>
  <r>
    <x v="24"/>
    <s v="Acrilic"/>
    <n v="1"/>
    <n v="0.96"/>
    <n v="9547200"/>
    <n v="95"/>
  </r>
  <r>
    <x v="68"/>
    <s v="Acrilic"/>
    <n v="1"/>
    <n v="1.02"/>
    <n v="5722200"/>
    <n v="3"/>
  </r>
  <r>
    <x v="97"/>
    <s v="Plaster"/>
    <n v="4"/>
    <n v="1.04"/>
    <n v="5075200"/>
    <n v="82"/>
  </r>
  <r>
    <x v="34"/>
    <s v="Acrilic"/>
    <n v="1"/>
    <n v="1.01"/>
    <n v="10902950"/>
    <n v="49"/>
  </r>
  <r>
    <x v="98"/>
    <s v="Acrilic"/>
    <n v="1"/>
    <n v="0.97"/>
    <n v="5276800"/>
    <n v="32"/>
  </r>
  <r>
    <x v="80"/>
    <s v="Oil-Shiny"/>
    <n v="3"/>
    <n v="1.05"/>
    <n v="9922500"/>
    <n v="28"/>
  </r>
  <r>
    <x v="25"/>
    <s v="Oil-Matt"/>
    <n v="2"/>
    <n v="0.97"/>
    <n v="7663000"/>
    <n v="27"/>
  </r>
  <r>
    <x v="67"/>
    <s v="Oil-Matt"/>
    <n v="2"/>
    <n v="1"/>
    <n v="10000000"/>
    <n v="74"/>
  </r>
  <r>
    <x v="88"/>
    <s v="Acrilic"/>
    <n v="1"/>
    <n v="0.98"/>
    <n v="10245900"/>
    <n v="51"/>
  </r>
  <r>
    <x v="72"/>
    <s v="Plaster"/>
    <n v="4"/>
    <n v="1"/>
    <n v="6960000"/>
    <n v="15"/>
  </r>
  <r>
    <x v="77"/>
    <s v="Oil-Matt"/>
    <n v="2"/>
    <n v="1.01"/>
    <n v="10302000"/>
    <n v="13"/>
  </r>
  <r>
    <x v="28"/>
    <s v="Plaster"/>
    <n v="4"/>
    <n v="1"/>
    <n v="10640000"/>
    <n v="10"/>
  </r>
  <r>
    <x v="77"/>
    <s v="Oil-Matt"/>
    <n v="2"/>
    <n v="0.95"/>
    <n v="9690000"/>
    <n v="5"/>
  </r>
  <r>
    <x v="59"/>
    <s v="Plaster"/>
    <n v="4"/>
    <n v="0.98"/>
    <n v="3920000"/>
    <n v="54"/>
  </r>
  <r>
    <x v="28"/>
    <s v="Oil-Matt"/>
    <n v="2"/>
    <n v="1.03"/>
    <n v="13699000"/>
    <n v="91"/>
  </r>
  <r>
    <x v="27"/>
    <s v="Acrilic"/>
    <n v="1"/>
    <n v="0.95"/>
    <n v="9851500"/>
    <n v="2"/>
  </r>
  <r>
    <x v="48"/>
    <s v="Oil-Shiny"/>
    <n v="3"/>
    <n v="0.96"/>
    <n v="11390400"/>
    <n v="33"/>
  </r>
  <r>
    <x v="85"/>
    <s v="Oil-Shiny"/>
    <n v="3"/>
    <n v="0.99"/>
    <n v="9251550"/>
    <n v="61"/>
  </r>
  <r>
    <x v="14"/>
    <s v="Oil-Shiny"/>
    <n v="3"/>
    <n v="0.97"/>
    <n v="14259000"/>
    <n v="6"/>
  </r>
  <r>
    <x v="99"/>
    <s v="Acrilic"/>
    <n v="1"/>
    <n v="1.04"/>
    <n v="3536000"/>
    <n v="50"/>
  </r>
  <r>
    <x v="11"/>
    <s v="Plaster"/>
    <n v="4"/>
    <n v="0.95"/>
    <n v="10336000"/>
    <n v="40"/>
  </r>
  <r>
    <x v="44"/>
    <s v="Plaster"/>
    <n v="4"/>
    <n v="0.97"/>
    <n v="11096800"/>
    <n v="95"/>
  </r>
  <r>
    <x v="76"/>
    <s v="Acrilic"/>
    <n v="1"/>
    <n v="0.97"/>
    <n v="6348650"/>
    <n v="12"/>
  </r>
  <r>
    <x v="67"/>
    <s v="Acrilic"/>
    <n v="1"/>
    <n v="1.01"/>
    <n v="8585000"/>
    <n v="3"/>
  </r>
  <r>
    <x v="15"/>
    <s v="Acrilic"/>
    <n v="1"/>
    <n v="1.04"/>
    <n v="8486400"/>
    <n v="23"/>
  </r>
  <r>
    <x v="100"/>
    <s v="Acrilic"/>
    <n v="1"/>
    <n v="0.97"/>
    <n v="9399300"/>
    <n v="87"/>
  </r>
  <r>
    <x v="5"/>
    <s v="Oil-Shiny"/>
    <n v="3"/>
    <n v="0.96"/>
    <n v="14212800"/>
    <n v="18"/>
  </r>
  <r>
    <x v="66"/>
    <s v="Plaster"/>
    <n v="4"/>
    <n v="0.99"/>
    <n v="9900000"/>
    <n v="18"/>
  </r>
  <r>
    <x v="80"/>
    <s v="Plaster"/>
    <n v="4"/>
    <n v="1.01"/>
    <n v="7272000"/>
    <n v="79"/>
  </r>
  <r>
    <x v="87"/>
    <s v="Acrilic"/>
    <n v="1"/>
    <n v="1.01"/>
    <n v="11933150"/>
    <n v="94"/>
  </r>
  <r>
    <x v="34"/>
    <s v="Oil-Matt"/>
    <n v="2"/>
    <n v="1.05"/>
    <n v="13335000"/>
    <n v="47"/>
  </r>
  <r>
    <x v="69"/>
    <s v="Plaster"/>
    <n v="4"/>
    <n v="1.02"/>
    <n v="10771200"/>
    <n v="53"/>
  </r>
  <r>
    <x v="101"/>
    <s v="Oil-Shiny"/>
    <n v="3"/>
    <n v="0.98"/>
    <n v="9569700"/>
    <n v="95"/>
  </r>
  <r>
    <x v="35"/>
    <s v="Plaster"/>
    <n v="4"/>
    <n v="1.04"/>
    <n v="9900800"/>
    <n v="58"/>
  </r>
  <r>
    <x v="63"/>
    <s v="Acrilic"/>
    <n v="1"/>
    <n v="0.95"/>
    <n v="5006500"/>
    <n v="36"/>
  </r>
  <r>
    <x v="27"/>
    <s v="Acrilic"/>
    <n v="1"/>
    <n v="1"/>
    <n v="10370000"/>
    <n v="65"/>
  </r>
  <r>
    <x v="35"/>
    <s v="Oil-Matt"/>
    <n v="2"/>
    <n v="0.96"/>
    <n v="11424000"/>
    <n v="22"/>
  </r>
  <r>
    <x v="86"/>
    <s v="Oil-Matt"/>
    <n v="2"/>
    <n v="1"/>
    <n v="8200000"/>
    <n v="55"/>
  </r>
  <r>
    <x v="34"/>
    <s v="Oil-Matt"/>
    <n v="2"/>
    <n v="0.98"/>
    <n v="12446000"/>
    <n v="45"/>
  </r>
  <r>
    <x v="62"/>
    <s v="Acrilic"/>
    <n v="1"/>
    <n v="0.97"/>
    <n v="4040050"/>
    <n v="28"/>
  </r>
  <r>
    <x v="102"/>
    <s v="Oil-Shiny"/>
    <n v="3"/>
    <n v="0.96"/>
    <n v="5846400"/>
    <n v="32"/>
  </r>
  <r>
    <x v="25"/>
    <s v="Acrilic"/>
    <n v="1"/>
    <n v="1.03"/>
    <n v="6916450"/>
    <n v="53"/>
  </r>
  <r>
    <x v="72"/>
    <s v="Acrilic"/>
    <n v="1"/>
    <n v="0.98"/>
    <n v="7247100"/>
    <n v="40"/>
  </r>
  <r>
    <x v="44"/>
    <s v="Oil-Matt"/>
    <n v="2"/>
    <n v="1.03"/>
    <n v="14729000"/>
    <n v="21"/>
  </r>
  <r>
    <x v="65"/>
    <s v="Oil-Matt"/>
    <n v="2"/>
    <n v="1.04"/>
    <n v="13936000"/>
    <n v="46"/>
  </r>
  <r>
    <x v="2"/>
    <s v="Acrilic"/>
    <n v="1"/>
    <n v="1.05"/>
    <n v="3659250"/>
    <n v="41"/>
  </r>
  <r>
    <x v="64"/>
    <s v="Plaster"/>
    <n v="4"/>
    <n v="1.05"/>
    <n v="10836000"/>
    <n v="52"/>
  </r>
  <r>
    <x v="38"/>
    <s v="Oil-Matt"/>
    <n v="2"/>
    <n v="1"/>
    <n v="7200000"/>
    <n v="74"/>
  </r>
  <r>
    <x v="22"/>
    <s v="Plaster"/>
    <n v="4"/>
    <n v="0.96"/>
    <n v="3916800"/>
    <n v="52"/>
  </r>
  <r>
    <x v="103"/>
    <s v="Acrilic"/>
    <n v="1"/>
    <n v="1"/>
    <n v="8755000"/>
    <n v="50"/>
  </r>
  <r>
    <x v="86"/>
    <s v="Oil-Shiny"/>
    <n v="3"/>
    <n v="0.96"/>
    <n v="8265600"/>
    <n v="67"/>
  </r>
  <r>
    <x v="8"/>
    <s v="Oil-Shiny"/>
    <n v="3"/>
    <n v="1"/>
    <n v="8400000"/>
    <n v="83"/>
  </r>
  <r>
    <x v="23"/>
    <s v="Acrilic"/>
    <n v="1"/>
    <n v="1.01"/>
    <n v="4893450"/>
    <n v="45"/>
  </r>
  <r>
    <x v="44"/>
    <s v="Oil-Shiny"/>
    <n v="3"/>
    <n v="1.03"/>
    <n v="15465450"/>
    <n v="53"/>
  </r>
  <r>
    <x v="88"/>
    <s v="Acrilic"/>
    <n v="1"/>
    <n v="1.01"/>
    <n v="10559550"/>
    <n v="11"/>
  </r>
  <r>
    <x v="60"/>
    <s v="Oil-Matt"/>
    <n v="2"/>
    <n v="0.98"/>
    <n v="12348000"/>
    <n v="67"/>
  </r>
  <r>
    <x v="90"/>
    <s v="Oil-Shiny"/>
    <n v="3"/>
    <n v="1.03"/>
    <n v="15898050"/>
    <n v="47"/>
  </r>
  <r>
    <x v="96"/>
    <s v="Plaster"/>
    <n v="4"/>
    <n v="0.95"/>
    <n v="3496000"/>
    <n v="44"/>
  </r>
  <r>
    <x v="52"/>
    <s v="Acrilic"/>
    <n v="1"/>
    <n v="1.03"/>
    <n v="7967050"/>
    <n v="89"/>
  </r>
  <r>
    <x v="75"/>
    <s v="Oil-Matt"/>
    <n v="2"/>
    <n v="1.02"/>
    <n v="7038000"/>
    <n v="85"/>
  </r>
  <r>
    <x v="80"/>
    <s v="Acrilic"/>
    <n v="1"/>
    <n v="1.02"/>
    <n v="7803000"/>
    <n v="54"/>
  </r>
  <r>
    <x v="50"/>
    <s v="Oil-Shiny"/>
    <n v="3"/>
    <n v="1.02"/>
    <n v="6747300"/>
    <n v="62"/>
  </r>
  <r>
    <x v="13"/>
    <s v="Oil-Matt"/>
    <n v="2"/>
    <n v="1.05"/>
    <n v="14910000"/>
    <n v="19"/>
  </r>
  <r>
    <x v="65"/>
    <s v="Oil-Matt"/>
    <n v="2"/>
    <n v="0.96"/>
    <n v="12864000"/>
    <n v="49"/>
  </r>
  <r>
    <x v="91"/>
    <s v="Plaster"/>
    <n v="4"/>
    <n v="0.95"/>
    <n v="5624000"/>
    <n v="69"/>
  </r>
  <r>
    <x v="6"/>
    <s v="Acrilic"/>
    <n v="1"/>
    <n v="0.95"/>
    <n v="7590500"/>
    <n v="51"/>
  </r>
  <r>
    <x v="57"/>
    <s v="Oil-Matt"/>
    <n v="2"/>
    <n v="0.96"/>
    <n v="6240000"/>
    <n v="43"/>
  </r>
  <r>
    <x v="79"/>
    <s v="Oil-Matt"/>
    <n v="2"/>
    <n v="1.02"/>
    <n v="11016000"/>
    <n v="21"/>
  </r>
  <r>
    <x v="6"/>
    <s v="Oil-Matt"/>
    <n v="2"/>
    <n v="1.05"/>
    <n v="9870000"/>
    <n v="36"/>
  </r>
  <r>
    <x v="93"/>
    <s v="Oil-Matt"/>
    <n v="2"/>
    <n v="0.99"/>
    <n v="7722000"/>
    <n v="43"/>
  </r>
  <r>
    <x v="56"/>
    <s v="Plaster"/>
    <n v="4"/>
    <n v="0.98"/>
    <n v="5566400"/>
    <n v="7"/>
  </r>
  <r>
    <x v="49"/>
    <s v="Oil-Matt"/>
    <n v="2"/>
    <n v="1.05"/>
    <n v="5670000"/>
    <n v="15"/>
  </r>
  <r>
    <x v="104"/>
    <s v="Oil-Shiny"/>
    <n v="3"/>
    <n v="0.96"/>
    <n v="5947200"/>
    <n v="85"/>
  </r>
  <r>
    <x v="84"/>
    <s v="Plaster"/>
    <n v="4"/>
    <n v="0.95"/>
    <n v="6156000"/>
    <n v="1"/>
  </r>
  <r>
    <x v="24"/>
    <s v="Oil-Matt"/>
    <n v="2"/>
    <n v="1.05"/>
    <n v="12285000"/>
    <n v="4"/>
  </r>
  <r>
    <x v="61"/>
    <s v="Oil-Shiny"/>
    <n v="3"/>
    <n v="0.96"/>
    <n v="14616000"/>
    <n v="88"/>
  </r>
  <r>
    <x v="99"/>
    <s v="Oil-Shiny"/>
    <n v="3"/>
    <n v="0.99"/>
    <n v="4158000"/>
    <n v="99"/>
  </r>
  <r>
    <x v="87"/>
    <s v="Acrilic"/>
    <n v="1"/>
    <n v="1.03"/>
    <n v="12169450"/>
    <n v="58"/>
  </r>
  <r>
    <x v="90"/>
    <s v="Oil-Matt"/>
    <n v="2"/>
    <n v="0.97"/>
    <n v="14259000"/>
    <n v="72"/>
  </r>
  <r>
    <x v="47"/>
    <s v="Oil-Matt"/>
    <n v="2"/>
    <n v="0.95"/>
    <n v="11495000"/>
    <n v="79"/>
  </r>
  <r>
    <x v="13"/>
    <s v="Oil-Shiny"/>
    <n v="3"/>
    <n v="1.05"/>
    <n v="15655500"/>
    <n v="14"/>
  </r>
  <r>
    <x v="73"/>
    <s v="Plaster"/>
    <n v="4"/>
    <n v="1.04"/>
    <n v="7321600"/>
    <n v="35"/>
  </r>
  <r>
    <x v="83"/>
    <s v="Plaster"/>
    <n v="4"/>
    <n v="1.02"/>
    <n v="3916800"/>
    <n v="66"/>
  </r>
  <r>
    <x v="24"/>
    <s v="Acrilic"/>
    <n v="1"/>
    <n v="1.03"/>
    <n v="10243350"/>
    <n v="7"/>
  </r>
  <r>
    <x v="58"/>
    <s v="Acrilic"/>
    <n v="1"/>
    <n v="1"/>
    <n v="12580000"/>
    <n v="100"/>
  </r>
  <r>
    <x v="17"/>
    <s v="Oil-Matt"/>
    <n v="2"/>
    <n v="0.95"/>
    <n v="10545000"/>
    <n v="50"/>
  </r>
  <r>
    <x v="1"/>
    <s v="Oil-Matt"/>
    <n v="2"/>
    <n v="0.97"/>
    <n v="9506000"/>
    <n v="67"/>
  </r>
  <r>
    <x v="0"/>
    <s v="Oil-Matt"/>
    <n v="2"/>
    <n v="1.01"/>
    <n v="10504000"/>
    <n v="65"/>
  </r>
  <r>
    <x v="25"/>
    <s v="Oil-Matt"/>
    <n v="2"/>
    <n v="1.02"/>
    <n v="8058000"/>
    <n v="42"/>
  </r>
  <r>
    <x v="62"/>
    <s v="Plaster"/>
    <n v="4"/>
    <n v="1.02"/>
    <n v="3998400"/>
    <n v="21"/>
  </r>
  <r>
    <x v="1"/>
    <s v="Acrilic"/>
    <n v="1"/>
    <n v="0.97"/>
    <n v="8080100"/>
    <n v="79"/>
  </r>
  <r>
    <x v="56"/>
    <s v="Oil-Shiny"/>
    <n v="3"/>
    <n v="1.03"/>
    <n v="7678650"/>
    <n v="15"/>
  </r>
  <r>
    <x v="25"/>
    <s v="Oil-Matt"/>
    <n v="2"/>
    <n v="1.04"/>
    <n v="8216000"/>
    <n v="50"/>
  </r>
  <r>
    <x v="45"/>
    <s v="Acrilic"/>
    <n v="1"/>
    <n v="1.02"/>
    <n v="9537000"/>
    <n v="70"/>
  </r>
  <r>
    <x v="58"/>
    <s v="Plaster"/>
    <n v="4"/>
    <n v="0.96"/>
    <n v="11366400"/>
    <n v="37"/>
  </r>
  <r>
    <x v="67"/>
    <s v="Oil-Shiny"/>
    <n v="3"/>
    <n v="1"/>
    <n v="10500000"/>
    <n v="2"/>
  </r>
  <r>
    <x v="94"/>
    <s v="Oil-Matt"/>
    <n v="2"/>
    <n v="1.04"/>
    <n v="9568000"/>
    <n v="69"/>
  </r>
  <r>
    <x v="96"/>
    <s v="Oil-Shiny"/>
    <n v="3"/>
    <n v="0.98"/>
    <n v="4733400"/>
    <n v="16"/>
  </r>
  <r>
    <x v="36"/>
    <s v="Plaster"/>
    <n v="4"/>
    <n v="0.96"/>
    <n v="3609600"/>
    <n v="95"/>
  </r>
  <r>
    <x v="33"/>
    <s v="Plaster"/>
    <n v="4"/>
    <n v="0.99"/>
    <n v="10137600"/>
    <n v="38"/>
  </r>
  <r>
    <x v="94"/>
    <s v="Oil-Matt"/>
    <n v="2"/>
    <n v="1.05"/>
    <n v="9660000"/>
    <n v="21"/>
  </r>
  <r>
    <x v="4"/>
    <s v="Acrilic"/>
    <n v="1"/>
    <n v="0.99"/>
    <n v="8499150"/>
    <n v="28"/>
  </r>
  <r>
    <x v="105"/>
    <s v="Oil-Shiny"/>
    <n v="3"/>
    <n v="0.98"/>
    <n v="10804500"/>
    <n v="7"/>
  </r>
  <r>
    <x v="56"/>
    <s v="Acrilic"/>
    <n v="1"/>
    <n v="1.04"/>
    <n v="6276400"/>
    <n v="60"/>
  </r>
  <r>
    <x v="4"/>
    <s v="Acrilic"/>
    <n v="1"/>
    <n v="0.98"/>
    <n v="8413300"/>
    <n v="85"/>
  </r>
  <r>
    <x v="10"/>
    <s v="Oil-Matt"/>
    <n v="2"/>
    <n v="0.99"/>
    <n v="10494000"/>
    <n v="79"/>
  </r>
  <r>
    <x v="85"/>
    <s v="Oil-Shiny"/>
    <n v="3"/>
    <n v="0.95"/>
    <n v="8877750"/>
    <n v="9"/>
  </r>
  <r>
    <x v="22"/>
    <s v="Oil-Shiny"/>
    <n v="3"/>
    <n v="0.95"/>
    <n v="5087250"/>
    <n v="4"/>
  </r>
  <r>
    <x v="54"/>
    <s v="Oil-Matt"/>
    <n v="2"/>
    <n v="1.05"/>
    <n v="12390000"/>
    <n v="60"/>
  </r>
  <r>
    <x v="0"/>
    <s v="Plaster"/>
    <n v="4"/>
    <n v="1.05"/>
    <n v="8736000"/>
    <n v="71"/>
  </r>
  <r>
    <x v="5"/>
    <s v="Acrilic"/>
    <n v="1"/>
    <n v="1.03"/>
    <n v="12344550"/>
    <n v="36"/>
  </r>
  <r>
    <x v="88"/>
    <s v="Plaster"/>
    <n v="4"/>
    <n v="0.96"/>
    <n v="9446400"/>
    <n v="97"/>
  </r>
  <r>
    <x v="40"/>
    <s v="Plaster"/>
    <n v="4"/>
    <n v="1"/>
    <n v="6640000"/>
    <n v="12"/>
  </r>
  <r>
    <x v="27"/>
    <s v="Oil-Shiny"/>
    <n v="3"/>
    <n v="1"/>
    <n v="12810000"/>
    <n v="19"/>
  </r>
  <r>
    <x v="106"/>
    <s v="Plaster"/>
    <n v="4"/>
    <n v="0.99"/>
    <n v="6019200"/>
    <n v="2"/>
  </r>
  <r>
    <x v="21"/>
    <s v="Acrilic"/>
    <n v="1"/>
    <n v="0.96"/>
    <n v="11750400"/>
    <n v="100"/>
  </r>
  <r>
    <x v="16"/>
    <s v="Acrilic"/>
    <n v="1"/>
    <n v="0.98"/>
    <n v="4998000"/>
    <n v="91"/>
  </r>
  <r>
    <x v="19"/>
    <s v="Plaster"/>
    <n v="4"/>
    <n v="1.01"/>
    <n v="4282400"/>
    <n v="7"/>
  </r>
  <r>
    <x v="59"/>
    <s v="Acrilic"/>
    <n v="1"/>
    <n v="0.97"/>
    <n v="4122500"/>
    <n v="19"/>
  </r>
  <r>
    <x v="46"/>
    <s v="Oil-Shiny"/>
    <n v="3"/>
    <n v="1.02"/>
    <n v="12852000"/>
    <n v="46"/>
  </r>
  <r>
    <x v="107"/>
    <s v="Plaster"/>
    <n v="4"/>
    <n v="0.95"/>
    <n v="3344000"/>
    <n v="30"/>
  </r>
  <r>
    <x v="52"/>
    <s v="Oil-Shiny"/>
    <n v="3"/>
    <n v="1"/>
    <n v="9555000"/>
    <n v="51"/>
  </r>
  <r>
    <x v="56"/>
    <s v="Oil-Shiny"/>
    <n v="3"/>
    <n v="0.95"/>
    <n v="7082250"/>
    <n v="8"/>
  </r>
  <r>
    <x v="40"/>
    <s v="Plaster"/>
    <n v="4"/>
    <n v="0.96"/>
    <n v="6374400"/>
    <n v="81"/>
  </r>
  <r>
    <x v="15"/>
    <s v="Oil-Shiny"/>
    <n v="3"/>
    <n v="0.98"/>
    <n v="9878400"/>
    <n v="57"/>
  </r>
  <r>
    <x v="60"/>
    <s v="Oil-Matt"/>
    <n v="2"/>
    <n v="1.05"/>
    <n v="13230000"/>
    <n v="94"/>
  </r>
  <r>
    <x v="40"/>
    <s v="Oil-Matt"/>
    <n v="2"/>
    <n v="1.03"/>
    <n v="8549000"/>
    <n v="9"/>
  </r>
  <r>
    <x v="14"/>
    <s v="Acrilic"/>
    <n v="1"/>
    <n v="0.97"/>
    <n v="11543000"/>
    <n v="36"/>
  </r>
  <r>
    <x v="10"/>
    <s v="Oil-Shiny"/>
    <n v="3"/>
    <n v="1"/>
    <n v="11130000"/>
    <n v="81"/>
  </r>
  <r>
    <x v="73"/>
    <s v="Acrilic"/>
    <n v="1"/>
    <n v="0.96"/>
    <n v="7180800"/>
    <n v="45"/>
  </r>
  <r>
    <x v="102"/>
    <s v="Plaster"/>
    <n v="4"/>
    <n v="1.02"/>
    <n v="4732800"/>
    <n v="17"/>
  </r>
  <r>
    <x v="59"/>
    <s v="Acrilic"/>
    <n v="1"/>
    <n v="0.99"/>
    <n v="4207500"/>
    <n v="79"/>
  </r>
  <r>
    <x v="70"/>
    <s v="Plaster"/>
    <n v="4"/>
    <n v="1.03"/>
    <n v="10217600"/>
    <n v="44"/>
  </r>
  <r>
    <x v="86"/>
    <s v="Oil-Shiny"/>
    <n v="3"/>
    <n v="1.04"/>
    <n v="8954400"/>
    <n v="20"/>
  </r>
  <r>
    <x v="53"/>
    <s v="Acrilic"/>
    <n v="1"/>
    <n v="1.05"/>
    <n v="3837750"/>
    <n v="81"/>
  </r>
  <r>
    <x v="37"/>
    <s v="Plaster"/>
    <n v="4"/>
    <n v="1.01"/>
    <n v="9292000"/>
    <n v="53"/>
  </r>
  <r>
    <x v="91"/>
    <s v="Oil-Shiny"/>
    <n v="3"/>
    <n v="0.95"/>
    <n v="7381500"/>
    <n v="58"/>
  </r>
  <r>
    <x v="46"/>
    <s v="Plaster"/>
    <n v="4"/>
    <n v="0.96"/>
    <n v="9216000"/>
    <n v="22"/>
  </r>
  <r>
    <x v="89"/>
    <s v="Plaster"/>
    <n v="4"/>
    <n v="0.95"/>
    <n v="3952000"/>
    <n v="7"/>
  </r>
  <r>
    <x v="80"/>
    <s v="Oil-Shiny"/>
    <n v="3"/>
    <n v="0.96"/>
    <n v="9072000"/>
    <n v="11"/>
  </r>
  <r>
    <x v="19"/>
    <s v="Plaster"/>
    <n v="4"/>
    <n v="1.05"/>
    <n v="4452000"/>
    <n v="23"/>
  </r>
  <r>
    <x v="18"/>
    <s v="Oil-Shiny"/>
    <n v="3"/>
    <n v="1.02"/>
    <n v="11995200"/>
    <n v="8"/>
  </r>
  <r>
    <x v="16"/>
    <s v="Oil-Shiny"/>
    <n v="3"/>
    <n v="1.05"/>
    <n v="6615000"/>
    <n v="80"/>
  </r>
  <r>
    <x v="2"/>
    <s v="Oil-Matt"/>
    <n v="2"/>
    <n v="0.98"/>
    <n v="4018000"/>
    <n v="32"/>
  </r>
  <r>
    <x v="30"/>
    <s v="Oil-Matt"/>
    <n v="2"/>
    <n v="0.97"/>
    <n v="13289000"/>
    <n v="45"/>
  </r>
  <r>
    <x v="108"/>
    <s v="Acrilic"/>
    <n v="1"/>
    <n v="0.99"/>
    <n v="12285900"/>
    <n v="80"/>
  </r>
  <r>
    <x v="39"/>
    <s v="Plaster"/>
    <n v="4"/>
    <n v="1.03"/>
    <n v="4532000"/>
    <n v="82"/>
  </r>
  <r>
    <x v="79"/>
    <s v="Plaster"/>
    <n v="4"/>
    <n v="0.97"/>
    <n v="8380800"/>
    <n v="72"/>
  </r>
  <r>
    <x v="8"/>
    <s v="Acrilic"/>
    <n v="1"/>
    <n v="1"/>
    <n v="6800000"/>
    <n v="52"/>
  </r>
  <r>
    <x v="91"/>
    <s v="Oil-Matt"/>
    <n v="2"/>
    <n v="0.96"/>
    <n v="7104000"/>
    <n v="70"/>
  </r>
  <r>
    <x v="32"/>
    <s v="Oil-Matt"/>
    <n v="2"/>
    <n v="0.98"/>
    <n v="8330000"/>
    <n v="21"/>
  </r>
  <r>
    <x v="109"/>
    <s v="Acrilic"/>
    <n v="1"/>
    <n v="1.05"/>
    <n v="6069000"/>
    <n v="65"/>
  </r>
  <r>
    <x v="2"/>
    <s v="Plaster"/>
    <n v="4"/>
    <n v="1.03"/>
    <n v="3378400"/>
    <n v="29"/>
  </r>
  <r>
    <x v="90"/>
    <s v="Acrilic"/>
    <n v="1"/>
    <n v="1.01"/>
    <n v="12619950"/>
    <n v="81"/>
  </r>
  <r>
    <x v="92"/>
    <s v="Oil-Shiny"/>
    <n v="3"/>
    <n v="0.97"/>
    <n v="8759100"/>
    <n v="19"/>
  </r>
  <r>
    <x v="37"/>
    <s v="Oil-Shiny"/>
    <n v="3"/>
    <n v="0.95"/>
    <n v="11471250"/>
    <n v="48"/>
  </r>
  <r>
    <x v="92"/>
    <s v="Acrilic"/>
    <n v="1"/>
    <n v="1.01"/>
    <n v="7383100"/>
    <n v="43"/>
  </r>
  <r>
    <x v="73"/>
    <s v="Oil-Matt"/>
    <n v="2"/>
    <n v="1.01"/>
    <n v="8888000"/>
    <n v="70"/>
  </r>
  <r>
    <x v="14"/>
    <s v="Oil-Matt"/>
    <n v="2"/>
    <n v="0.99"/>
    <n v="13860000"/>
    <n v="76"/>
  </r>
  <r>
    <x v="97"/>
    <s v="Acrilic"/>
    <n v="1"/>
    <n v="1.05"/>
    <n v="5444250"/>
    <n v="47"/>
  </r>
  <r>
    <x v="26"/>
    <s v="Plaster"/>
    <n v="4"/>
    <n v="0.98"/>
    <n v="10584000"/>
    <n v="25"/>
  </r>
  <r>
    <x v="63"/>
    <s v="Acrilic"/>
    <n v="1"/>
    <n v="0.98"/>
    <n v="5164600"/>
    <n v="37"/>
  </r>
  <r>
    <x v="105"/>
    <s v="Acrilic"/>
    <n v="1"/>
    <n v="0.99"/>
    <n v="8835750"/>
    <n v="96"/>
  </r>
  <r>
    <x v="0"/>
    <s v="Acrilic"/>
    <n v="1"/>
    <n v="0.99"/>
    <n v="8751600"/>
    <n v="80"/>
  </r>
  <r>
    <x v="17"/>
    <s v="Plaster"/>
    <n v="4"/>
    <n v="0.95"/>
    <n v="8436000"/>
    <n v="87"/>
  </r>
  <r>
    <x v="25"/>
    <s v="Oil-Matt"/>
    <n v="2"/>
    <n v="1.04"/>
    <n v="8216000"/>
    <n v="69"/>
  </r>
  <r>
    <x v="51"/>
    <s v="Oil-Matt"/>
    <n v="2"/>
    <n v="1.04"/>
    <n v="4680000"/>
    <n v="96"/>
  </r>
  <r>
    <x v="32"/>
    <s v="Oil-Shiny"/>
    <n v="3"/>
    <n v="1.01"/>
    <n v="9014250"/>
    <n v="37"/>
  </r>
  <r>
    <x v="4"/>
    <s v="Plaster"/>
    <n v="4"/>
    <n v="0.95"/>
    <n v="7676000"/>
    <n v="18"/>
  </r>
  <r>
    <x v="52"/>
    <s v="Oil-Shiny"/>
    <n v="3"/>
    <n v="1"/>
    <n v="9555000"/>
    <n v="51"/>
  </r>
  <r>
    <x v="74"/>
    <s v="Oil-Shiny"/>
    <n v="3"/>
    <n v="1.04"/>
    <n v="10592400"/>
    <n v="40"/>
  </r>
  <r>
    <x v="37"/>
    <s v="Oil-Shiny"/>
    <n v="3"/>
    <n v="0.95"/>
    <n v="11471250"/>
    <n v="33"/>
  </r>
  <r>
    <x v="10"/>
    <s v="Plaster"/>
    <n v="4"/>
    <n v="1.03"/>
    <n v="8734400"/>
    <n v="55"/>
  </r>
  <r>
    <x v="33"/>
    <s v="Oil-Shiny"/>
    <n v="3"/>
    <n v="0.99"/>
    <n v="13305600"/>
    <n v="99"/>
  </r>
  <r>
    <x v="109"/>
    <s v="Acrilic"/>
    <n v="1"/>
    <n v="1.04"/>
    <n v="6011200"/>
    <n v="21"/>
  </r>
  <r>
    <x v="107"/>
    <s v="Plaster"/>
    <n v="4"/>
    <n v="0.96"/>
    <n v="3379200"/>
    <n v="75"/>
  </r>
  <r>
    <x v="102"/>
    <s v="Oil-Shiny"/>
    <n v="3"/>
    <n v="0.96"/>
    <n v="5846400"/>
    <n v="42"/>
  </r>
  <r>
    <x v="41"/>
    <s v="Oil-Shiny"/>
    <n v="3"/>
    <n v="1"/>
    <n v="13650000"/>
    <n v="21"/>
  </r>
  <r>
    <x v="14"/>
    <s v="Plaster"/>
    <n v="4"/>
    <n v="0.99"/>
    <n v="11088000"/>
    <n v="99"/>
  </r>
  <r>
    <x v="2"/>
    <s v="Acrilic"/>
    <n v="1"/>
    <n v="0.99"/>
    <n v="3450150"/>
    <n v="85"/>
  </r>
  <r>
    <x v="109"/>
    <s v="Oil-Shiny"/>
    <n v="3"/>
    <n v="1.02"/>
    <n v="7282800"/>
    <n v="56"/>
  </r>
  <r>
    <x v="73"/>
    <s v="Oil-Shiny"/>
    <n v="3"/>
    <n v="0.95"/>
    <n v="8778000"/>
    <n v="95"/>
  </r>
  <r>
    <x v="105"/>
    <s v="Plaster"/>
    <n v="4"/>
    <n v="1.01"/>
    <n v="8484000"/>
    <n v="53"/>
  </r>
  <r>
    <x v="49"/>
    <s v="Oil-Matt"/>
    <n v="2"/>
    <n v="0.95"/>
    <n v="5130000"/>
    <n v="67"/>
  </r>
  <r>
    <x v="42"/>
    <s v="Acrilic"/>
    <n v="1"/>
    <n v="0.99"/>
    <n v="7994250"/>
    <n v="1"/>
  </r>
  <r>
    <x v="48"/>
    <s v="Oil-Matt"/>
    <n v="2"/>
    <n v="1.02"/>
    <n v="11526000"/>
    <n v="93"/>
  </r>
  <r>
    <x v="86"/>
    <s v="Acrilic"/>
    <n v="1"/>
    <n v="0.98"/>
    <n v="6830600"/>
    <n v="95"/>
  </r>
  <r>
    <x v="57"/>
    <s v="Oil-Matt"/>
    <n v="2"/>
    <n v="0.98"/>
    <n v="6370000"/>
    <n v="32"/>
  </r>
  <r>
    <x v="18"/>
    <s v="Plaster"/>
    <n v="4"/>
    <n v="1.04"/>
    <n v="9318400"/>
    <n v="3"/>
  </r>
  <r>
    <x v="93"/>
    <s v="Oil-Matt"/>
    <n v="2"/>
    <n v="1.03"/>
    <n v="8034000"/>
    <n v="40"/>
  </r>
  <r>
    <x v="11"/>
    <s v="Acrilic"/>
    <n v="1"/>
    <n v="1.02"/>
    <n v="11791200"/>
    <n v="26"/>
  </r>
  <r>
    <x v="58"/>
    <s v="Oil-Matt"/>
    <n v="2"/>
    <n v="1.05"/>
    <n v="15540000"/>
    <n v="51"/>
  </r>
  <r>
    <x v="11"/>
    <s v="Oil-Shiny"/>
    <n v="3"/>
    <n v="1.05"/>
    <n v="14994000"/>
    <n v="1"/>
  </r>
  <r>
    <x v="65"/>
    <s v="Acrilic"/>
    <n v="1"/>
    <n v="1.05"/>
    <n v="11959500"/>
    <n v="1"/>
  </r>
  <r>
    <x v="3"/>
    <s v="Plaster"/>
    <n v="4"/>
    <n v="1.02"/>
    <n v="8894400"/>
    <n v="64"/>
  </r>
  <r>
    <x v="38"/>
    <s v="Oil-Shiny"/>
    <n v="3"/>
    <n v="1.02"/>
    <n v="7711200"/>
    <n v="67"/>
  </r>
  <r>
    <x v="43"/>
    <s v="Plaster"/>
    <n v="4"/>
    <n v="0.95"/>
    <n v="7524000"/>
    <n v="59"/>
  </r>
  <r>
    <x v="101"/>
    <s v="Oil-Matt"/>
    <n v="2"/>
    <n v="0.97"/>
    <n v="9021000"/>
    <n v="36"/>
  </r>
  <r>
    <x v="65"/>
    <s v="Oil-Shiny"/>
    <n v="3"/>
    <n v="0.97"/>
    <n v="13647900"/>
    <n v="93"/>
  </r>
  <r>
    <x v="56"/>
    <s v="Acrilic"/>
    <n v="1"/>
    <n v="0.98"/>
    <n v="5914300"/>
    <n v="99"/>
  </r>
  <r>
    <x v="46"/>
    <s v="Acrilic"/>
    <n v="1"/>
    <n v="0.99"/>
    <n v="10098000"/>
    <n v="75"/>
  </r>
  <r>
    <x v="11"/>
    <s v="Oil-Shiny"/>
    <n v="3"/>
    <n v="1.04"/>
    <n v="14851200"/>
    <n v="92"/>
  </r>
  <r>
    <x v="1"/>
    <s v="Acrilic"/>
    <n v="1"/>
    <n v="1.01"/>
    <n v="8413300"/>
    <n v="32"/>
  </r>
  <r>
    <x v="96"/>
    <s v="Oil-Matt"/>
    <n v="2"/>
    <n v="1.03"/>
    <n v="4738000"/>
    <n v="80"/>
  </r>
  <r>
    <x v="7"/>
    <s v="Acrilic"/>
    <n v="1"/>
    <n v="0.95"/>
    <n v="5410250"/>
    <n v="20"/>
  </r>
  <r>
    <x v="92"/>
    <s v="Plaster"/>
    <n v="4"/>
    <n v="0.99"/>
    <n v="6811200"/>
    <n v="78"/>
  </r>
  <r>
    <x v="75"/>
    <s v="Acrilic"/>
    <n v="1"/>
    <n v="1.05"/>
    <n v="6158250"/>
    <n v="8"/>
  </r>
  <r>
    <x v="98"/>
    <s v="Oil-Shiny"/>
    <n v="3"/>
    <n v="1.01"/>
    <n v="6787200"/>
    <n v="14"/>
  </r>
  <r>
    <x v="102"/>
    <s v="Plaster"/>
    <n v="4"/>
    <n v="0.95"/>
    <n v="4408000"/>
    <n v="14"/>
  </r>
  <r>
    <x v="5"/>
    <s v="Oil-Matt"/>
    <n v="2"/>
    <n v="1.01"/>
    <n v="14241000"/>
    <n v="76"/>
  </r>
  <r>
    <x v="104"/>
    <s v="Plaster"/>
    <n v="4"/>
    <n v="1.01"/>
    <n v="4767200"/>
    <n v="40"/>
  </r>
  <r>
    <x v="2"/>
    <s v="Oil-Shiny"/>
    <n v="3"/>
    <n v="1.04"/>
    <n v="4477200"/>
    <n v="51"/>
  </r>
  <r>
    <x v="6"/>
    <s v="Plaster"/>
    <n v="4"/>
    <n v="1.04"/>
    <n v="7820800"/>
    <n v="39"/>
  </r>
  <r>
    <x v="47"/>
    <s v="Acrilic"/>
    <n v="1"/>
    <n v="0.96"/>
    <n v="9873600"/>
    <n v="51"/>
  </r>
  <r>
    <x v="4"/>
    <s v="Acrilic"/>
    <n v="1"/>
    <n v="0.98"/>
    <n v="8413300"/>
    <n v="54"/>
  </r>
  <r>
    <x v="13"/>
    <s v="Acrilic"/>
    <n v="1"/>
    <n v="1.05"/>
    <n v="12673500"/>
    <n v="10"/>
  </r>
  <r>
    <x v="16"/>
    <s v="Oil-Matt"/>
    <n v="2"/>
    <n v="0.99"/>
    <n v="5940000"/>
    <n v="96"/>
  </r>
  <r>
    <x v="2"/>
    <s v="Acrilic"/>
    <n v="1"/>
    <n v="0.95"/>
    <n v="3310750"/>
    <n v="10"/>
  </r>
  <r>
    <x v="108"/>
    <s v="Plaster"/>
    <n v="4"/>
    <n v="1.05"/>
    <n v="12264000"/>
    <n v="16"/>
  </r>
  <r>
    <x v="65"/>
    <s v="Oil-Matt"/>
    <n v="2"/>
    <n v="1.01"/>
    <n v="13534000"/>
    <n v="70"/>
  </r>
  <r>
    <x v="36"/>
    <s v="Acrilic"/>
    <n v="1"/>
    <n v="0.96"/>
    <n v="3835200"/>
    <n v="52"/>
  </r>
  <r>
    <x v="82"/>
    <s v="Oil-Shiny"/>
    <n v="3"/>
    <n v="0.96"/>
    <n v="8467200"/>
    <n v="49"/>
  </r>
  <r>
    <x v="27"/>
    <s v="Plaster"/>
    <n v="4"/>
    <n v="1"/>
    <n v="9760000"/>
    <n v="63"/>
  </r>
  <r>
    <x v="108"/>
    <s v="Oil-Matt"/>
    <n v="2"/>
    <n v="0.95"/>
    <n v="13870000"/>
    <n v="9"/>
  </r>
  <r>
    <x v="63"/>
    <s v="Oil-Matt"/>
    <n v="2"/>
    <n v="0.99"/>
    <n v="6138000"/>
    <n v="9"/>
  </r>
  <r>
    <x v="63"/>
    <s v="Acrilic"/>
    <n v="1"/>
    <n v="0.98"/>
    <n v="5164600"/>
    <n v="15"/>
  </r>
  <r>
    <x v="46"/>
    <s v="Oil-Matt"/>
    <n v="2"/>
    <n v="0.95"/>
    <n v="11400000"/>
    <n v="43"/>
  </r>
  <r>
    <x v="28"/>
    <s v="Oil-Matt"/>
    <n v="2"/>
    <n v="0.99"/>
    <n v="13167000"/>
    <n v="47"/>
  </r>
  <r>
    <x v="7"/>
    <s v="Oil-Shiny"/>
    <n v="3"/>
    <n v="0.95"/>
    <n v="6683250"/>
    <n v="75"/>
  </r>
  <r>
    <x v="15"/>
    <s v="Oil-Shiny"/>
    <n v="3"/>
    <n v="0.98"/>
    <n v="9878400"/>
    <n v="46"/>
  </r>
  <r>
    <x v="77"/>
    <s v="Plaster"/>
    <n v="4"/>
    <n v="1.04"/>
    <n v="8486400"/>
    <n v="53"/>
  </r>
  <r>
    <x v="47"/>
    <s v="Plaster"/>
    <n v="4"/>
    <n v="1.02"/>
    <n v="9873600"/>
    <n v="68"/>
  </r>
  <r>
    <x v="109"/>
    <s v="Acrilic"/>
    <n v="1"/>
    <n v="1.04"/>
    <n v="6011200"/>
    <n v="13"/>
  </r>
  <r>
    <x v="10"/>
    <s v="Plaster"/>
    <n v="4"/>
    <n v="1"/>
    <n v="8480000"/>
    <n v="9"/>
  </r>
  <r>
    <x v="87"/>
    <s v="Oil-Shiny"/>
    <n v="3"/>
    <n v="1.04"/>
    <n v="15178800"/>
    <n v="40"/>
  </r>
  <r>
    <x v="83"/>
    <s v="Oil-Shiny"/>
    <n v="3"/>
    <n v="0.99"/>
    <n v="4989600"/>
    <n v="52"/>
  </r>
  <r>
    <x v="100"/>
    <s v="Plaster"/>
    <n v="4"/>
    <n v="1.04"/>
    <n v="9484800"/>
    <n v="4"/>
  </r>
  <r>
    <x v="85"/>
    <s v="Plaster"/>
    <n v="4"/>
    <n v="1.03"/>
    <n v="7333600"/>
    <n v="10"/>
  </r>
  <r>
    <x v="65"/>
    <s v="Acrilic"/>
    <n v="1"/>
    <n v="0.96"/>
    <n v="10934400"/>
    <n v="48"/>
  </r>
  <r>
    <x v="56"/>
    <s v="Acrilic"/>
    <n v="1"/>
    <n v="1.01"/>
    <n v="6095350"/>
    <n v="98"/>
  </r>
  <r>
    <x v="99"/>
    <s v="Acrilic"/>
    <n v="1"/>
    <n v="1"/>
    <n v="3400000"/>
    <n v="75"/>
  </r>
  <r>
    <x v="56"/>
    <s v="Acrilic"/>
    <n v="1"/>
    <n v="1.05"/>
    <n v="6336750"/>
    <n v="20"/>
  </r>
  <r>
    <x v="72"/>
    <s v="Oil-Shiny"/>
    <n v="3"/>
    <n v="0.98"/>
    <n v="8952300"/>
    <n v="15"/>
  </r>
  <r>
    <x v="54"/>
    <s v="Oil-Matt"/>
    <n v="2"/>
    <n v="1.04"/>
    <n v="12272000"/>
    <n v="75"/>
  </r>
  <r>
    <x v="86"/>
    <s v="Acrilic"/>
    <n v="1"/>
    <n v="0.99"/>
    <n v="6900300"/>
    <n v="86"/>
  </r>
  <r>
    <x v="66"/>
    <s v="Acrilic"/>
    <n v="1"/>
    <n v="1.04"/>
    <n v="11050000"/>
    <n v="54"/>
  </r>
  <r>
    <x v="59"/>
    <s v="Oil-Shiny"/>
    <n v="3"/>
    <n v="1"/>
    <n v="5250000"/>
    <n v="92"/>
  </r>
  <r>
    <x v="62"/>
    <s v="Acrilic"/>
    <n v="1"/>
    <n v="1.04"/>
    <n v="4331600"/>
    <n v="60"/>
  </r>
  <r>
    <x v="9"/>
    <s v="Oil-Matt"/>
    <n v="2"/>
    <n v="1"/>
    <n v="13800000"/>
    <n v="25"/>
  </r>
  <r>
    <x v="73"/>
    <s v="Acrilic"/>
    <n v="1"/>
    <n v="0.96"/>
    <n v="7180800"/>
    <n v="74"/>
  </r>
  <r>
    <x v="28"/>
    <s v="Plaster"/>
    <n v="4"/>
    <n v="0.99"/>
    <n v="10533600"/>
    <n v="56"/>
  </r>
  <r>
    <x v="41"/>
    <s v="Oil-Matt"/>
    <n v="2"/>
    <n v="0.99"/>
    <n v="12870000"/>
    <n v="4"/>
  </r>
  <r>
    <x v="99"/>
    <s v="Oil-Shiny"/>
    <n v="3"/>
    <n v="1.02"/>
    <n v="4284000"/>
    <n v="29"/>
  </r>
  <r>
    <x v="101"/>
    <s v="Acrilic"/>
    <n v="1"/>
    <n v="0.95"/>
    <n v="7509750"/>
    <n v="88"/>
  </r>
  <r>
    <x v="92"/>
    <s v="Oil-Shiny"/>
    <n v="3"/>
    <n v="0.96"/>
    <n v="8668800"/>
    <n v="51"/>
  </r>
  <r>
    <x v="105"/>
    <s v="Oil-Matt"/>
    <n v="2"/>
    <n v="1.03"/>
    <n v="10815000"/>
    <n v="63"/>
  </r>
  <r>
    <x v="46"/>
    <s v="Acrilic"/>
    <n v="1"/>
    <n v="0.95"/>
    <n v="9690000"/>
    <n v="55"/>
  </r>
  <r>
    <x v="25"/>
    <s v="Plaster"/>
    <n v="4"/>
    <n v="1"/>
    <n v="6320000"/>
    <n v="30"/>
  </r>
  <r>
    <x v="98"/>
    <s v="Oil-Shiny"/>
    <n v="3"/>
    <n v="1.04"/>
    <n v="6988800"/>
    <n v="72"/>
  </r>
  <r>
    <x v="24"/>
    <s v="Oil-Matt"/>
    <n v="2"/>
    <n v="1"/>
    <n v="11700000"/>
    <n v="24"/>
  </r>
  <r>
    <x v="97"/>
    <s v="Plaster"/>
    <n v="4"/>
    <n v="1.05"/>
    <n v="5124000"/>
    <n v="82"/>
  </r>
  <r>
    <x v="62"/>
    <s v="Acrilic"/>
    <n v="1"/>
    <n v="1.01"/>
    <n v="4206650"/>
    <n v="63"/>
  </r>
  <r>
    <x v="86"/>
    <s v="Plaster"/>
    <n v="4"/>
    <n v="0.95"/>
    <n v="6232000"/>
    <n v="23"/>
  </r>
  <r>
    <x v="13"/>
    <s v="Oil-Matt"/>
    <n v="2"/>
    <n v="1.05"/>
    <n v="14910000"/>
    <n v="97"/>
  </r>
  <r>
    <x v="70"/>
    <s v="Plaster"/>
    <n v="4"/>
    <n v="1.01"/>
    <n v="10019200"/>
    <n v="40"/>
  </r>
  <r>
    <x v="8"/>
    <s v="Plaster"/>
    <n v="4"/>
    <n v="1.05"/>
    <n v="6720000"/>
    <n v="78"/>
  </r>
  <r>
    <x v="34"/>
    <s v="Plaster"/>
    <n v="4"/>
    <n v="1.02"/>
    <n v="10363200"/>
    <n v="11"/>
  </r>
  <r>
    <x v="16"/>
    <s v="Acrilic"/>
    <n v="1"/>
    <n v="0.98"/>
    <n v="4998000"/>
    <n v="88"/>
  </r>
  <r>
    <x v="93"/>
    <s v="Oil-Shiny"/>
    <n v="3"/>
    <n v="1.04"/>
    <n v="8517600"/>
    <n v="23"/>
  </r>
  <r>
    <x v="77"/>
    <s v="Oil-Shiny"/>
    <n v="3"/>
    <n v="0.96"/>
    <n v="10281600"/>
    <n v="59"/>
  </r>
  <r>
    <x v="42"/>
    <s v="Acrilic"/>
    <n v="1"/>
    <n v="1.05"/>
    <n v="8478750"/>
    <n v="22"/>
  </r>
  <r>
    <x v="2"/>
    <s v="Oil-Shiny"/>
    <n v="3"/>
    <n v="0.96"/>
    <n v="4132800"/>
    <n v="79"/>
  </r>
  <r>
    <x v="42"/>
    <s v="Acrilic"/>
    <n v="1"/>
    <n v="0.96"/>
    <n v="7752000"/>
    <n v="35"/>
  </r>
  <r>
    <x v="77"/>
    <s v="Acrilic"/>
    <n v="1"/>
    <n v="1.01"/>
    <n v="8756700"/>
    <n v="8"/>
  </r>
  <r>
    <x v="8"/>
    <s v="Acrilic"/>
    <n v="1"/>
    <n v="1.03"/>
    <n v="7004000"/>
    <n v="35"/>
  </r>
  <r>
    <x v="17"/>
    <s v="Plaster"/>
    <n v="4"/>
    <n v="1.05"/>
    <n v="9324000"/>
    <n v="75"/>
  </r>
  <r>
    <x v="57"/>
    <s v="Acrilic"/>
    <n v="1"/>
    <n v="0.95"/>
    <n v="5248750"/>
    <n v="70"/>
  </r>
  <r>
    <x v="7"/>
    <s v="Acrilic"/>
    <n v="1"/>
    <n v="0.98"/>
    <n v="5581100"/>
    <n v="26"/>
  </r>
  <r>
    <x v="58"/>
    <s v="Acrilic"/>
    <n v="1"/>
    <n v="1.03"/>
    <n v="12957400"/>
    <n v="42"/>
  </r>
  <r>
    <x v="29"/>
    <s v="Plaster"/>
    <n v="4"/>
    <n v="1.01"/>
    <n v="5656000"/>
    <n v="76"/>
  </r>
  <r>
    <x v="30"/>
    <s v="Oil-Shiny"/>
    <n v="3"/>
    <n v="1.02"/>
    <n v="14672700"/>
    <n v="94"/>
  </r>
  <r>
    <x v="81"/>
    <s v="Plaster"/>
    <n v="4"/>
    <n v="1.05"/>
    <n v="3528000"/>
    <n v="12"/>
  </r>
  <r>
    <x v="90"/>
    <s v="Acrilic"/>
    <n v="1"/>
    <n v="0.99"/>
    <n v="12370050"/>
    <n v="81"/>
  </r>
  <r>
    <x v="62"/>
    <s v="Acrilic"/>
    <n v="1"/>
    <n v="1.05"/>
    <n v="4373250"/>
    <n v="82"/>
  </r>
  <r>
    <x v="2"/>
    <s v="Acrilic"/>
    <n v="1"/>
    <n v="1.01"/>
    <n v="3519850"/>
    <n v="9"/>
  </r>
  <r>
    <x v="65"/>
    <s v="Oil-Matt"/>
    <n v="2"/>
    <n v="1.03"/>
    <n v="13802000"/>
    <n v="8"/>
  </r>
  <r>
    <x v="90"/>
    <s v="Oil-Shiny"/>
    <n v="3"/>
    <n v="1.02"/>
    <n v="15743700"/>
    <n v="4"/>
  </r>
  <r>
    <x v="3"/>
    <s v="Acrilic"/>
    <n v="1"/>
    <n v="1"/>
    <n v="9265000"/>
    <n v="58"/>
  </r>
  <r>
    <x v="9"/>
    <s v="Plaster"/>
    <n v="4"/>
    <n v="1"/>
    <n v="11040000"/>
    <n v="27"/>
  </r>
  <r>
    <x v="39"/>
    <s v="Plaster"/>
    <n v="4"/>
    <n v="1.02"/>
    <n v="4488000"/>
    <n v="6"/>
  </r>
  <r>
    <x v="31"/>
    <s v="Oil-Shiny"/>
    <n v="3"/>
    <n v="0.96"/>
    <n v="5644800"/>
    <n v="61"/>
  </r>
  <r>
    <x v="53"/>
    <s v="Acrilic"/>
    <n v="1"/>
    <n v="0.98"/>
    <n v="3581900"/>
    <n v="35"/>
  </r>
  <r>
    <x v="65"/>
    <s v="Oil-Shiny"/>
    <n v="3"/>
    <n v="0.99"/>
    <n v="13929300"/>
    <n v="30"/>
  </r>
  <r>
    <x v="45"/>
    <s v="Oil-Matt"/>
    <n v="2"/>
    <n v="0.97"/>
    <n v="10670000"/>
    <n v="29"/>
  </r>
  <r>
    <x v="94"/>
    <s v="Acrilic"/>
    <n v="1"/>
    <n v="1.05"/>
    <n v="8211000"/>
    <n v="27"/>
  </r>
  <r>
    <x v="45"/>
    <s v="Oil-Shiny"/>
    <n v="3"/>
    <n v="1.02"/>
    <n v="11781000"/>
    <n v="60"/>
  </r>
  <r>
    <x v="95"/>
    <s v="Plaster"/>
    <n v="4"/>
    <n v="1.02"/>
    <n v="10689600"/>
    <n v="61"/>
  </r>
  <r>
    <x v="80"/>
    <s v="Oil-Shiny"/>
    <n v="3"/>
    <n v="1.01"/>
    <n v="9544500"/>
    <n v="45"/>
  </r>
  <r>
    <x v="46"/>
    <s v="Oil-Shiny"/>
    <n v="3"/>
    <n v="1.01"/>
    <n v="12726000"/>
    <n v="12"/>
  </r>
  <r>
    <x v="78"/>
    <s v="Oil-Shiny"/>
    <n v="3"/>
    <n v="0.96"/>
    <n v="10785600"/>
    <n v="31"/>
  </r>
  <r>
    <x v="17"/>
    <s v="Plaster"/>
    <n v="4"/>
    <n v="0.99"/>
    <n v="8791200"/>
    <n v="32"/>
  </r>
  <r>
    <x v="21"/>
    <s v="Oil-Matt"/>
    <n v="2"/>
    <n v="1.04"/>
    <n v="14976000"/>
    <n v="29"/>
  </r>
  <r>
    <x v="31"/>
    <s v="Acrilic"/>
    <n v="1"/>
    <n v="1.03"/>
    <n v="4902800"/>
    <n v="44"/>
  </r>
  <r>
    <x v="38"/>
    <s v="Acrilic"/>
    <n v="1"/>
    <n v="1.03"/>
    <n v="6303600"/>
    <n v="95"/>
  </r>
  <r>
    <x v="65"/>
    <s v="Oil-Matt"/>
    <n v="2"/>
    <n v="1.05"/>
    <n v="14070000"/>
    <n v="23"/>
  </r>
  <r>
    <x v="38"/>
    <s v="Acrilic"/>
    <n v="1"/>
    <n v="0.96"/>
    <n v="5875200"/>
    <n v="97"/>
  </r>
  <r>
    <x v="36"/>
    <s v="Acrilic"/>
    <n v="1"/>
    <n v="1"/>
    <n v="3995000"/>
    <n v="18"/>
  </r>
  <r>
    <x v="60"/>
    <s v="Acrilic"/>
    <n v="1"/>
    <n v="1.05"/>
    <n v="11245500"/>
    <n v="16"/>
  </r>
  <r>
    <x v="47"/>
    <s v="Acrilic"/>
    <n v="1"/>
    <n v="0.96"/>
    <n v="9873600"/>
    <n v="45"/>
  </r>
  <r>
    <x v="17"/>
    <s v="Oil-Shiny"/>
    <n v="3"/>
    <n v="1.02"/>
    <n v="11888100"/>
    <n v="54"/>
  </r>
  <r>
    <x v="36"/>
    <s v="Acrilic"/>
    <n v="1"/>
    <n v="0.96"/>
    <n v="3835200"/>
    <n v="45"/>
  </r>
  <r>
    <x v="63"/>
    <s v="Oil-Shiny"/>
    <n v="3"/>
    <n v="1"/>
    <n v="6510000"/>
    <n v="5"/>
  </r>
  <r>
    <x v="94"/>
    <s v="Plaster"/>
    <n v="4"/>
    <n v="1"/>
    <n v="7360000"/>
    <n v="23"/>
  </r>
  <r>
    <x v="93"/>
    <s v="Oil-Matt"/>
    <n v="2"/>
    <n v="1.01"/>
    <n v="7878000"/>
    <n v="50"/>
  </r>
  <r>
    <x v="79"/>
    <s v="Acrilic"/>
    <n v="1"/>
    <n v="0.97"/>
    <n v="8904600"/>
    <n v="89"/>
  </r>
  <r>
    <x v="33"/>
    <s v="Oil-Shiny"/>
    <n v="3"/>
    <n v="1.04"/>
    <n v="13977600"/>
    <n v="80"/>
  </r>
  <r>
    <x v="101"/>
    <s v="Oil-Matt"/>
    <n v="2"/>
    <n v="0.97"/>
    <n v="9021000"/>
    <n v="69"/>
  </r>
  <r>
    <x v="0"/>
    <s v="Plaster"/>
    <n v="4"/>
    <n v="0.98"/>
    <n v="8153600"/>
    <n v="82"/>
  </r>
  <r>
    <x v="71"/>
    <s v="Oil-Shiny"/>
    <n v="3"/>
    <n v="1"/>
    <n v="7665000"/>
    <n v="50"/>
  </r>
  <r>
    <x v="8"/>
    <s v="Acrilic"/>
    <n v="1"/>
    <n v="0.95"/>
    <n v="6460000"/>
    <n v="60"/>
  </r>
  <r>
    <x v="86"/>
    <s v="Plaster"/>
    <n v="4"/>
    <n v="0.97"/>
    <n v="6363200"/>
    <n v="71"/>
  </r>
  <r>
    <x v="71"/>
    <s v="Oil-Matt"/>
    <n v="2"/>
    <n v="0.99"/>
    <n v="7227000"/>
    <n v="27"/>
  </r>
  <r>
    <x v="75"/>
    <s v="Oil-Matt"/>
    <n v="2"/>
    <n v="0.97"/>
    <n v="6693000"/>
    <n v="70"/>
  </r>
  <r>
    <x v="46"/>
    <s v="Oil-Shiny"/>
    <n v="3"/>
    <n v="1.02"/>
    <n v="12852000"/>
    <n v="77"/>
  </r>
  <r>
    <x v="85"/>
    <s v="Oil-Shiny"/>
    <n v="3"/>
    <n v="0.96"/>
    <n v="8971200"/>
    <n v="55"/>
  </r>
  <r>
    <x v="92"/>
    <s v="Oil-Matt"/>
    <n v="2"/>
    <n v="1.01"/>
    <n v="8686000"/>
    <n v="62"/>
  </r>
  <r>
    <x v="41"/>
    <s v="Oil-Shiny"/>
    <n v="3"/>
    <n v="1.02"/>
    <n v="13923000"/>
    <n v="11"/>
  </r>
  <r>
    <x v="1"/>
    <s v="Oil-Matt"/>
    <n v="2"/>
    <n v="1.02"/>
    <n v="9996000"/>
    <n v="85"/>
  </r>
  <r>
    <x v="19"/>
    <s v="Oil-Matt"/>
    <n v="2"/>
    <n v="0.98"/>
    <n v="5194000"/>
    <n v="17"/>
  </r>
  <r>
    <x v="33"/>
    <s v="Plaster"/>
    <n v="4"/>
    <n v="1"/>
    <n v="10240000"/>
    <n v="59"/>
  </r>
  <r>
    <x v="109"/>
    <s v="Oil-Shiny"/>
    <n v="3"/>
    <n v="1.02"/>
    <n v="7282800"/>
    <n v="24"/>
  </r>
  <r>
    <x v="50"/>
    <s v="Oil-Matt"/>
    <n v="2"/>
    <n v="1.03"/>
    <n v="6489000"/>
    <n v="91"/>
  </r>
  <r>
    <x v="31"/>
    <s v="Acrilic"/>
    <n v="1"/>
    <n v="1"/>
    <n v="4760000"/>
    <n v="52"/>
  </r>
  <r>
    <x v="82"/>
    <s v="Plaster"/>
    <n v="4"/>
    <n v="1.04"/>
    <n v="6988800"/>
    <n v="96"/>
  </r>
  <r>
    <x v="109"/>
    <s v="Plaster"/>
    <n v="4"/>
    <n v="1.02"/>
    <n v="5548800"/>
    <n v="73"/>
  </r>
  <r>
    <x v="3"/>
    <s v="Acrilic"/>
    <n v="1"/>
    <n v="0.97"/>
    <n v="8987050"/>
    <n v="36"/>
  </r>
  <r>
    <x v="71"/>
    <s v="Oil-Shiny"/>
    <n v="3"/>
    <n v="1.05"/>
    <n v="8048250"/>
    <n v="78"/>
  </r>
  <r>
    <x v="109"/>
    <s v="Plaster"/>
    <n v="4"/>
    <n v="1"/>
    <n v="5440000"/>
    <n v="5"/>
  </r>
  <r>
    <x v="17"/>
    <s v="Oil-Matt"/>
    <n v="2"/>
    <n v="0.98"/>
    <n v="10878000"/>
    <n v="64"/>
  </r>
  <r>
    <x v="99"/>
    <s v="Acrilic"/>
    <n v="1"/>
    <n v="1.02"/>
    <n v="3468000"/>
    <n v="28"/>
  </r>
  <r>
    <x v="86"/>
    <s v="Plaster"/>
    <n v="4"/>
    <n v="0.99"/>
    <n v="6494400"/>
    <n v="7"/>
  </r>
  <r>
    <x v="62"/>
    <s v="Oil-Shiny"/>
    <n v="3"/>
    <n v="0.99"/>
    <n v="5093550"/>
    <n v="30"/>
  </r>
  <r>
    <x v="30"/>
    <s v="Oil-Shiny"/>
    <n v="3"/>
    <n v="0.96"/>
    <n v="13809600"/>
    <n v="86"/>
  </r>
  <r>
    <x v="69"/>
    <s v="Acrilic"/>
    <n v="1"/>
    <n v="1.05"/>
    <n v="11781000"/>
    <n v="20"/>
  </r>
  <r>
    <x v="90"/>
    <s v="Acrilic"/>
    <n v="1"/>
    <n v="1.01"/>
    <n v="12619950"/>
    <n v="12"/>
  </r>
  <r>
    <x v="28"/>
    <s v="Oil-Shiny"/>
    <n v="3"/>
    <n v="1.04"/>
    <n v="14523600"/>
    <n v="1"/>
  </r>
  <r>
    <x v="60"/>
    <s v="Plaster"/>
    <n v="4"/>
    <n v="1.02"/>
    <n v="10281600"/>
    <n v="60"/>
  </r>
  <r>
    <x v="37"/>
    <s v="Oil-Shiny"/>
    <n v="3"/>
    <n v="0.99"/>
    <n v="11954250"/>
    <n v="2"/>
  </r>
  <r>
    <x v="100"/>
    <s v="Plaster"/>
    <n v="4"/>
    <n v="0.96"/>
    <n v="8755200"/>
    <n v="9"/>
  </r>
  <r>
    <x v="44"/>
    <s v="Oil-Matt"/>
    <n v="2"/>
    <n v="1.02"/>
    <n v="14586000"/>
    <n v="40"/>
  </r>
  <r>
    <x v="28"/>
    <s v="Acrilic"/>
    <n v="1"/>
    <n v="1.02"/>
    <n v="11531100"/>
    <n v="86"/>
  </r>
  <r>
    <x v="54"/>
    <s v="Plaster"/>
    <n v="4"/>
    <n v="1.02"/>
    <n v="9628800"/>
    <n v="46"/>
  </r>
  <r>
    <x v="11"/>
    <s v="Plaster"/>
    <n v="4"/>
    <n v="0.98"/>
    <n v="10662400"/>
    <n v="48"/>
  </r>
  <r>
    <x v="106"/>
    <s v="Acrilic"/>
    <n v="1"/>
    <n v="0.96"/>
    <n v="6201600"/>
    <n v="24"/>
  </r>
  <r>
    <x v="40"/>
    <s v="Oil-Shiny"/>
    <n v="3"/>
    <n v="1.01"/>
    <n v="8802150"/>
    <n v="19"/>
  </r>
  <r>
    <x v="30"/>
    <s v="Acrilic"/>
    <n v="1"/>
    <n v="1.02"/>
    <n v="11877900"/>
    <n v="23"/>
  </r>
  <r>
    <x v="12"/>
    <s v="Plaster"/>
    <n v="4"/>
    <n v="0.96"/>
    <n v="11443200"/>
    <n v="29"/>
  </r>
  <r>
    <x v="31"/>
    <s v="Oil-Matt"/>
    <n v="2"/>
    <n v="1.05"/>
    <n v="5880000"/>
    <n v="3"/>
  </r>
  <r>
    <x v="32"/>
    <s v="Acrilic"/>
    <n v="1"/>
    <n v="0.99"/>
    <n v="7152750"/>
    <n v="55"/>
  </r>
  <r>
    <x v="109"/>
    <s v="Oil-Matt"/>
    <n v="2"/>
    <n v="0.96"/>
    <n v="6528000"/>
    <n v="66"/>
  </r>
  <r>
    <x v="40"/>
    <s v="Oil-Matt"/>
    <n v="2"/>
    <n v="1"/>
    <n v="8300000"/>
    <n v="29"/>
  </r>
  <r>
    <x v="41"/>
    <s v="Plaster"/>
    <n v="4"/>
    <n v="0.98"/>
    <n v="10192000"/>
    <n v="73"/>
  </r>
  <r>
    <x v="88"/>
    <s v="Plaster"/>
    <n v="4"/>
    <n v="0.96"/>
    <n v="9446400"/>
    <n v="94"/>
  </r>
  <r>
    <x v="72"/>
    <s v="Acrilic"/>
    <n v="1"/>
    <n v="1.02"/>
    <n v="7542900"/>
    <n v="31"/>
  </r>
  <r>
    <x v="27"/>
    <s v="Oil-Shiny"/>
    <n v="3"/>
    <n v="1.03"/>
    <n v="13194300"/>
    <n v="63"/>
  </r>
  <r>
    <x v="14"/>
    <s v="Acrilic"/>
    <n v="1"/>
    <n v="0.99"/>
    <n v="11781000"/>
    <n v="76"/>
  </r>
  <r>
    <x v="67"/>
    <s v="Plaster"/>
    <n v="4"/>
    <n v="0.96"/>
    <n v="7680000"/>
    <n v="75"/>
  </r>
  <r>
    <x v="12"/>
    <s v="Plaster"/>
    <n v="4"/>
    <n v="1"/>
    <n v="11920000"/>
    <n v="79"/>
  </r>
  <r>
    <x v="84"/>
    <s v="Oil-Shiny"/>
    <n v="3"/>
    <n v="0.99"/>
    <n v="8419950"/>
    <n v="17"/>
  </r>
  <r>
    <x v="50"/>
    <s v="Acrilic"/>
    <n v="1"/>
    <n v="0.96"/>
    <n v="5140800"/>
    <n v="68"/>
  </r>
  <r>
    <x v="75"/>
    <s v="Oil-Shiny"/>
    <n v="3"/>
    <n v="1"/>
    <n v="7245000"/>
    <n v="7"/>
  </r>
  <r>
    <x v="55"/>
    <s v="Acrilic"/>
    <n v="1"/>
    <n v="1"/>
    <n v="12750000"/>
    <n v="95"/>
  </r>
  <r>
    <x v="21"/>
    <s v="Acrilic"/>
    <n v="1"/>
    <n v="0.96"/>
    <n v="11750400"/>
    <n v="31"/>
  </r>
  <r>
    <x v="58"/>
    <s v="Oil-Matt"/>
    <n v="2"/>
    <n v="0.97"/>
    <n v="14356000"/>
    <n v="83"/>
  </r>
  <r>
    <x v="51"/>
    <s v="Acrilic"/>
    <n v="1"/>
    <n v="1.03"/>
    <n v="3939750"/>
    <n v="64"/>
  </r>
  <r>
    <x v="102"/>
    <s v="Acrilic"/>
    <n v="1"/>
    <n v="1"/>
    <n v="4930000"/>
    <n v="75"/>
  </r>
  <r>
    <x v="104"/>
    <s v="Acrilic"/>
    <n v="1"/>
    <n v="0.99"/>
    <n v="4964850"/>
    <n v="95"/>
  </r>
  <r>
    <x v="69"/>
    <s v="Acrilic"/>
    <n v="1"/>
    <n v="1.02"/>
    <n v="11444400"/>
    <n v="72"/>
  </r>
  <r>
    <x v="19"/>
    <s v="Oil-Matt"/>
    <n v="2"/>
    <n v="1.05"/>
    <n v="5565000"/>
    <n v="79"/>
  </r>
  <r>
    <x v="0"/>
    <s v="Oil-Matt"/>
    <n v="2"/>
    <n v="0.96"/>
    <n v="9984000"/>
    <n v="65"/>
  </r>
  <r>
    <x v="10"/>
    <s v="Oil-Matt"/>
    <n v="2"/>
    <n v="1"/>
    <n v="10600000"/>
    <n v="91"/>
  </r>
  <r>
    <x v="89"/>
    <s v="Oil-Matt"/>
    <n v="2"/>
    <n v="1.04"/>
    <n v="5408000"/>
    <n v="73"/>
  </r>
  <r>
    <x v="41"/>
    <s v="Oil-Matt"/>
    <n v="2"/>
    <n v="1.04"/>
    <n v="13520000"/>
    <n v="20"/>
  </r>
  <r>
    <x v="71"/>
    <s v="Oil-Shiny"/>
    <n v="3"/>
    <n v="1.04"/>
    <n v="7971600"/>
    <n v="96"/>
  </r>
  <r>
    <x v="92"/>
    <s v="Oil-Matt"/>
    <n v="2"/>
    <n v="0.97"/>
    <n v="8342000"/>
    <n v="83"/>
  </r>
  <r>
    <x v="107"/>
    <s v="Plaster"/>
    <n v="4"/>
    <n v="0.97"/>
    <n v="3414400"/>
    <n v="39"/>
  </r>
  <r>
    <x v="52"/>
    <s v="Oil-Shiny"/>
    <n v="3"/>
    <n v="1"/>
    <n v="9555000"/>
    <n v="88"/>
  </r>
  <r>
    <x v="31"/>
    <s v="Oil-Shiny"/>
    <n v="3"/>
    <n v="0.99"/>
    <n v="5821200"/>
    <n v="52"/>
  </r>
  <r>
    <x v="0"/>
    <s v="Acrilic"/>
    <n v="1"/>
    <n v="1.01"/>
    <n v="8928400"/>
    <n v="1"/>
  </r>
  <r>
    <x v="61"/>
    <s v="Oil-Matt"/>
    <n v="2"/>
    <n v="1.04"/>
    <n v="15080000"/>
    <n v="14"/>
  </r>
  <r>
    <x v="52"/>
    <s v="Oil-Matt"/>
    <n v="2"/>
    <n v="1"/>
    <n v="9100000"/>
    <n v="23"/>
  </r>
  <r>
    <x v="16"/>
    <s v="Oil-Matt"/>
    <n v="2"/>
    <n v="1.05"/>
    <n v="6300000"/>
    <n v="9"/>
  </r>
  <r>
    <x v="45"/>
    <s v="Oil-Matt"/>
    <n v="2"/>
    <n v="1.04"/>
    <n v="11440000"/>
    <n v="70"/>
  </r>
  <r>
    <x v="92"/>
    <s v="Oil-Matt"/>
    <n v="2"/>
    <n v="1.05"/>
    <n v="9030000"/>
    <n v="91"/>
  </r>
  <r>
    <x v="25"/>
    <s v="Plaster"/>
    <n v="4"/>
    <n v="1.02"/>
    <n v="6446400"/>
    <n v="59"/>
  </r>
  <r>
    <x v="102"/>
    <s v="Acrilic"/>
    <n v="1"/>
    <n v="1.04"/>
    <n v="5127200"/>
    <n v="84"/>
  </r>
  <r>
    <x v="26"/>
    <s v="Oil-Shiny"/>
    <n v="3"/>
    <n v="0.97"/>
    <n v="13749750"/>
    <n v="71"/>
  </r>
  <r>
    <x v="89"/>
    <s v="Acrilic"/>
    <n v="1"/>
    <n v="1.03"/>
    <n v="4552600"/>
    <n v="31"/>
  </r>
  <r>
    <x v="104"/>
    <s v="Oil-Shiny"/>
    <n v="3"/>
    <n v="0.96"/>
    <n v="5947200"/>
    <n v="4"/>
  </r>
  <r>
    <x v="85"/>
    <s v="Plaster"/>
    <n v="4"/>
    <n v="1.03"/>
    <n v="7333600"/>
    <n v="78"/>
  </r>
  <r>
    <x v="101"/>
    <s v="Plaster"/>
    <n v="4"/>
    <n v="1.01"/>
    <n v="7514400"/>
    <n v="64"/>
  </r>
  <r>
    <x v="27"/>
    <s v="Oil-Matt"/>
    <n v="2"/>
    <n v="0.98"/>
    <n v="11956000"/>
    <n v="77"/>
  </r>
  <r>
    <x v="24"/>
    <s v="Plaster"/>
    <n v="4"/>
    <n v="1.05"/>
    <n v="9828000"/>
    <n v="32"/>
  </r>
  <r>
    <x v="41"/>
    <s v="Oil-Matt"/>
    <n v="2"/>
    <n v="1"/>
    <n v="13000000"/>
    <n v="2"/>
  </r>
  <r>
    <x v="101"/>
    <s v="Oil-Matt"/>
    <n v="2"/>
    <n v="1.02"/>
    <n v="9486000"/>
    <n v="50"/>
  </r>
  <r>
    <x v="67"/>
    <s v="Plaster"/>
    <n v="4"/>
    <n v="1.01"/>
    <n v="8080000"/>
    <n v="80"/>
  </r>
  <r>
    <x v="52"/>
    <s v="Oil-Shiny"/>
    <n v="3"/>
    <n v="1.01"/>
    <n v="9650550"/>
    <n v="16"/>
  </r>
  <r>
    <x v="81"/>
    <s v="Oil-Shiny"/>
    <n v="3"/>
    <n v="1.03"/>
    <n v="4542300"/>
    <n v="68"/>
  </r>
  <r>
    <x v="47"/>
    <s v="Acrilic"/>
    <n v="1"/>
    <n v="1.04"/>
    <n v="10696400"/>
    <n v="42"/>
  </r>
  <r>
    <x v="59"/>
    <s v="Oil-Matt"/>
    <n v="2"/>
    <n v="0.96"/>
    <n v="4800000"/>
    <n v="91"/>
  </r>
  <r>
    <x v="20"/>
    <s v="Acrilic"/>
    <n v="1"/>
    <n v="0.95"/>
    <n v="9367000"/>
    <n v="23"/>
  </r>
  <r>
    <x v="1"/>
    <s v="Plaster"/>
    <n v="4"/>
    <n v="0.99"/>
    <n v="7761600"/>
    <n v="59"/>
  </r>
  <r>
    <x v="12"/>
    <s v="Plaster"/>
    <n v="4"/>
    <n v="1.05"/>
    <n v="12516000"/>
    <n v="52"/>
  </r>
  <r>
    <x v="13"/>
    <s v="Plaster"/>
    <n v="4"/>
    <n v="0.96"/>
    <n v="10905600"/>
    <n v="72"/>
  </r>
  <r>
    <x v="22"/>
    <s v="Oil-Shiny"/>
    <n v="3"/>
    <n v="1.01"/>
    <n v="5408550"/>
    <n v="24"/>
  </r>
  <r>
    <x v="52"/>
    <s v="Acrilic"/>
    <n v="1"/>
    <n v="1.04"/>
    <n v="8044400"/>
    <n v="71"/>
  </r>
  <r>
    <x v="16"/>
    <s v="Oil-Matt"/>
    <n v="2"/>
    <n v="1.02"/>
    <n v="6120000"/>
    <n v="34"/>
  </r>
  <r>
    <x v="42"/>
    <s v="Acrilic"/>
    <n v="1"/>
    <n v="1.04"/>
    <n v="8398000"/>
    <n v="95"/>
  </r>
  <r>
    <x v="46"/>
    <s v="Oil-Shiny"/>
    <n v="3"/>
    <n v="1.01"/>
    <n v="12726000"/>
    <n v="98"/>
  </r>
  <r>
    <x v="18"/>
    <s v="Oil-Shiny"/>
    <n v="3"/>
    <n v="1"/>
    <n v="11760000"/>
    <n v="18"/>
  </r>
  <r>
    <x v="104"/>
    <s v="Oil-Matt"/>
    <n v="2"/>
    <n v="1.01"/>
    <n v="5959000"/>
    <n v="70"/>
  </r>
  <r>
    <x v="79"/>
    <s v="Oil-Shiny"/>
    <n v="3"/>
    <n v="0.96"/>
    <n v="10886400"/>
    <n v="71"/>
  </r>
  <r>
    <x v="96"/>
    <s v="Plaster"/>
    <n v="4"/>
    <n v="0.97"/>
    <n v="3569600"/>
    <n v="13"/>
  </r>
  <r>
    <x v="59"/>
    <s v="Plaster"/>
    <n v="4"/>
    <n v="0.98"/>
    <n v="3920000"/>
    <n v="54"/>
  </r>
  <r>
    <x v="24"/>
    <s v="Acrilic"/>
    <n v="1"/>
    <n v="0.99"/>
    <n v="9845550"/>
    <n v="90"/>
  </r>
  <r>
    <x v="21"/>
    <s v="Oil-Shiny"/>
    <n v="3"/>
    <n v="0.97"/>
    <n v="14666400"/>
    <n v="23"/>
  </r>
  <r>
    <x v="70"/>
    <s v="Acrilic"/>
    <n v="1"/>
    <n v="0.99"/>
    <n v="10434600"/>
    <n v="51"/>
  </r>
  <r>
    <x v="49"/>
    <s v="Plaster"/>
    <n v="4"/>
    <n v="0.95"/>
    <n v="4104000"/>
    <n v="55"/>
  </r>
  <r>
    <x v="79"/>
    <s v="Plaster"/>
    <n v="4"/>
    <n v="0.95"/>
    <n v="8208000"/>
    <n v="64"/>
  </r>
  <r>
    <x v="25"/>
    <s v="Plaster"/>
    <n v="4"/>
    <n v="1.02"/>
    <n v="6446400"/>
    <n v="98"/>
  </r>
  <r>
    <x v="76"/>
    <s v="Oil-Shiny"/>
    <n v="3"/>
    <n v="0.99"/>
    <n v="8004150"/>
    <n v="25"/>
  </r>
  <r>
    <x v="42"/>
    <s v="Oil-Matt"/>
    <n v="2"/>
    <n v="1.03"/>
    <n v="9785000"/>
    <n v="83"/>
  </r>
  <r>
    <x v="106"/>
    <s v="Oil-Matt"/>
    <n v="2"/>
    <n v="1.05"/>
    <n v="7980000"/>
    <n v="98"/>
  </r>
  <r>
    <x v="55"/>
    <s v="Plaster"/>
    <n v="4"/>
    <n v="1"/>
    <n v="12000000"/>
    <n v="21"/>
  </r>
  <r>
    <x v="76"/>
    <s v="Plaster"/>
    <n v="4"/>
    <n v="0.97"/>
    <n v="5975200"/>
    <n v="82"/>
  </r>
  <r>
    <x v="90"/>
    <s v="Oil-Matt"/>
    <n v="2"/>
    <n v="1.03"/>
    <n v="15141000"/>
    <n v="58"/>
  </r>
  <r>
    <x v="45"/>
    <s v="Oil-Shiny"/>
    <n v="3"/>
    <n v="0.99"/>
    <n v="11434500"/>
    <n v="39"/>
  </r>
  <r>
    <x v="65"/>
    <s v="Oil-Matt"/>
    <n v="2"/>
    <n v="0.98"/>
    <n v="13132000"/>
    <n v="34"/>
  </r>
  <r>
    <x v="10"/>
    <s v="Acrilic"/>
    <n v="1"/>
    <n v="1.05"/>
    <n v="9460500"/>
    <n v="10"/>
  </r>
  <r>
    <x v="93"/>
    <s v="Oil-Matt"/>
    <n v="2"/>
    <n v="0.98"/>
    <n v="7644000"/>
    <n v="68"/>
  </r>
  <r>
    <x v="77"/>
    <s v="Plaster"/>
    <n v="4"/>
    <n v="1.03"/>
    <n v="8404800"/>
    <n v="89"/>
  </r>
  <r>
    <x v="32"/>
    <s v="Acrilic"/>
    <n v="1"/>
    <n v="1.02"/>
    <n v="7369500"/>
    <n v="26"/>
  </r>
  <r>
    <x v="95"/>
    <s v="Oil-Matt"/>
    <n v="2"/>
    <n v="1"/>
    <n v="13100000"/>
    <n v="48"/>
  </r>
  <r>
    <x v="77"/>
    <s v="Oil-Matt"/>
    <n v="2"/>
    <n v="1.05"/>
    <n v="10710000"/>
    <n v="2"/>
  </r>
  <r>
    <x v="20"/>
    <s v="Plaster"/>
    <n v="4"/>
    <n v="1"/>
    <n v="9280000"/>
    <n v="85"/>
  </r>
  <r>
    <x v="48"/>
    <s v="Oil-Shiny"/>
    <n v="3"/>
    <n v="1.02"/>
    <n v="12102300"/>
    <n v="95"/>
  </r>
  <r>
    <x v="4"/>
    <s v="Oil-Matt"/>
    <n v="2"/>
    <n v="0.96"/>
    <n v="9696000"/>
    <n v="5"/>
  </r>
  <r>
    <x v="42"/>
    <s v="Oil-Shiny"/>
    <n v="3"/>
    <n v="1.03"/>
    <n v="10274250"/>
    <n v="78"/>
  </r>
  <r>
    <x v="35"/>
    <s v="Oil-Matt"/>
    <n v="2"/>
    <n v="1"/>
    <n v="11900000"/>
    <n v="91"/>
  </r>
  <r>
    <x v="75"/>
    <s v="Oil-Shiny"/>
    <n v="3"/>
    <n v="1.02"/>
    <n v="7389900"/>
    <n v="40"/>
  </r>
  <r>
    <x v="30"/>
    <s v="Oil-Shiny"/>
    <n v="3"/>
    <n v="0.98"/>
    <n v="14097300"/>
    <n v="80"/>
  </r>
  <r>
    <x v="76"/>
    <s v="Acrilic"/>
    <n v="1"/>
    <n v="1"/>
    <n v="6545000"/>
    <n v="55"/>
  </r>
  <r>
    <x v="11"/>
    <s v="Oil-Shiny"/>
    <n v="3"/>
    <n v="1.01"/>
    <n v="14422800"/>
    <n v="28"/>
  </r>
  <r>
    <x v="89"/>
    <s v="Oil-Shiny"/>
    <n v="3"/>
    <n v="0.99"/>
    <n v="5405400"/>
    <n v="77"/>
  </r>
  <r>
    <x v="110"/>
    <s v="Oil-Shiny"/>
    <n v="3"/>
    <n v="1"/>
    <n v="7875000"/>
    <n v="5"/>
  </r>
  <r>
    <x v="16"/>
    <s v="Oil-Matt"/>
    <n v="2"/>
    <n v="0.97"/>
    <n v="5820000"/>
    <n v="74"/>
  </r>
  <r>
    <x v="104"/>
    <s v="Oil-Shiny"/>
    <n v="3"/>
    <n v="1.02"/>
    <n v="6318900"/>
    <n v="73"/>
  </r>
  <r>
    <x v="103"/>
    <s v="Plaster"/>
    <n v="4"/>
    <n v="1"/>
    <n v="8240000"/>
    <n v="54"/>
  </r>
  <r>
    <x v="7"/>
    <s v="Oil-Matt"/>
    <n v="2"/>
    <n v="1.04"/>
    <n v="6968000"/>
    <n v="73"/>
  </r>
  <r>
    <x v="51"/>
    <s v="Oil-Matt"/>
    <n v="2"/>
    <n v="0.95"/>
    <n v="4275000"/>
    <n v="85"/>
  </r>
  <r>
    <x v="98"/>
    <s v="Acrilic"/>
    <n v="1"/>
    <n v="1"/>
    <n v="5440000"/>
    <n v="44"/>
  </r>
  <r>
    <x v="92"/>
    <s v="Plaster"/>
    <n v="4"/>
    <n v="0.98"/>
    <n v="6742400"/>
    <n v="11"/>
  </r>
  <r>
    <x v="61"/>
    <s v="Oil-Shiny"/>
    <n v="3"/>
    <n v="1.04"/>
    <n v="15834000"/>
    <n v="85"/>
  </r>
  <r>
    <x v="23"/>
    <s v="Acrilic"/>
    <n v="1"/>
    <n v="0.98"/>
    <n v="4748100"/>
    <n v="54"/>
  </r>
  <r>
    <x v="23"/>
    <s v="Acrilic"/>
    <n v="1"/>
    <n v="1.03"/>
    <n v="4990350"/>
    <n v="31"/>
  </r>
  <r>
    <x v="9"/>
    <s v="Plaster"/>
    <n v="4"/>
    <n v="1.02"/>
    <n v="11260800"/>
    <n v="88"/>
  </r>
  <r>
    <x v="80"/>
    <s v="Acrilic"/>
    <n v="1"/>
    <n v="0.95"/>
    <n v="7267500"/>
    <n v="16"/>
  </r>
  <r>
    <x v="40"/>
    <s v="Oil-Shiny"/>
    <n v="3"/>
    <n v="0.99"/>
    <n v="8627850"/>
    <n v="87"/>
  </r>
  <r>
    <x v="19"/>
    <s v="Oil-Matt"/>
    <n v="2"/>
    <n v="0.96"/>
    <n v="5088000"/>
    <n v="38"/>
  </r>
  <r>
    <x v="63"/>
    <s v="Oil-Matt"/>
    <n v="2"/>
    <n v="0.95"/>
    <n v="5890000"/>
    <n v="67"/>
  </r>
  <r>
    <x v="43"/>
    <s v="Acrilic"/>
    <n v="1"/>
    <n v="1.04"/>
    <n v="8751600"/>
    <n v="42"/>
  </r>
  <r>
    <x v="78"/>
    <s v="Oil-Shiny"/>
    <n v="3"/>
    <n v="1.01"/>
    <n v="11347350"/>
    <n v="70"/>
  </r>
  <r>
    <x v="69"/>
    <s v="Plaster"/>
    <n v="4"/>
    <n v="1.01"/>
    <n v="10665600"/>
    <n v="23"/>
  </r>
  <r>
    <x v="84"/>
    <s v="Oil-Matt"/>
    <n v="2"/>
    <n v="1"/>
    <n v="8100000"/>
    <n v="55"/>
  </r>
  <r>
    <x v="67"/>
    <s v="Acrilic"/>
    <n v="1"/>
    <n v="0.99"/>
    <n v="8415000"/>
    <n v="4"/>
  </r>
  <r>
    <x v="72"/>
    <s v="Oil-Shiny"/>
    <n v="3"/>
    <n v="0.98"/>
    <n v="8952300"/>
    <n v="11"/>
  </r>
  <r>
    <x v="47"/>
    <s v="Oil-Shiny"/>
    <n v="3"/>
    <n v="1.04"/>
    <n v="13213200"/>
    <n v="53"/>
  </r>
  <r>
    <x v="53"/>
    <s v="Plaster"/>
    <n v="4"/>
    <n v="0.97"/>
    <n v="3336800"/>
    <n v="53"/>
  </r>
  <r>
    <x v="94"/>
    <s v="Acrilic"/>
    <n v="1"/>
    <n v="1.04"/>
    <n v="8132800"/>
    <n v="24"/>
  </r>
  <r>
    <x v="10"/>
    <s v="Oil-Shiny"/>
    <n v="3"/>
    <n v="1.05"/>
    <n v="11686500"/>
    <n v="5"/>
  </r>
  <r>
    <x v="44"/>
    <s v="Oil-Shiny"/>
    <n v="3"/>
    <n v="1.05"/>
    <n v="15765750"/>
    <n v="78"/>
  </r>
  <r>
    <x v="95"/>
    <s v="Acrilic"/>
    <n v="1"/>
    <n v="1"/>
    <n v="11135000"/>
    <n v="82"/>
  </r>
  <r>
    <x v="71"/>
    <s v="Acrilic"/>
    <n v="1"/>
    <n v="1.03"/>
    <n v="6391150"/>
    <n v="69"/>
  </r>
  <r>
    <x v="72"/>
    <s v="Oil-Shiny"/>
    <n v="3"/>
    <n v="1"/>
    <n v="9135000"/>
    <n v="70"/>
  </r>
  <r>
    <x v="32"/>
    <s v="Plaster"/>
    <n v="4"/>
    <n v="0.95"/>
    <n v="6460000"/>
    <n v="49"/>
  </r>
  <r>
    <x v="65"/>
    <s v="Plaster"/>
    <n v="4"/>
    <n v="1.04"/>
    <n v="11148800"/>
    <n v="15"/>
  </r>
  <r>
    <x v="107"/>
    <s v="Oil-Shiny"/>
    <n v="3"/>
    <n v="1.01"/>
    <n v="4666200"/>
    <n v="59"/>
  </r>
  <r>
    <x v="7"/>
    <s v="Oil-Matt"/>
    <n v="2"/>
    <n v="1.01"/>
    <n v="6767000"/>
    <n v="45"/>
  </r>
  <r>
    <x v="50"/>
    <s v="Oil-Matt"/>
    <n v="2"/>
    <n v="1.05"/>
    <n v="6615000"/>
    <n v="20"/>
  </r>
  <r>
    <x v="27"/>
    <s v="Acrilic"/>
    <n v="1"/>
    <n v="0.99"/>
    <n v="10266300"/>
    <n v="97"/>
  </r>
  <r>
    <x v="101"/>
    <s v="Acrilic"/>
    <n v="1"/>
    <n v="1"/>
    <n v="7905000"/>
    <n v="51"/>
  </r>
  <r>
    <x v="3"/>
    <s v="Acrilic"/>
    <n v="1"/>
    <n v="0.96"/>
    <n v="8894400"/>
    <n v="60"/>
  </r>
  <r>
    <x v="32"/>
    <s v="Plaster"/>
    <n v="4"/>
    <n v="0.96"/>
    <n v="6528000"/>
    <n v="100"/>
  </r>
  <r>
    <x v="13"/>
    <s v="Oil-Shiny"/>
    <n v="3"/>
    <n v="1.04"/>
    <n v="15506400"/>
    <n v="34"/>
  </r>
  <r>
    <x v="74"/>
    <s v="Acrilic"/>
    <n v="1"/>
    <n v="1.01"/>
    <n v="8327450"/>
    <n v="85"/>
  </r>
  <r>
    <x v="61"/>
    <s v="Plaster"/>
    <n v="4"/>
    <n v="1.03"/>
    <n v="11948000"/>
    <n v="99"/>
  </r>
  <r>
    <x v="46"/>
    <s v="Plaster"/>
    <n v="4"/>
    <n v="1.02"/>
    <n v="9792000"/>
    <n v="91"/>
  </r>
  <r>
    <x v="93"/>
    <s v="Oil-Matt"/>
    <n v="2"/>
    <n v="0.96"/>
    <n v="7488000"/>
    <n v="1"/>
  </r>
  <r>
    <x v="87"/>
    <s v="Oil-Matt"/>
    <n v="2"/>
    <n v="0.95"/>
    <n v="13205000"/>
    <n v="54"/>
  </r>
  <r>
    <x v="37"/>
    <s v="Plaster"/>
    <n v="4"/>
    <n v="0.96"/>
    <n v="8832000"/>
    <n v="59"/>
  </r>
  <r>
    <x v="109"/>
    <s v="Oil-Matt"/>
    <n v="2"/>
    <n v="0.97"/>
    <n v="6596000"/>
    <n v="7"/>
  </r>
  <r>
    <x v="62"/>
    <s v="Oil-Matt"/>
    <n v="2"/>
    <n v="0.98"/>
    <n v="4802000"/>
    <n v="67"/>
  </r>
  <r>
    <x v="99"/>
    <s v="Oil-Matt"/>
    <n v="2"/>
    <n v="1.01"/>
    <n v="4040000"/>
    <n v="99"/>
  </r>
  <r>
    <x v="44"/>
    <s v="Acrilic"/>
    <n v="1"/>
    <n v="1.05"/>
    <n v="12762750"/>
    <n v="80"/>
  </r>
  <r>
    <x v="56"/>
    <s v="Oil-Matt"/>
    <n v="2"/>
    <n v="0.95"/>
    <n v="6745000"/>
    <n v="54"/>
  </r>
  <r>
    <x v="57"/>
    <s v="Acrilic"/>
    <n v="1"/>
    <n v="1.02"/>
    <n v="5635500"/>
    <n v="86"/>
  </r>
  <r>
    <x v="96"/>
    <s v="Acrilic"/>
    <n v="1"/>
    <n v="0.99"/>
    <n v="3870900"/>
    <n v="98"/>
  </r>
  <r>
    <x v="35"/>
    <s v="Oil-Matt"/>
    <n v="2"/>
    <n v="1.01"/>
    <n v="12019000"/>
    <n v="94"/>
  </r>
  <r>
    <x v="101"/>
    <s v="Acrilic"/>
    <n v="1"/>
    <n v="1"/>
    <n v="7905000"/>
    <n v="95"/>
  </r>
  <r>
    <x v="46"/>
    <s v="Oil-Shiny"/>
    <n v="3"/>
    <n v="1.02"/>
    <n v="12852000"/>
    <n v="64"/>
  </r>
  <r>
    <x v="25"/>
    <s v="Acrilic"/>
    <n v="1"/>
    <n v="0.97"/>
    <n v="6513550"/>
    <n v="44"/>
  </r>
  <r>
    <x v="53"/>
    <s v="Oil-Shiny"/>
    <n v="3"/>
    <n v="1"/>
    <n v="4515000"/>
    <n v="44"/>
  </r>
  <r>
    <x v="100"/>
    <s v="Oil-Shiny"/>
    <n v="3"/>
    <n v="0.95"/>
    <n v="11371500"/>
    <n v="97"/>
  </r>
  <r>
    <x v="34"/>
    <s v="Oil-Shiny"/>
    <n v="3"/>
    <n v="0.99"/>
    <n v="13201650"/>
    <n v="8"/>
  </r>
  <r>
    <x v="79"/>
    <s v="Plaster"/>
    <n v="4"/>
    <n v="1.01"/>
    <n v="8726400"/>
    <n v="66"/>
  </r>
  <r>
    <x v="101"/>
    <s v="Oil-Shiny"/>
    <n v="3"/>
    <n v="1.02"/>
    <n v="9960300"/>
    <n v="29"/>
  </r>
  <r>
    <x v="57"/>
    <s v="Oil-Matt"/>
    <n v="2"/>
    <n v="0.96"/>
    <n v="6240000"/>
    <n v="24"/>
  </r>
  <r>
    <x v="54"/>
    <s v="Oil-Matt"/>
    <n v="2"/>
    <n v="1.04"/>
    <n v="12272000"/>
    <n v="14"/>
  </r>
  <r>
    <x v="93"/>
    <s v="Acrilic"/>
    <n v="1"/>
    <n v="1.02"/>
    <n v="6762600"/>
    <n v="50"/>
  </r>
  <r>
    <x v="78"/>
    <s v="Oil-Matt"/>
    <n v="2"/>
    <n v="0.96"/>
    <n v="10272000"/>
    <n v="10"/>
  </r>
  <r>
    <x v="66"/>
    <s v="Oil-Matt"/>
    <n v="2"/>
    <n v="1.02"/>
    <n v="12750000"/>
    <n v="62"/>
  </r>
  <r>
    <x v="65"/>
    <s v="Acrilic"/>
    <n v="1"/>
    <n v="1.05"/>
    <n v="11959500"/>
    <n v="95"/>
  </r>
  <r>
    <x v="50"/>
    <s v="Oil-Matt"/>
    <n v="2"/>
    <n v="0.95"/>
    <n v="5985000"/>
    <n v="65"/>
  </r>
  <r>
    <x v="91"/>
    <s v="Oil-Shiny"/>
    <n v="3"/>
    <n v="1.05"/>
    <n v="8158500"/>
    <n v="30"/>
  </r>
  <r>
    <x v="47"/>
    <s v="Oil-Matt"/>
    <n v="2"/>
    <n v="1.05"/>
    <n v="12705000"/>
    <n v="38"/>
  </r>
  <r>
    <x v="23"/>
    <s v="Oil-Shiny"/>
    <n v="3"/>
    <n v="1"/>
    <n v="5985000"/>
    <n v="30"/>
  </r>
  <r>
    <x v="46"/>
    <s v="Plaster"/>
    <n v="4"/>
    <n v="1.03"/>
    <n v="9888000"/>
    <n v="12"/>
  </r>
  <r>
    <x v="104"/>
    <s v="Oil-Matt"/>
    <n v="2"/>
    <n v="0.96"/>
    <n v="5664000"/>
    <n v="11"/>
  </r>
  <r>
    <x v="78"/>
    <s v="Acrilic"/>
    <n v="1"/>
    <n v="1.03"/>
    <n v="9367850"/>
    <n v="23"/>
  </r>
  <r>
    <x v="47"/>
    <s v="Plaster"/>
    <n v="4"/>
    <n v="1.04"/>
    <n v="10067200"/>
    <n v="67"/>
  </r>
  <r>
    <x v="106"/>
    <s v="Oil-Shiny"/>
    <n v="3"/>
    <n v="1.04"/>
    <n v="8299200"/>
    <n v="26"/>
  </r>
  <r>
    <x v="105"/>
    <s v="Oil-Shiny"/>
    <n v="3"/>
    <n v="0.98"/>
    <n v="10804500"/>
    <n v="96"/>
  </r>
  <r>
    <x v="110"/>
    <s v="Oil-Matt"/>
    <n v="2"/>
    <n v="1.02"/>
    <n v="7650000"/>
    <n v="85"/>
  </r>
  <r>
    <x v="11"/>
    <s v="Plaster"/>
    <n v="4"/>
    <n v="0.96"/>
    <n v="10444800"/>
    <n v="10"/>
  </r>
  <r>
    <x v="69"/>
    <s v="Oil-Matt"/>
    <n v="2"/>
    <n v="1.03"/>
    <n v="13596000"/>
    <n v="69"/>
  </r>
  <r>
    <x v="89"/>
    <s v="Acrilic"/>
    <n v="1"/>
    <n v="1.05"/>
    <n v="4641000"/>
    <n v="62"/>
  </r>
  <r>
    <x v="69"/>
    <s v="Oil-Matt"/>
    <n v="2"/>
    <n v="0.98"/>
    <n v="12936000"/>
    <n v="86"/>
  </r>
  <r>
    <x v="31"/>
    <s v="Plaster"/>
    <n v="4"/>
    <n v="0.99"/>
    <n v="4435200"/>
    <n v="10"/>
  </r>
  <r>
    <x v="46"/>
    <s v="Plaster"/>
    <n v="4"/>
    <n v="0.98"/>
    <n v="9408000"/>
    <n v="49"/>
  </r>
  <r>
    <x v="25"/>
    <s v="Acrilic"/>
    <n v="1"/>
    <n v="1.02"/>
    <n v="6849300"/>
    <n v="43"/>
  </r>
  <r>
    <x v="48"/>
    <s v="Plaster"/>
    <n v="4"/>
    <n v="0.97"/>
    <n v="8768800"/>
    <n v="64"/>
  </r>
  <r>
    <x v="32"/>
    <s v="Oil-Shiny"/>
    <n v="3"/>
    <n v="1.04"/>
    <n v="9282000"/>
    <n v="54"/>
  </r>
  <r>
    <x v="41"/>
    <s v="Oil-Shiny"/>
    <n v="3"/>
    <n v="0.95"/>
    <n v="12967500"/>
    <n v="43"/>
  </r>
  <r>
    <x v="58"/>
    <s v="Plaster"/>
    <n v="4"/>
    <n v="0.97"/>
    <n v="11484800"/>
    <n v="84"/>
  </r>
  <r>
    <x v="28"/>
    <s v="Acrilic"/>
    <n v="1"/>
    <n v="0.99"/>
    <n v="11191950"/>
    <n v="33"/>
  </r>
  <r>
    <x v="15"/>
    <s v="Oil-Shiny"/>
    <n v="3"/>
    <n v="1.02"/>
    <n v="10281600"/>
    <n v="5"/>
  </r>
  <r>
    <x v="92"/>
    <s v="Oil-Matt"/>
    <n v="2"/>
    <n v="1.01"/>
    <n v="8686000"/>
    <n v="99"/>
  </r>
  <r>
    <x v="76"/>
    <s v="Oil-Shiny"/>
    <n v="3"/>
    <n v="1.03"/>
    <n v="8327550"/>
    <n v="27"/>
  </r>
  <r>
    <x v="4"/>
    <s v="Plaster"/>
    <n v="4"/>
    <n v="0.99"/>
    <n v="7999200"/>
    <n v="49"/>
  </r>
  <r>
    <x v="69"/>
    <s v="Plaster"/>
    <n v="4"/>
    <n v="1.04"/>
    <n v="10982400"/>
    <n v="87"/>
  </r>
  <r>
    <x v="79"/>
    <s v="Oil-Shiny"/>
    <n v="3"/>
    <n v="0.98"/>
    <n v="11113200"/>
    <n v="75"/>
  </r>
  <r>
    <x v="44"/>
    <s v="Acrilic"/>
    <n v="1"/>
    <n v="0.95"/>
    <n v="11547250"/>
    <n v="4"/>
  </r>
  <r>
    <x v="78"/>
    <s v="Oil-Matt"/>
    <n v="2"/>
    <n v="0.95"/>
    <n v="10165000"/>
    <n v="2"/>
  </r>
  <r>
    <x v="104"/>
    <s v="Plaster"/>
    <n v="4"/>
    <n v="0.97"/>
    <n v="4578400"/>
    <n v="99"/>
  </r>
  <r>
    <x v="15"/>
    <s v="Oil-Shiny"/>
    <n v="3"/>
    <n v="0.95"/>
    <n v="9576000"/>
    <n v="31"/>
  </r>
  <r>
    <x v="47"/>
    <s v="Acrilic"/>
    <n v="1"/>
    <n v="1.04"/>
    <n v="10696400"/>
    <n v="59"/>
  </r>
  <r>
    <x v="6"/>
    <s v="Oil-Matt"/>
    <n v="2"/>
    <n v="0.95"/>
    <n v="8930000"/>
    <n v="98"/>
  </r>
  <r>
    <x v="56"/>
    <s v="Oil-Shiny"/>
    <n v="3"/>
    <n v="0.98"/>
    <n v="7305900"/>
    <n v="87"/>
  </r>
  <r>
    <x v="45"/>
    <s v="Acrilic"/>
    <n v="1"/>
    <n v="0.96"/>
    <n v="8976000"/>
    <n v="88"/>
  </r>
  <r>
    <x v="98"/>
    <s v="Plaster"/>
    <n v="4"/>
    <n v="1.03"/>
    <n v="5273600"/>
    <n v="91"/>
  </r>
  <r>
    <x v="106"/>
    <s v="Oil-Matt"/>
    <n v="2"/>
    <n v="0.97"/>
    <n v="7372000"/>
    <n v="7"/>
  </r>
  <r>
    <x v="74"/>
    <s v="Plaster"/>
    <n v="4"/>
    <n v="1.01"/>
    <n v="7837600"/>
    <n v="95"/>
  </r>
  <r>
    <x v="13"/>
    <s v="Plaster"/>
    <n v="4"/>
    <n v="1.04"/>
    <n v="11814400"/>
    <n v="36"/>
  </r>
  <r>
    <x v="35"/>
    <s v="Acrilic"/>
    <n v="1"/>
    <n v="1.02"/>
    <n v="10317300"/>
    <n v="99"/>
  </r>
  <r>
    <x v="76"/>
    <s v="Oil-Matt"/>
    <n v="2"/>
    <n v="0.95"/>
    <n v="7315000"/>
    <n v="65"/>
  </r>
  <r>
    <x v="78"/>
    <s v="Oil-Shiny"/>
    <n v="3"/>
    <n v="1.03"/>
    <n v="11572050"/>
    <n v="78"/>
  </r>
  <r>
    <x v="87"/>
    <s v="Plaster"/>
    <n v="4"/>
    <n v="1.04"/>
    <n v="11564800"/>
    <n v="56"/>
  </r>
  <r>
    <x v="65"/>
    <s v="Acrilic"/>
    <n v="1"/>
    <n v="1"/>
    <n v="11390000"/>
    <n v="95"/>
  </r>
  <r>
    <x v="10"/>
    <s v="Plaster"/>
    <n v="4"/>
    <n v="0.98"/>
    <n v="8310400"/>
    <n v="79"/>
  </r>
  <r>
    <x v="2"/>
    <s v="Oil-Matt"/>
    <n v="2"/>
    <n v="1.02"/>
    <n v="4182000"/>
    <n v="26"/>
  </r>
  <r>
    <x v="68"/>
    <s v="Acrilic"/>
    <n v="1"/>
    <n v="0.95"/>
    <n v="5329500"/>
    <n v="81"/>
  </r>
  <r>
    <x v="50"/>
    <s v="Acrilic"/>
    <n v="1"/>
    <n v="1.03"/>
    <n v="5515650"/>
    <n v="28"/>
  </r>
  <r>
    <x v="100"/>
    <s v="Oil-Shiny"/>
    <n v="3"/>
    <n v="1"/>
    <n v="11970000"/>
    <n v="35"/>
  </r>
  <r>
    <x v="94"/>
    <s v="Oil-Shiny"/>
    <n v="3"/>
    <n v="1.02"/>
    <n v="9853200"/>
    <n v="40"/>
  </r>
  <r>
    <x v="14"/>
    <s v="Oil-Matt"/>
    <n v="2"/>
    <n v="1"/>
    <n v="14000000"/>
    <n v="61"/>
  </r>
  <r>
    <x v="46"/>
    <s v="Oil-Shiny"/>
    <n v="3"/>
    <n v="1.01"/>
    <n v="12726000"/>
    <n v="59"/>
  </r>
  <r>
    <x v="4"/>
    <s v="Oil-Shiny"/>
    <n v="3"/>
    <n v="1.03"/>
    <n v="10923150"/>
    <n v="91"/>
  </r>
  <r>
    <x v="31"/>
    <s v="Acrilic"/>
    <n v="1"/>
    <n v="1.01"/>
    <n v="4807600"/>
    <n v="1"/>
  </r>
  <r>
    <x v="107"/>
    <s v="Oil-Matt"/>
    <n v="2"/>
    <n v="0.97"/>
    <n v="4268000"/>
    <n v="6"/>
  </r>
  <r>
    <x v="63"/>
    <s v="Oil-Matt"/>
    <n v="2"/>
    <n v="0.95"/>
    <n v="5890000"/>
    <n v="76"/>
  </r>
  <r>
    <x v="94"/>
    <s v="Acrilic"/>
    <n v="1"/>
    <n v="0.98"/>
    <n v="7663600"/>
    <n v="92"/>
  </r>
  <r>
    <x v="66"/>
    <s v="Oil-Shiny"/>
    <n v="3"/>
    <n v="0.97"/>
    <n v="12731250"/>
    <n v="13"/>
  </r>
  <r>
    <x v="83"/>
    <s v="Oil-Shiny"/>
    <n v="3"/>
    <n v="0.97"/>
    <n v="4888800"/>
    <n v="50"/>
  </r>
  <r>
    <x v="97"/>
    <s v="Plaster"/>
    <n v="4"/>
    <n v="1.04"/>
    <n v="5075200"/>
    <n v="99"/>
  </r>
  <r>
    <x v="8"/>
    <s v="Oil-Shiny"/>
    <n v="3"/>
    <n v="0.96"/>
    <n v="8064000"/>
    <n v="13"/>
  </r>
  <r>
    <x v="65"/>
    <s v="Oil-Matt"/>
    <n v="2"/>
    <n v="0.98"/>
    <n v="13132000"/>
    <n v="95"/>
  </r>
  <r>
    <x v="19"/>
    <s v="Oil-Matt"/>
    <n v="2"/>
    <n v="0.95"/>
    <n v="5035000"/>
    <n v="64"/>
  </r>
  <r>
    <x v="49"/>
    <s v="Oil-Shiny"/>
    <n v="3"/>
    <n v="1.01"/>
    <n v="5726700"/>
    <n v="50"/>
  </r>
  <r>
    <x v="105"/>
    <s v="Oil-Shiny"/>
    <n v="3"/>
    <n v="0.98"/>
    <n v="10804500"/>
    <n v="96"/>
  </r>
  <r>
    <x v="104"/>
    <s v="Oil-Matt"/>
    <n v="2"/>
    <n v="0.95"/>
    <n v="5605000"/>
    <n v="17"/>
  </r>
  <r>
    <x v="88"/>
    <s v="Oil-Matt"/>
    <n v="2"/>
    <n v="1.04"/>
    <n v="12792000"/>
    <n v="63"/>
  </r>
  <r>
    <x v="5"/>
    <s v="Acrilic"/>
    <n v="1"/>
    <n v="0.97"/>
    <n v="11625450"/>
    <n v="54"/>
  </r>
  <r>
    <x v="80"/>
    <s v="Acrilic"/>
    <n v="1"/>
    <n v="1.02"/>
    <n v="7803000"/>
    <n v="13"/>
  </r>
  <r>
    <x v="13"/>
    <s v="Plaster"/>
    <n v="4"/>
    <n v="1.01"/>
    <n v="11473600"/>
    <n v="2"/>
  </r>
  <r>
    <x v="50"/>
    <s v="Oil-Shiny"/>
    <n v="3"/>
    <n v="1.05"/>
    <n v="6945750"/>
    <n v="82"/>
  </r>
  <r>
    <x v="44"/>
    <s v="Acrilic"/>
    <n v="1"/>
    <n v="1"/>
    <n v="12155000"/>
    <n v="40"/>
  </r>
  <r>
    <x v="51"/>
    <s v="Acrilic"/>
    <n v="1"/>
    <n v="0.96"/>
    <n v="3672000"/>
    <n v="58"/>
  </r>
  <r>
    <x v="95"/>
    <s v="Acrilic"/>
    <n v="1"/>
    <n v="1.03"/>
    <n v="11469050"/>
    <n v="27"/>
  </r>
  <r>
    <x v="66"/>
    <s v="Oil-Matt"/>
    <n v="2"/>
    <n v="1.03"/>
    <n v="12875000"/>
    <n v="98"/>
  </r>
  <r>
    <x v="18"/>
    <s v="Oil-Matt"/>
    <n v="2"/>
    <n v="1.04"/>
    <n v="11648000"/>
    <n v="85"/>
  </r>
  <r>
    <x v="19"/>
    <s v="Oil-Shiny"/>
    <n v="3"/>
    <n v="1.02"/>
    <n v="5676300"/>
    <n v="32"/>
  </r>
  <r>
    <x v="74"/>
    <s v="Acrilic"/>
    <n v="1"/>
    <n v="1.05"/>
    <n v="8657250"/>
    <n v="1"/>
  </r>
  <r>
    <x v="107"/>
    <s v="Oil-Matt"/>
    <n v="2"/>
    <n v="1"/>
    <n v="4400000"/>
    <n v="88"/>
  </r>
  <r>
    <x v="30"/>
    <s v="Oil-Matt"/>
    <n v="2"/>
    <n v="1.04"/>
    <n v="14248000"/>
    <n v="36"/>
  </r>
  <r>
    <x v="31"/>
    <s v="Plaster"/>
    <n v="4"/>
    <n v="0.99"/>
    <n v="4435200"/>
    <n v="70"/>
  </r>
  <r>
    <x v="38"/>
    <s v="Oil-Shiny"/>
    <n v="3"/>
    <n v="0.95"/>
    <n v="7182000"/>
    <n v="76"/>
  </r>
  <r>
    <x v="55"/>
    <s v="Oil-Matt"/>
    <n v="2"/>
    <n v="1.02"/>
    <n v="15300000"/>
    <n v="58"/>
  </r>
  <r>
    <x v="60"/>
    <s v="Oil-Shiny"/>
    <n v="3"/>
    <n v="1.03"/>
    <n v="13626900"/>
    <n v="72"/>
  </r>
  <r>
    <x v="83"/>
    <s v="Oil-Shiny"/>
    <n v="3"/>
    <n v="0.97"/>
    <n v="4888800"/>
    <n v="16"/>
  </r>
  <r>
    <x v="31"/>
    <s v="Oil-Matt"/>
    <n v="2"/>
    <n v="1"/>
    <n v="5600000"/>
    <n v="58"/>
  </r>
  <r>
    <x v="16"/>
    <s v="Acrilic"/>
    <n v="1"/>
    <n v="1.01"/>
    <n v="5151000"/>
    <n v="41"/>
  </r>
  <r>
    <x v="101"/>
    <s v="Acrilic"/>
    <n v="1"/>
    <n v="1.05"/>
    <n v="8300250"/>
    <n v="94"/>
  </r>
  <r>
    <x v="103"/>
    <s v="Plaster"/>
    <n v="4"/>
    <n v="1.03"/>
    <n v="8487200"/>
    <n v="29"/>
  </r>
  <r>
    <x v="16"/>
    <s v="Plaster"/>
    <n v="4"/>
    <n v="1.01"/>
    <n v="4848000"/>
    <n v="32"/>
  </r>
  <r>
    <x v="92"/>
    <s v="Plaster"/>
    <n v="4"/>
    <n v="0.97"/>
    <n v="6673600"/>
    <n v="88"/>
  </r>
  <r>
    <x v="38"/>
    <s v="Acrilic"/>
    <n v="1"/>
    <n v="1.01"/>
    <n v="6181200"/>
    <n v="3"/>
  </r>
  <r>
    <x v="10"/>
    <s v="Oil-Matt"/>
    <n v="2"/>
    <n v="1.05"/>
    <n v="11130000"/>
    <n v="36"/>
  </r>
  <r>
    <x v="89"/>
    <s v="Oil-Matt"/>
    <n v="2"/>
    <n v="1.01"/>
    <n v="5252000"/>
    <n v="76"/>
  </r>
  <r>
    <x v="4"/>
    <s v="Oil-Shiny"/>
    <n v="3"/>
    <n v="1"/>
    <n v="10605000"/>
    <n v="99"/>
  </r>
  <r>
    <x v="56"/>
    <s v="Oil-Matt"/>
    <n v="2"/>
    <n v="0.98"/>
    <n v="6958000"/>
    <n v="37"/>
  </r>
  <r>
    <x v="73"/>
    <s v="Acrilic"/>
    <n v="1"/>
    <n v="0.96"/>
    <n v="7180800"/>
    <n v="74"/>
  </r>
  <r>
    <x v="88"/>
    <s v="Plaster"/>
    <n v="4"/>
    <n v="0.97"/>
    <n v="9544800"/>
    <n v="31"/>
  </r>
  <r>
    <x v="63"/>
    <s v="Oil-Matt"/>
    <n v="2"/>
    <n v="0.96"/>
    <n v="5952000"/>
    <n v="59"/>
  </r>
  <r>
    <x v="27"/>
    <s v="Oil-Shiny"/>
    <n v="3"/>
    <n v="1.02"/>
    <n v="13066200"/>
    <n v="49"/>
  </r>
  <r>
    <x v="18"/>
    <s v="Acrilic"/>
    <n v="1"/>
    <n v="1"/>
    <n v="9520000"/>
    <n v="71"/>
  </r>
  <r>
    <x v="105"/>
    <s v="Acrilic"/>
    <n v="1"/>
    <n v="1.05"/>
    <n v="9371250"/>
    <n v="74"/>
  </r>
  <r>
    <x v="77"/>
    <s v="Oil-Matt"/>
    <n v="2"/>
    <n v="1.05"/>
    <n v="10710000"/>
    <n v="40"/>
  </r>
  <r>
    <x v="2"/>
    <s v="Acrilic"/>
    <n v="1"/>
    <n v="0.95"/>
    <n v="3310750"/>
    <n v="89"/>
  </r>
  <r>
    <x v="79"/>
    <s v="Oil-Matt"/>
    <n v="2"/>
    <n v="1.05"/>
    <n v="11340000"/>
    <n v="59"/>
  </r>
  <r>
    <x v="103"/>
    <s v="Plaster"/>
    <n v="4"/>
    <n v="1.03"/>
    <n v="8487200"/>
    <n v="21"/>
  </r>
  <r>
    <x v="18"/>
    <s v="Plaster"/>
    <n v="4"/>
    <n v="1.04"/>
    <n v="9318400"/>
    <n v="19"/>
  </r>
  <r>
    <x v="82"/>
    <s v="Acrilic"/>
    <n v="1"/>
    <n v="0.99"/>
    <n v="7068600"/>
    <n v="11"/>
  </r>
  <r>
    <x v="5"/>
    <s v="Oil-Matt"/>
    <n v="2"/>
    <n v="1.01"/>
    <n v="14241000"/>
    <n v="1"/>
  </r>
  <r>
    <x v="62"/>
    <s v="Plaster"/>
    <n v="4"/>
    <n v="0.95"/>
    <n v="3724000"/>
    <n v="71"/>
  </r>
  <r>
    <x v="101"/>
    <s v="Plaster"/>
    <n v="4"/>
    <n v="0.98"/>
    <n v="7291200"/>
    <n v="72"/>
  </r>
  <r>
    <x v="26"/>
    <s v="Oil-Shiny"/>
    <n v="3"/>
    <n v="1.05"/>
    <n v="14883750"/>
    <n v="8"/>
  </r>
  <r>
    <x v="59"/>
    <s v="Oil-Matt"/>
    <n v="2"/>
    <n v="1.02"/>
    <n v="5100000"/>
    <n v="48"/>
  </r>
  <r>
    <x v="105"/>
    <s v="Oil-Matt"/>
    <n v="2"/>
    <n v="0.97"/>
    <n v="10185000"/>
    <n v="92"/>
  </r>
  <r>
    <x v="41"/>
    <s v="Oil-Matt"/>
    <n v="2"/>
    <n v="1.01"/>
    <n v="13130000"/>
    <n v="24"/>
  </r>
  <r>
    <x v="1"/>
    <s v="Oil-Shiny"/>
    <n v="3"/>
    <n v="1.05"/>
    <n v="10804500"/>
    <n v="9"/>
  </r>
  <r>
    <x v="108"/>
    <s v="Oil-Matt"/>
    <n v="2"/>
    <n v="0.95"/>
    <n v="13870000"/>
    <n v="91"/>
  </r>
  <r>
    <x v="48"/>
    <s v="Oil-Shiny"/>
    <n v="3"/>
    <n v="0.95"/>
    <n v="11271750"/>
    <n v="60"/>
  </r>
  <r>
    <x v="52"/>
    <s v="Oil-Shiny"/>
    <n v="3"/>
    <n v="1.04"/>
    <n v="9937200"/>
    <n v="39"/>
  </r>
  <r>
    <x v="74"/>
    <s v="Oil-Matt"/>
    <n v="2"/>
    <n v="0.99"/>
    <n v="9603000"/>
    <n v="47"/>
  </r>
  <r>
    <x v="27"/>
    <s v="Plaster"/>
    <n v="4"/>
    <n v="1.04"/>
    <n v="10150400"/>
    <n v="18"/>
  </r>
  <r>
    <x v="45"/>
    <s v="Oil-Shiny"/>
    <n v="3"/>
    <n v="0.97"/>
    <n v="11203500"/>
    <n v="80"/>
  </r>
  <r>
    <x v="5"/>
    <s v="Oil-Matt"/>
    <n v="2"/>
    <n v="1.04"/>
    <n v="14664000"/>
    <n v="97"/>
  </r>
  <r>
    <x v="5"/>
    <s v="Acrilic"/>
    <n v="1"/>
    <n v="0.99"/>
    <n v="11865150"/>
    <n v="27"/>
  </r>
  <r>
    <x v="30"/>
    <s v="Plaster"/>
    <n v="4"/>
    <n v="0.99"/>
    <n v="10850400"/>
    <n v="95"/>
  </r>
  <r>
    <x v="8"/>
    <s v="Oil-Shiny"/>
    <n v="3"/>
    <n v="0.99"/>
    <n v="8316000"/>
    <n v="52"/>
  </r>
  <r>
    <x v="102"/>
    <s v="Plaster"/>
    <n v="4"/>
    <n v="1.02"/>
    <n v="4732800"/>
    <n v="42"/>
  </r>
  <r>
    <x v="77"/>
    <s v="Oil-Shiny"/>
    <n v="3"/>
    <n v="0.95"/>
    <n v="10174500"/>
    <n v="37"/>
  </r>
  <r>
    <x v="83"/>
    <s v="Acrilic"/>
    <n v="1"/>
    <n v="0.95"/>
    <n v="3876000"/>
    <n v="17"/>
  </r>
  <r>
    <x v="105"/>
    <s v="Oil-Matt"/>
    <n v="2"/>
    <n v="0.95"/>
    <n v="9975000"/>
    <n v="78"/>
  </r>
  <r>
    <x v="44"/>
    <s v="Acrilic"/>
    <n v="1"/>
    <n v="1.01"/>
    <n v="12276550"/>
    <n v="69"/>
  </r>
  <r>
    <x v="87"/>
    <s v="Oil-Matt"/>
    <n v="2"/>
    <n v="1.03"/>
    <n v="14317000"/>
    <n v="56"/>
  </r>
  <r>
    <x v="88"/>
    <s v="Oil-Shiny"/>
    <n v="3"/>
    <n v="0.98"/>
    <n v="12656700"/>
    <n v="5"/>
  </r>
  <r>
    <x v="37"/>
    <s v="Acrilic"/>
    <n v="1"/>
    <n v="1.01"/>
    <n v="9872750"/>
    <n v="59"/>
  </r>
  <r>
    <x v="94"/>
    <s v="Oil-Shiny"/>
    <n v="3"/>
    <n v="0.99"/>
    <n v="9563400"/>
    <n v="94"/>
  </r>
  <r>
    <x v="12"/>
    <s v="Acrilic"/>
    <n v="1"/>
    <n v="0.95"/>
    <n v="12031750"/>
    <n v="91"/>
  </r>
  <r>
    <x v="93"/>
    <s v="Plaster"/>
    <n v="4"/>
    <n v="1.04"/>
    <n v="6489600"/>
    <n v="89"/>
  </r>
  <r>
    <x v="78"/>
    <s v="Oil-Shiny"/>
    <n v="3"/>
    <n v="0.95"/>
    <n v="10673250"/>
    <n v="84"/>
  </r>
  <r>
    <x v="98"/>
    <s v="Acrilic"/>
    <n v="1"/>
    <n v="0.98"/>
    <n v="5331200"/>
    <n v="19"/>
  </r>
  <r>
    <x v="16"/>
    <s v="Oil-Shiny"/>
    <n v="3"/>
    <n v="0.98"/>
    <n v="6174000"/>
    <n v="95"/>
  </r>
  <r>
    <x v="4"/>
    <s v="Oil-Matt"/>
    <n v="2"/>
    <n v="1.01"/>
    <n v="10201000"/>
    <n v="21"/>
  </r>
  <r>
    <x v="48"/>
    <s v="Oil-Matt"/>
    <n v="2"/>
    <n v="0.95"/>
    <n v="10735000"/>
    <n v="99"/>
  </r>
  <r>
    <x v="42"/>
    <s v="Oil-Matt"/>
    <n v="2"/>
    <n v="1.04"/>
    <n v="9880000"/>
    <n v="98"/>
  </r>
  <r>
    <x v="47"/>
    <s v="Plaster"/>
    <n v="4"/>
    <n v="1.05"/>
    <n v="10164000"/>
    <n v="31"/>
  </r>
  <r>
    <x v="37"/>
    <s v="Plaster"/>
    <n v="4"/>
    <n v="1"/>
    <n v="9200000"/>
    <n v="64"/>
  </r>
  <r>
    <x v="11"/>
    <s v="Plaster"/>
    <n v="4"/>
    <n v="1.05"/>
    <n v="11424000"/>
    <n v="31"/>
  </r>
  <r>
    <x v="59"/>
    <s v="Oil-Shiny"/>
    <n v="3"/>
    <n v="0.96"/>
    <n v="5040000"/>
    <n v="26"/>
  </r>
  <r>
    <x v="85"/>
    <s v="Oil-Matt"/>
    <n v="2"/>
    <n v="1.01"/>
    <n v="8989000"/>
    <n v="12"/>
  </r>
  <r>
    <x v="55"/>
    <s v="Acrilic"/>
    <n v="1"/>
    <n v="0.97"/>
    <n v="12367500"/>
    <n v="27"/>
  </r>
  <r>
    <x v="77"/>
    <s v="Oil-Matt"/>
    <n v="2"/>
    <n v="0.99"/>
    <n v="10098000"/>
    <n v="26"/>
  </r>
  <r>
    <x v="30"/>
    <s v="Plaster"/>
    <n v="4"/>
    <n v="0.97"/>
    <n v="10631200"/>
    <n v="100"/>
  </r>
  <r>
    <x v="62"/>
    <s v="Oil-Matt"/>
    <n v="2"/>
    <n v="1.04"/>
    <n v="5096000"/>
    <n v="26"/>
  </r>
  <r>
    <x v="98"/>
    <s v="Oil-Matt"/>
    <n v="2"/>
    <n v="1.01"/>
    <n v="6464000"/>
    <n v="41"/>
  </r>
  <r>
    <x v="110"/>
    <s v="Oil-Matt"/>
    <n v="2"/>
    <n v="1.01"/>
    <n v="7575000"/>
    <n v="51"/>
  </r>
  <r>
    <x v="42"/>
    <s v="Acrilic"/>
    <n v="1"/>
    <n v="1.04"/>
    <n v="8398000"/>
    <n v="62"/>
  </r>
  <r>
    <x v="62"/>
    <s v="Acrilic"/>
    <n v="1"/>
    <n v="1.01"/>
    <n v="4206650"/>
    <n v="58"/>
  </r>
  <r>
    <x v="47"/>
    <s v="Plaster"/>
    <n v="4"/>
    <n v="1.04"/>
    <n v="10067200"/>
    <n v="88"/>
  </r>
  <r>
    <x v="93"/>
    <s v="Oil-Matt"/>
    <n v="2"/>
    <n v="1.03"/>
    <n v="8034000"/>
    <n v="62"/>
  </r>
  <r>
    <x v="83"/>
    <s v="Acrilic"/>
    <n v="1"/>
    <n v="1.04"/>
    <n v="4243200"/>
    <n v="3"/>
  </r>
  <r>
    <x v="83"/>
    <s v="Acrilic"/>
    <n v="1"/>
    <n v="0.96"/>
    <n v="3916800"/>
    <n v="10"/>
  </r>
  <r>
    <x v="107"/>
    <s v="Plaster"/>
    <n v="4"/>
    <n v="1.05"/>
    <n v="3696000"/>
    <n v="74"/>
  </r>
  <r>
    <x v="19"/>
    <s v="Oil-Matt"/>
    <n v="2"/>
    <n v="0.97"/>
    <n v="5141000"/>
    <n v="43"/>
  </r>
  <r>
    <x v="47"/>
    <s v="Acrilic"/>
    <n v="1"/>
    <n v="1.01"/>
    <n v="10387850"/>
    <n v="18"/>
  </r>
  <r>
    <x v="64"/>
    <s v="Oil-Shiny"/>
    <n v="3"/>
    <n v="1.02"/>
    <n v="13815900"/>
    <n v="98"/>
  </r>
  <r>
    <x v="81"/>
    <s v="Oil-Shiny"/>
    <n v="3"/>
    <n v="1.03"/>
    <n v="4542300"/>
    <n v="64"/>
  </r>
  <r>
    <x v="89"/>
    <s v="Acrilic"/>
    <n v="1"/>
    <n v="1.03"/>
    <n v="4552600"/>
    <n v="12"/>
  </r>
  <r>
    <x v="40"/>
    <s v="Oil-Matt"/>
    <n v="2"/>
    <n v="0.99"/>
    <n v="8217000"/>
    <n v="86"/>
  </r>
  <r>
    <x v="70"/>
    <s v="Oil-Shiny"/>
    <n v="3"/>
    <n v="1.04"/>
    <n v="13540800"/>
    <n v="69"/>
  </r>
  <r>
    <x v="91"/>
    <s v="Plaster"/>
    <n v="4"/>
    <n v="1.02"/>
    <n v="6038400"/>
    <n v="85"/>
  </r>
  <r>
    <x v="56"/>
    <s v="Plaster"/>
    <n v="4"/>
    <n v="0.99"/>
    <n v="5623200"/>
    <n v="77"/>
  </r>
  <r>
    <x v="19"/>
    <s v="Oil-Matt"/>
    <n v="2"/>
    <n v="0.95"/>
    <n v="5035000"/>
    <n v="58"/>
  </r>
  <r>
    <x v="8"/>
    <s v="Plaster"/>
    <n v="4"/>
    <n v="1"/>
    <n v="6400000"/>
    <n v="85"/>
  </r>
  <r>
    <x v="45"/>
    <s v="Plaster"/>
    <n v="4"/>
    <n v="0.95"/>
    <n v="8360000"/>
    <n v="49"/>
  </r>
  <r>
    <x v="28"/>
    <s v="Oil-Matt"/>
    <n v="2"/>
    <n v="0.97"/>
    <n v="12901000"/>
    <n v="9"/>
  </r>
  <r>
    <x v="37"/>
    <s v="Acrilic"/>
    <n v="1"/>
    <n v="1.03"/>
    <n v="10068250"/>
    <n v="28"/>
  </r>
  <r>
    <x v="84"/>
    <s v="Plaster"/>
    <n v="4"/>
    <n v="1.01"/>
    <n v="6544800"/>
    <n v="96"/>
  </r>
  <r>
    <x v="103"/>
    <s v="Plaster"/>
    <n v="4"/>
    <n v="0.95"/>
    <n v="7828000"/>
    <n v="94"/>
  </r>
  <r>
    <x v="93"/>
    <s v="Oil-Matt"/>
    <n v="2"/>
    <n v="1.03"/>
    <n v="8034000"/>
    <n v="93"/>
  </r>
  <r>
    <x v="6"/>
    <s v="Plaster"/>
    <n v="4"/>
    <n v="0.97"/>
    <n v="7294400"/>
    <n v="27"/>
  </r>
  <r>
    <x v="78"/>
    <s v="Plaster"/>
    <n v="4"/>
    <n v="0.98"/>
    <n v="8388800"/>
    <n v="44"/>
  </r>
  <r>
    <x v="50"/>
    <s v="Oil-Matt"/>
    <n v="2"/>
    <n v="1.03"/>
    <n v="6489000"/>
    <n v="69"/>
  </r>
  <r>
    <x v="64"/>
    <s v="Acrilic"/>
    <n v="1"/>
    <n v="0.99"/>
    <n v="10855350"/>
    <n v="59"/>
  </r>
  <r>
    <x v="77"/>
    <s v="Oil-Matt"/>
    <n v="2"/>
    <n v="1.02"/>
    <n v="10404000"/>
    <n v="31"/>
  </r>
  <r>
    <x v="37"/>
    <s v="Oil-Matt"/>
    <n v="2"/>
    <n v="1.01"/>
    <n v="11615000"/>
    <n v="49"/>
  </r>
  <r>
    <x v="101"/>
    <s v="Oil-Shiny"/>
    <n v="3"/>
    <n v="1.04"/>
    <n v="10155600"/>
    <n v="75"/>
  </r>
  <r>
    <x v="107"/>
    <s v="Oil-Shiny"/>
    <n v="3"/>
    <n v="0.95"/>
    <n v="4389000"/>
    <n v="96"/>
  </r>
  <r>
    <x v="43"/>
    <s v="Oil-Shiny"/>
    <n v="3"/>
    <n v="1.05"/>
    <n v="10914750"/>
    <n v="22"/>
  </r>
  <r>
    <x v="109"/>
    <s v="Oil-Shiny"/>
    <n v="3"/>
    <n v="0.95"/>
    <n v="6783000"/>
    <n v="2"/>
  </r>
  <r>
    <x v="34"/>
    <s v="Oil-Shiny"/>
    <n v="3"/>
    <n v="1.02"/>
    <n v="13601700"/>
    <n v="42"/>
  </r>
  <r>
    <x v="61"/>
    <s v="Acrilic"/>
    <n v="1"/>
    <n v="1.01"/>
    <n v="12448250"/>
    <n v="23"/>
  </r>
  <r>
    <x v="19"/>
    <s v="Oil-Shiny"/>
    <n v="3"/>
    <n v="0.98"/>
    <n v="5453700"/>
    <n v="74"/>
  </r>
  <r>
    <x v="71"/>
    <s v="Oil-Matt"/>
    <n v="2"/>
    <n v="1.02"/>
    <n v="7446000"/>
    <n v="87"/>
  </r>
  <r>
    <x v="35"/>
    <s v="Oil-Matt"/>
    <n v="2"/>
    <n v="0.95"/>
    <n v="11305000"/>
    <n v="82"/>
  </r>
  <r>
    <x v="110"/>
    <s v="Oil-Matt"/>
    <n v="2"/>
    <n v="0.95"/>
    <n v="7125000"/>
    <n v="84"/>
  </r>
  <r>
    <x v="90"/>
    <s v="Plaster"/>
    <n v="4"/>
    <n v="0.97"/>
    <n v="11407200"/>
    <n v="38"/>
  </r>
  <r>
    <x v="1"/>
    <s v="Oil-Matt"/>
    <n v="2"/>
    <n v="0.97"/>
    <n v="9506000"/>
    <n v="16"/>
  </r>
  <r>
    <x v="78"/>
    <s v="Plaster"/>
    <n v="4"/>
    <n v="0.97"/>
    <n v="8303200"/>
    <n v="51"/>
  </r>
  <r>
    <x v="70"/>
    <s v="Oil-Matt"/>
    <n v="2"/>
    <n v="1.05"/>
    <n v="13020000"/>
    <n v="32"/>
  </r>
  <r>
    <x v="109"/>
    <s v="Oil-Matt"/>
    <n v="2"/>
    <n v="1.02"/>
    <n v="6936000"/>
    <n v="98"/>
  </r>
  <r>
    <x v="73"/>
    <s v="Acrilic"/>
    <n v="1"/>
    <n v="0.99"/>
    <n v="7405200"/>
    <n v="84"/>
  </r>
  <r>
    <x v="65"/>
    <s v="Plaster"/>
    <n v="4"/>
    <n v="1.01"/>
    <n v="10827200"/>
    <n v="27"/>
  </r>
  <r>
    <x v="51"/>
    <s v="Oil-Shiny"/>
    <n v="3"/>
    <n v="1.02"/>
    <n v="4819500"/>
    <n v="16"/>
  </r>
  <r>
    <x v="11"/>
    <s v="Plaster"/>
    <n v="4"/>
    <n v="1.02"/>
    <n v="11097600"/>
    <n v="15"/>
  </r>
  <r>
    <x v="54"/>
    <s v="Acrilic"/>
    <n v="1"/>
    <n v="1.02"/>
    <n v="10230600"/>
    <n v="61"/>
  </r>
  <r>
    <x v="68"/>
    <s v="Plaster"/>
    <n v="4"/>
    <n v="1.05"/>
    <n v="5544000"/>
    <n v="90"/>
  </r>
  <r>
    <x v="73"/>
    <s v="Oil-Matt"/>
    <n v="2"/>
    <n v="0.95"/>
    <n v="8360000"/>
    <n v="94"/>
  </r>
  <r>
    <x v="28"/>
    <s v="Oil-Matt"/>
    <n v="2"/>
    <n v="1"/>
    <n v="13300000"/>
    <n v="72"/>
  </r>
  <r>
    <x v="56"/>
    <s v="Oil-Matt"/>
    <n v="2"/>
    <n v="1.05"/>
    <n v="7455000"/>
    <n v="80"/>
  </r>
  <r>
    <x v="81"/>
    <s v="Oil-Shiny"/>
    <n v="3"/>
    <n v="1.03"/>
    <n v="4542300"/>
    <n v="16"/>
  </r>
  <r>
    <x v="44"/>
    <s v="Acrilic"/>
    <n v="1"/>
    <n v="0.97"/>
    <n v="11790350"/>
    <n v="9"/>
  </r>
  <r>
    <x v="66"/>
    <s v="Oil-Matt"/>
    <n v="2"/>
    <n v="0.98"/>
    <n v="12250000"/>
    <n v="80"/>
  </r>
  <r>
    <x v="21"/>
    <s v="Plaster"/>
    <n v="4"/>
    <n v="1.03"/>
    <n v="11865600"/>
    <n v="83"/>
  </r>
  <r>
    <x v="90"/>
    <s v="Acrilic"/>
    <n v="1"/>
    <n v="0.98"/>
    <n v="12245100"/>
    <n v="31"/>
  </r>
  <r>
    <x v="62"/>
    <s v="Oil-Matt"/>
    <n v="2"/>
    <n v="1.01"/>
    <n v="4949000"/>
    <n v="80"/>
  </r>
  <r>
    <x v="110"/>
    <s v="Oil-Matt"/>
    <n v="2"/>
    <n v="0.95"/>
    <n v="7125000"/>
    <n v="90"/>
  </r>
  <r>
    <x v="36"/>
    <s v="Oil-Matt"/>
    <n v="2"/>
    <n v="0.96"/>
    <n v="4512000"/>
    <n v="76"/>
  </r>
  <r>
    <x v="64"/>
    <s v="Plaster"/>
    <n v="4"/>
    <n v="1.01"/>
    <n v="10423200"/>
    <n v="38"/>
  </r>
  <r>
    <x v="52"/>
    <s v="Oil-Matt"/>
    <n v="2"/>
    <n v="0.99"/>
    <n v="9009000"/>
    <n v="69"/>
  </r>
  <r>
    <x v="61"/>
    <s v="Plaster"/>
    <n v="4"/>
    <n v="1.04"/>
    <n v="12064000"/>
    <n v="89"/>
  </r>
  <r>
    <x v="92"/>
    <s v="Oil-Shiny"/>
    <n v="3"/>
    <n v="1"/>
    <n v="9030000"/>
    <n v="76"/>
  </r>
  <r>
    <x v="95"/>
    <s v="Acrilic"/>
    <n v="1"/>
    <n v="1.03"/>
    <n v="11469050"/>
    <n v="93"/>
  </r>
  <r>
    <x v="68"/>
    <s v="Oil-Shiny"/>
    <n v="3"/>
    <n v="1.03"/>
    <n v="7137900"/>
    <n v="96"/>
  </r>
  <r>
    <x v="88"/>
    <s v="Oil-Shiny"/>
    <n v="3"/>
    <n v="0.95"/>
    <n v="12269250"/>
    <n v="46"/>
  </r>
  <r>
    <x v="61"/>
    <s v="Oil-Matt"/>
    <n v="2"/>
    <n v="0.98"/>
    <n v="14210000"/>
    <n v="82"/>
  </r>
  <r>
    <x v="68"/>
    <s v="Oil-Matt"/>
    <n v="2"/>
    <n v="0.99"/>
    <n v="6534000"/>
    <n v="22"/>
  </r>
  <r>
    <x v="21"/>
    <s v="Acrilic"/>
    <n v="1"/>
    <n v="0.97"/>
    <n v="11872800"/>
    <n v="30"/>
  </r>
  <r>
    <x v="16"/>
    <s v="Plaster"/>
    <n v="4"/>
    <n v="0.97"/>
    <n v="4656000"/>
    <n v="11"/>
  </r>
  <r>
    <x v="82"/>
    <s v="Acrilic"/>
    <n v="1"/>
    <n v="0.98"/>
    <n v="6997200"/>
    <n v="81"/>
  </r>
  <r>
    <x v="8"/>
    <s v="Acrilic"/>
    <n v="1"/>
    <n v="1.01"/>
    <n v="6868000"/>
    <n v="31"/>
  </r>
  <r>
    <x v="67"/>
    <s v="Acrilic"/>
    <n v="1"/>
    <n v="1.01"/>
    <n v="8585000"/>
    <n v="22"/>
  </r>
  <r>
    <x v="37"/>
    <s v="Oil-Matt"/>
    <n v="2"/>
    <n v="0.98"/>
    <n v="11270000"/>
    <n v="12"/>
  </r>
  <r>
    <x v="63"/>
    <s v="Oil-Shiny"/>
    <n v="3"/>
    <n v="0.99"/>
    <n v="6444900"/>
    <n v="71"/>
  </r>
  <r>
    <x v="7"/>
    <s v="Oil-Shiny"/>
    <n v="3"/>
    <n v="1.05"/>
    <n v="7386750"/>
    <n v="84"/>
  </r>
  <r>
    <x v="82"/>
    <s v="Oil-Matt"/>
    <n v="2"/>
    <n v="0.98"/>
    <n v="8232000"/>
    <n v="35"/>
  </r>
  <r>
    <x v="64"/>
    <s v="Oil-Matt"/>
    <n v="2"/>
    <n v="0.97"/>
    <n v="12513000"/>
    <n v="81"/>
  </r>
  <r>
    <x v="86"/>
    <s v="Plaster"/>
    <n v="4"/>
    <n v="1"/>
    <n v="6560000"/>
    <n v="76"/>
  </r>
  <r>
    <x v="88"/>
    <s v="Plaster"/>
    <n v="4"/>
    <n v="1.02"/>
    <n v="10036800"/>
    <n v="6"/>
  </r>
  <r>
    <x v="69"/>
    <s v="Plaster"/>
    <n v="4"/>
    <n v="1.04"/>
    <n v="10982400"/>
    <n v="14"/>
  </r>
  <r>
    <x v="90"/>
    <s v="Acrilic"/>
    <n v="1"/>
    <n v="0.95"/>
    <n v="11870250"/>
    <n v="96"/>
  </r>
  <r>
    <x v="103"/>
    <s v="Plaster"/>
    <n v="4"/>
    <n v="1"/>
    <n v="8240000"/>
    <n v="36"/>
  </r>
  <r>
    <x v="64"/>
    <s v="Acrilic"/>
    <n v="1"/>
    <n v="1.04"/>
    <n v="11403600"/>
    <n v="86"/>
  </r>
  <r>
    <x v="75"/>
    <s v="Oil-Matt"/>
    <n v="2"/>
    <n v="1.01"/>
    <n v="6969000"/>
    <n v="88"/>
  </r>
  <r>
    <x v="90"/>
    <s v="Oil-Matt"/>
    <n v="2"/>
    <n v="0.98"/>
    <n v="14406000"/>
    <n v="14"/>
  </r>
  <r>
    <x v="31"/>
    <s v="Oil-Matt"/>
    <n v="2"/>
    <n v="0.98"/>
    <n v="5488000"/>
    <n v="34"/>
  </r>
  <r>
    <x v="42"/>
    <s v="Plaster"/>
    <n v="4"/>
    <n v="0.98"/>
    <n v="7448000"/>
    <n v="83"/>
  </r>
  <r>
    <x v="19"/>
    <s v="Acrilic"/>
    <n v="1"/>
    <n v="1.03"/>
    <n v="4640150"/>
    <n v="71"/>
  </r>
  <r>
    <x v="84"/>
    <s v="Plaster"/>
    <n v="4"/>
    <n v="1.01"/>
    <n v="6544800"/>
    <n v="67"/>
  </r>
  <r>
    <x v="20"/>
    <s v="Oil-Shiny"/>
    <n v="3"/>
    <n v="0.96"/>
    <n v="11692800"/>
    <n v="51"/>
  </r>
  <r>
    <x v="92"/>
    <s v="Acrilic"/>
    <n v="1"/>
    <n v="1.03"/>
    <n v="7529300"/>
    <n v="7"/>
  </r>
  <r>
    <x v="109"/>
    <s v="Plaster"/>
    <n v="4"/>
    <n v="1.04"/>
    <n v="5657600"/>
    <n v="78"/>
  </r>
  <r>
    <x v="33"/>
    <s v="Plaster"/>
    <n v="4"/>
    <n v="0.98"/>
    <n v="10035200"/>
    <n v="7"/>
  </r>
  <r>
    <x v="69"/>
    <s v="Oil-Matt"/>
    <n v="2"/>
    <n v="0.95"/>
    <n v="12540000"/>
    <n v="60"/>
  </r>
  <r>
    <x v="2"/>
    <s v="Oil-Matt"/>
    <n v="2"/>
    <n v="1.02"/>
    <n v="4182000"/>
    <n v="26"/>
  </r>
  <r>
    <x v="24"/>
    <s v="Oil-Matt"/>
    <n v="2"/>
    <n v="1"/>
    <n v="11700000"/>
    <n v="94"/>
  </r>
  <r>
    <x v="42"/>
    <s v="Plaster"/>
    <n v="4"/>
    <n v="0.99"/>
    <n v="7524000"/>
    <n v="41"/>
  </r>
  <r>
    <x v="78"/>
    <s v="Oil-Matt"/>
    <n v="2"/>
    <n v="1.02"/>
    <n v="10914000"/>
    <n v="65"/>
  </r>
  <r>
    <x v="59"/>
    <s v="Oil-Matt"/>
    <n v="2"/>
    <n v="1.04"/>
    <n v="5200000"/>
    <n v="19"/>
  </r>
  <r>
    <x v="108"/>
    <s v="Oil-Shiny"/>
    <n v="3"/>
    <n v="1.03"/>
    <n v="15789900"/>
    <n v="19"/>
  </r>
  <r>
    <x v="108"/>
    <s v="Oil-Matt"/>
    <n v="2"/>
    <n v="1.04"/>
    <n v="15184000"/>
    <n v="87"/>
  </r>
  <r>
    <x v="5"/>
    <s v="Plaster"/>
    <n v="4"/>
    <n v="1"/>
    <n v="11280000"/>
    <n v="12"/>
  </r>
  <r>
    <x v="96"/>
    <s v="Plaster"/>
    <n v="4"/>
    <n v="1.03"/>
    <n v="3790400"/>
    <n v="59"/>
  </r>
  <r>
    <x v="12"/>
    <s v="Acrilic"/>
    <n v="1"/>
    <n v="0.99"/>
    <n v="12538350"/>
    <n v="91"/>
  </r>
  <r>
    <x v="108"/>
    <s v="Oil-Shiny"/>
    <n v="3"/>
    <n v="1"/>
    <n v="15330000"/>
    <n v="41"/>
  </r>
  <r>
    <x v="5"/>
    <s v="Oil-Matt"/>
    <n v="2"/>
    <n v="1.04"/>
    <n v="14664000"/>
    <n v="13"/>
  </r>
  <r>
    <x v="95"/>
    <s v="Oil-Matt"/>
    <n v="2"/>
    <n v="0.99"/>
    <n v="12969000"/>
    <n v="75"/>
  </r>
  <r>
    <x v="20"/>
    <s v="Oil-Matt"/>
    <n v="2"/>
    <n v="1.01"/>
    <n v="11716000"/>
    <n v="72"/>
  </r>
  <r>
    <x v="75"/>
    <s v="Oil-Matt"/>
    <n v="2"/>
    <n v="0.97"/>
    <n v="6693000"/>
    <n v="70"/>
  </r>
  <r>
    <x v="81"/>
    <s v="Acrilic"/>
    <n v="1"/>
    <n v="1.03"/>
    <n v="3677100"/>
    <n v="33"/>
  </r>
  <r>
    <x v="103"/>
    <s v="Acrilic"/>
    <n v="1"/>
    <n v="1"/>
    <n v="8755000"/>
    <n v="20"/>
  </r>
  <r>
    <x v="29"/>
    <s v="Oil-Shiny"/>
    <n v="3"/>
    <n v="0.98"/>
    <n v="7203000"/>
    <n v="69"/>
  </r>
  <r>
    <x v="105"/>
    <s v="Oil-Shiny"/>
    <n v="3"/>
    <n v="0.95"/>
    <n v="10473750"/>
    <n v="84"/>
  </r>
  <r>
    <x v="21"/>
    <s v="Oil-Shiny"/>
    <n v="3"/>
    <n v="0.96"/>
    <n v="14515200"/>
    <n v="97"/>
  </r>
  <r>
    <x v="84"/>
    <s v="Oil-Shiny"/>
    <n v="3"/>
    <n v="1.03"/>
    <n v="8760150"/>
    <n v="85"/>
  </r>
  <r>
    <x v="33"/>
    <s v="Acrilic"/>
    <n v="1"/>
    <n v="1.01"/>
    <n v="10988800"/>
    <n v="16"/>
  </r>
  <r>
    <x v="18"/>
    <s v="Acrilic"/>
    <n v="1"/>
    <n v="1.03"/>
    <n v="9805600"/>
    <n v="53"/>
  </r>
  <r>
    <x v="110"/>
    <s v="Oil-Shiny"/>
    <n v="3"/>
    <n v="0.96"/>
    <n v="7560000"/>
    <n v="89"/>
  </r>
  <r>
    <x v="38"/>
    <s v="Oil-Shiny"/>
    <n v="3"/>
    <n v="0.98"/>
    <n v="7408800"/>
    <n v="94"/>
  </r>
  <r>
    <x v="11"/>
    <s v="Plaster"/>
    <n v="4"/>
    <n v="1.01"/>
    <n v="10988800"/>
    <n v="39"/>
  </r>
  <r>
    <x v="32"/>
    <s v="Oil-Matt"/>
    <n v="2"/>
    <n v="1.05"/>
    <n v="8925000"/>
    <n v="71"/>
  </r>
  <r>
    <x v="3"/>
    <s v="Oil-Matt"/>
    <n v="2"/>
    <n v="0.96"/>
    <n v="10464000"/>
    <n v="55"/>
  </r>
  <r>
    <x v="61"/>
    <s v="Oil-Shiny"/>
    <n v="3"/>
    <n v="0.96"/>
    <n v="14616000"/>
    <n v="51"/>
  </r>
  <r>
    <x v="99"/>
    <s v="Oil-Matt"/>
    <n v="2"/>
    <n v="0.95"/>
    <n v="3800000"/>
    <n v="40"/>
  </r>
  <r>
    <x v="6"/>
    <s v="Acrilic"/>
    <n v="1"/>
    <n v="1.02"/>
    <n v="8149800"/>
    <n v="82"/>
  </r>
  <r>
    <x v="75"/>
    <s v="Acrilic"/>
    <n v="1"/>
    <n v="0.95"/>
    <n v="5571750"/>
    <n v="33"/>
  </r>
  <r>
    <x v="100"/>
    <s v="Oil-Matt"/>
    <n v="2"/>
    <n v="0.96"/>
    <n v="10944000"/>
    <n v="84"/>
  </r>
  <r>
    <x v="93"/>
    <s v="Oil-Shiny"/>
    <n v="3"/>
    <n v="1.04"/>
    <n v="8517600"/>
    <n v="56"/>
  </r>
  <r>
    <x v="67"/>
    <s v="Acrilic"/>
    <n v="1"/>
    <n v="1.05"/>
    <n v="8925000"/>
    <n v="31"/>
  </r>
  <r>
    <x v="48"/>
    <s v="Oil-Matt"/>
    <n v="2"/>
    <n v="1.03"/>
    <n v="11639000"/>
    <n v="80"/>
  </r>
  <r>
    <x v="64"/>
    <s v="Oil-Shiny"/>
    <n v="3"/>
    <n v="1"/>
    <n v="13545000"/>
    <n v="67"/>
  </r>
  <r>
    <x v="90"/>
    <s v="Plaster"/>
    <n v="4"/>
    <n v="1.04"/>
    <n v="12230400"/>
    <n v="61"/>
  </r>
  <r>
    <x v="100"/>
    <s v="Plaster"/>
    <n v="4"/>
    <n v="0.95"/>
    <n v="8664000"/>
    <n v="2"/>
  </r>
  <r>
    <x v="110"/>
    <s v="Oil-Shiny"/>
    <n v="3"/>
    <n v="1"/>
    <n v="7875000"/>
    <n v="56"/>
  </r>
  <r>
    <x v="64"/>
    <s v="Oil-Shiny"/>
    <n v="3"/>
    <n v="0.99"/>
    <n v="13409550"/>
    <n v="15"/>
  </r>
  <r>
    <x v="93"/>
    <s v="Oil-Shiny"/>
    <n v="3"/>
    <n v="1.03"/>
    <n v="8435700"/>
    <n v="42"/>
  </r>
  <r>
    <x v="39"/>
    <s v="Acrilic"/>
    <n v="1"/>
    <n v="1.04"/>
    <n v="4862000"/>
    <n v="95"/>
  </r>
  <r>
    <x v="19"/>
    <s v="Oil-Shiny"/>
    <n v="3"/>
    <n v="1.05"/>
    <n v="5843250"/>
    <n v="89"/>
  </r>
  <r>
    <x v="9"/>
    <s v="Oil-Shiny"/>
    <n v="3"/>
    <n v="0.96"/>
    <n v="13910400"/>
    <n v="13"/>
  </r>
  <r>
    <x v="33"/>
    <s v="Plaster"/>
    <n v="4"/>
    <n v="1.01"/>
    <n v="10342400"/>
    <n v="19"/>
  </r>
  <r>
    <x v="38"/>
    <s v="Acrilic"/>
    <n v="1"/>
    <n v="0.96"/>
    <n v="5875200"/>
    <n v="71"/>
  </r>
  <r>
    <x v="24"/>
    <s v="Oil-Shiny"/>
    <n v="3"/>
    <n v="1"/>
    <n v="12285000"/>
    <n v="13"/>
  </r>
  <r>
    <x v="29"/>
    <s v="Plaster"/>
    <n v="4"/>
    <n v="1"/>
    <n v="5600000"/>
    <n v="91"/>
  </r>
  <r>
    <x v="3"/>
    <s v="Oil-Matt"/>
    <n v="2"/>
    <n v="0.99"/>
    <n v="10791000"/>
    <n v="57"/>
  </r>
  <r>
    <x v="52"/>
    <s v="Acrilic"/>
    <n v="1"/>
    <n v="1.02"/>
    <n v="7889700"/>
    <n v="51"/>
  </r>
  <r>
    <x v="28"/>
    <s v="Acrilic"/>
    <n v="1"/>
    <n v="0.98"/>
    <n v="11078900"/>
    <n v="53"/>
  </r>
  <r>
    <x v="42"/>
    <s v="Oil-Shiny"/>
    <n v="3"/>
    <n v="0.99"/>
    <n v="9875250"/>
    <n v="58"/>
  </r>
  <r>
    <x v="8"/>
    <s v="Oil-Matt"/>
    <n v="2"/>
    <n v="1"/>
    <n v="8000000"/>
    <n v="68"/>
  </r>
  <r>
    <x v="58"/>
    <s v="Oil-Matt"/>
    <n v="2"/>
    <n v="0.97"/>
    <n v="14356000"/>
    <n v="15"/>
  </r>
  <r>
    <x v="74"/>
    <s v="Plaster"/>
    <n v="4"/>
    <n v="1.03"/>
    <n v="7992800"/>
    <n v="35"/>
  </r>
  <r>
    <x v="107"/>
    <s v="Oil-Matt"/>
    <n v="2"/>
    <n v="0.98"/>
    <n v="4312000"/>
    <n v="63"/>
  </r>
  <r>
    <x v="109"/>
    <s v="Oil-Shiny"/>
    <n v="3"/>
    <n v="1.04"/>
    <n v="7425600"/>
    <n v="8"/>
  </r>
  <r>
    <x v="31"/>
    <s v="Oil-Matt"/>
    <n v="2"/>
    <n v="0.97"/>
    <n v="5432000"/>
    <n v="19"/>
  </r>
  <r>
    <x v="44"/>
    <s v="Acrilic"/>
    <n v="1"/>
    <n v="1.05"/>
    <n v="12762750"/>
    <n v="24"/>
  </r>
  <r>
    <x v="60"/>
    <s v="Oil-Matt"/>
    <n v="2"/>
    <n v="1.01"/>
    <n v="12726000"/>
    <n v="78"/>
  </r>
  <r>
    <x v="77"/>
    <s v="Plaster"/>
    <n v="4"/>
    <n v="0.97"/>
    <n v="7915200"/>
    <n v="91"/>
  </r>
  <r>
    <x v="30"/>
    <s v="Oil-Matt"/>
    <n v="2"/>
    <n v="0.96"/>
    <n v="13152000"/>
    <n v="92"/>
  </r>
  <r>
    <x v="2"/>
    <s v="Plaster"/>
    <n v="4"/>
    <n v="1"/>
    <n v="3280000"/>
    <n v="71"/>
  </r>
  <r>
    <x v="101"/>
    <s v="Plaster"/>
    <n v="4"/>
    <n v="1.04"/>
    <n v="7737600"/>
    <n v="73"/>
  </r>
  <r>
    <x v="71"/>
    <s v="Acrilic"/>
    <n v="1"/>
    <n v="0.96"/>
    <n v="5956800"/>
    <n v="30"/>
  </r>
  <r>
    <x v="21"/>
    <s v="Oil-Matt"/>
    <n v="2"/>
    <n v="1.03"/>
    <n v="14832000"/>
    <n v="7"/>
  </r>
  <r>
    <x v="107"/>
    <s v="Acrilic"/>
    <n v="1"/>
    <n v="0.97"/>
    <n v="3627800"/>
    <n v="66"/>
  </r>
  <r>
    <x v="62"/>
    <s v="Oil-Matt"/>
    <n v="2"/>
    <n v="1.04"/>
    <n v="5096000"/>
    <n v="93"/>
  </r>
  <r>
    <x v="58"/>
    <s v="Acrilic"/>
    <n v="1"/>
    <n v="1.01"/>
    <n v="12705800"/>
    <n v="22"/>
  </r>
  <r>
    <x v="62"/>
    <s v="Oil-Shiny"/>
    <n v="3"/>
    <n v="1.02"/>
    <n v="5247900"/>
    <n v="17"/>
  </r>
  <r>
    <x v="76"/>
    <s v="Acrilic"/>
    <n v="1"/>
    <n v="1"/>
    <n v="6545000"/>
    <n v="10"/>
  </r>
  <r>
    <x v="28"/>
    <s v="Oil-Shiny"/>
    <n v="3"/>
    <n v="1.05"/>
    <n v="14663250"/>
    <n v="91"/>
  </r>
  <r>
    <x v="53"/>
    <s v="Oil-Shiny"/>
    <n v="3"/>
    <n v="1"/>
    <n v="4515000"/>
    <n v="66"/>
  </r>
  <r>
    <x v="53"/>
    <s v="Acrilic"/>
    <n v="1"/>
    <n v="0.98"/>
    <n v="3581900"/>
    <n v="14"/>
  </r>
  <r>
    <x v="42"/>
    <s v="Oil-Matt"/>
    <n v="2"/>
    <n v="0.96"/>
    <n v="9120000"/>
    <n v="91"/>
  </r>
  <r>
    <x v="102"/>
    <s v="Plaster"/>
    <n v="4"/>
    <n v="1.05"/>
    <n v="4872000"/>
    <n v="95"/>
  </r>
  <r>
    <x v="10"/>
    <s v="Oil-Matt"/>
    <n v="2"/>
    <n v="0.96"/>
    <n v="10176000"/>
    <n v="20"/>
  </r>
  <r>
    <x v="51"/>
    <s v="Plaster"/>
    <n v="4"/>
    <n v="1.02"/>
    <n v="3672000"/>
    <n v="10"/>
  </r>
  <r>
    <x v="10"/>
    <s v="Acrilic"/>
    <n v="1"/>
    <n v="1.01"/>
    <n v="9100100"/>
    <n v="97"/>
  </r>
  <r>
    <x v="78"/>
    <s v="Oil-Matt"/>
    <n v="2"/>
    <n v="1"/>
    <n v="10700000"/>
    <n v="59"/>
  </r>
  <r>
    <x v="87"/>
    <s v="Plaster"/>
    <n v="4"/>
    <n v="0.99"/>
    <n v="11008800"/>
    <n v="31"/>
  </r>
  <r>
    <x v="71"/>
    <s v="Oil-Matt"/>
    <n v="2"/>
    <n v="1.04"/>
    <n v="7592000"/>
    <n v="64"/>
  </r>
  <r>
    <x v="99"/>
    <s v="Plaster"/>
    <n v="4"/>
    <n v="0.97"/>
    <n v="3104000"/>
    <n v="28"/>
  </r>
  <r>
    <x v="103"/>
    <s v="Oil-Matt"/>
    <n v="2"/>
    <n v="0.95"/>
    <n v="9785000"/>
    <n v="35"/>
  </r>
  <r>
    <x v="57"/>
    <s v="Oil-Matt"/>
    <n v="2"/>
    <n v="1.03"/>
    <n v="6695000"/>
    <n v="30"/>
  </r>
  <r>
    <x v="17"/>
    <s v="Plaster"/>
    <n v="4"/>
    <n v="0.99"/>
    <n v="8791200"/>
    <n v="50"/>
  </r>
  <r>
    <x v="43"/>
    <s v="Plaster"/>
    <n v="4"/>
    <n v="0.98"/>
    <n v="7761600"/>
    <n v="27"/>
  </r>
  <r>
    <x v="69"/>
    <s v="Oil-Shiny"/>
    <n v="3"/>
    <n v="0.99"/>
    <n v="13721400"/>
    <n v="15"/>
  </r>
  <r>
    <x v="91"/>
    <s v="Oil-Shiny"/>
    <n v="3"/>
    <n v="0.95"/>
    <n v="7381500"/>
    <n v="13"/>
  </r>
  <r>
    <x v="75"/>
    <s v="Oil-Shiny"/>
    <n v="3"/>
    <n v="0.97"/>
    <n v="7027650"/>
    <n v="19"/>
  </r>
  <r>
    <x v="72"/>
    <s v="Oil-Shiny"/>
    <n v="3"/>
    <n v="1"/>
    <n v="9135000"/>
    <n v="7"/>
  </r>
  <r>
    <x v="87"/>
    <s v="Plaster"/>
    <n v="4"/>
    <n v="1.01"/>
    <n v="11231200"/>
    <n v="80"/>
  </r>
  <r>
    <x v="2"/>
    <s v="Acrilic"/>
    <n v="1"/>
    <n v="0.98"/>
    <n v="3415300"/>
    <n v="6"/>
  </r>
  <r>
    <x v="80"/>
    <s v="Oil-Matt"/>
    <n v="2"/>
    <n v="0.97"/>
    <n v="8730000"/>
    <n v="16"/>
  </r>
  <r>
    <x v="75"/>
    <s v="Plaster"/>
    <n v="4"/>
    <n v="0.98"/>
    <n v="5409600"/>
    <n v="79"/>
  </r>
  <r>
    <x v="81"/>
    <s v="Plaster"/>
    <n v="4"/>
    <n v="1"/>
    <n v="3360000"/>
    <n v="76"/>
  </r>
  <r>
    <x v="52"/>
    <s v="Acrilic"/>
    <n v="1"/>
    <n v="1.05"/>
    <n v="8121750"/>
    <n v="86"/>
  </r>
  <r>
    <x v="80"/>
    <s v="Oil-Matt"/>
    <n v="2"/>
    <n v="0.96"/>
    <n v="8640000"/>
    <n v="78"/>
  </r>
  <r>
    <x v="63"/>
    <s v="Acrilic"/>
    <n v="1"/>
    <n v="0.99"/>
    <n v="5217300"/>
    <n v="97"/>
  </r>
  <r>
    <x v="84"/>
    <s v="Oil-Matt"/>
    <n v="2"/>
    <n v="0.98"/>
    <n v="7938000"/>
    <n v="21"/>
  </r>
  <r>
    <x v="26"/>
    <s v="Plaster"/>
    <n v="4"/>
    <n v="1.03"/>
    <n v="11124000"/>
    <n v="69"/>
  </r>
  <r>
    <x v="21"/>
    <s v="Plaster"/>
    <n v="4"/>
    <n v="1.02"/>
    <n v="11750400"/>
    <n v="65"/>
  </r>
  <r>
    <x v="80"/>
    <s v="Acrilic"/>
    <n v="1"/>
    <n v="0.95"/>
    <n v="7267500"/>
    <n v="98"/>
  </r>
  <r>
    <x v="99"/>
    <s v="Acrilic"/>
    <n v="1"/>
    <n v="1.04"/>
    <n v="3536000"/>
    <n v="9"/>
  </r>
  <r>
    <x v="76"/>
    <s v="Plaster"/>
    <n v="4"/>
    <n v="0.95"/>
    <n v="5852000"/>
    <n v="79"/>
  </r>
  <r>
    <x v="57"/>
    <s v="Oil-Matt"/>
    <n v="2"/>
    <n v="1.01"/>
    <n v="6565000"/>
    <n v="88"/>
  </r>
  <r>
    <x v="73"/>
    <s v="Plaster"/>
    <n v="4"/>
    <n v="1.02"/>
    <n v="7180800"/>
    <n v="44"/>
  </r>
  <r>
    <x v="92"/>
    <s v="Oil-Matt"/>
    <n v="2"/>
    <n v="0.96"/>
    <n v="8256000"/>
    <n v="87"/>
  </r>
  <r>
    <x v="16"/>
    <s v="Plaster"/>
    <n v="4"/>
    <n v="1.02"/>
    <n v="4896000"/>
    <n v="9"/>
  </r>
  <r>
    <x v="88"/>
    <s v="Oil-Shiny"/>
    <n v="3"/>
    <n v="0.97"/>
    <n v="12527550"/>
    <n v="63"/>
  </r>
  <r>
    <x v="66"/>
    <s v="Oil-Shiny"/>
    <n v="3"/>
    <n v="0.95"/>
    <n v="12468750"/>
    <n v="45"/>
  </r>
  <r>
    <x v="74"/>
    <s v="Acrilic"/>
    <n v="1"/>
    <n v="0.97"/>
    <n v="7997650"/>
    <n v="71"/>
  </r>
  <r>
    <x v="90"/>
    <s v="Oil-Matt"/>
    <n v="2"/>
    <n v="0.99"/>
    <n v="14553000"/>
    <n v="8"/>
  </r>
  <r>
    <x v="16"/>
    <s v="Acrilic"/>
    <n v="1"/>
    <n v="0.99"/>
    <n v="5049000"/>
    <n v="76"/>
  </r>
  <r>
    <x v="37"/>
    <s v="Oil-Matt"/>
    <n v="2"/>
    <n v="0.99"/>
    <n v="11385000"/>
    <n v="71"/>
  </r>
  <r>
    <x v="87"/>
    <s v="Oil-Matt"/>
    <n v="2"/>
    <n v="0.96"/>
    <n v="13344000"/>
    <n v="100"/>
  </r>
  <r>
    <x v="18"/>
    <s v="Oil-Shiny"/>
    <n v="3"/>
    <n v="1.03"/>
    <n v="12112800"/>
    <n v="17"/>
  </r>
  <r>
    <x v="80"/>
    <s v="Plaster"/>
    <n v="4"/>
    <n v="0.99"/>
    <n v="7128000"/>
    <n v="32"/>
  </r>
  <r>
    <x v="55"/>
    <s v="Plaster"/>
    <n v="4"/>
    <n v="0.98"/>
    <n v="11760000"/>
    <n v="19"/>
  </r>
  <r>
    <x v="74"/>
    <s v="Acrilic"/>
    <n v="1"/>
    <n v="1.03"/>
    <n v="8492350"/>
    <n v="63"/>
  </r>
  <r>
    <x v="103"/>
    <s v="Oil-Matt"/>
    <n v="2"/>
    <n v="1.05"/>
    <n v="10815000"/>
    <n v="2"/>
  </r>
  <r>
    <x v="1"/>
    <s v="Plaster"/>
    <n v="4"/>
    <n v="0.99"/>
    <n v="7761600"/>
    <n v="18"/>
  </r>
  <r>
    <x v="24"/>
    <s v="Oil-Shiny"/>
    <n v="3"/>
    <n v="0.98"/>
    <n v="12039300"/>
    <n v="44"/>
  </r>
  <r>
    <x v="94"/>
    <s v="Acrilic"/>
    <n v="1"/>
    <n v="1.01"/>
    <n v="7898200"/>
    <n v="45"/>
  </r>
  <r>
    <x v="29"/>
    <s v="Acrilic"/>
    <n v="1"/>
    <n v="1"/>
    <n v="5950000"/>
    <n v="58"/>
  </r>
  <r>
    <x v="76"/>
    <s v="Plaster"/>
    <n v="4"/>
    <n v="1.01"/>
    <n v="6221600"/>
    <n v="88"/>
  </r>
  <r>
    <x v="75"/>
    <s v="Oil-Matt"/>
    <n v="2"/>
    <n v="0.99"/>
    <n v="6831000"/>
    <n v="64"/>
  </r>
  <r>
    <x v="102"/>
    <s v="Acrilic"/>
    <n v="1"/>
    <n v="0.95"/>
    <n v="4683500"/>
    <n v="87"/>
  </r>
  <r>
    <x v="18"/>
    <s v="Oil-Matt"/>
    <n v="2"/>
    <n v="1.02"/>
    <n v="11424000"/>
    <n v="40"/>
  </r>
  <r>
    <x v="93"/>
    <s v="Plaster"/>
    <n v="4"/>
    <n v="0.96"/>
    <n v="5990400"/>
    <n v="40"/>
  </r>
  <r>
    <x v="53"/>
    <s v="Acrilic"/>
    <n v="1"/>
    <n v="1.01"/>
    <n v="3691550"/>
    <n v="55"/>
  </r>
  <r>
    <x v="79"/>
    <s v="Acrilic"/>
    <n v="1"/>
    <n v="1"/>
    <n v="9180000"/>
    <n v="84"/>
  </r>
  <r>
    <x v="46"/>
    <s v="Plaster"/>
    <n v="4"/>
    <n v="1.01"/>
    <n v="9696000"/>
    <n v="58"/>
  </r>
  <r>
    <x v="43"/>
    <s v="Plaster"/>
    <n v="4"/>
    <n v="1.02"/>
    <n v="8078400"/>
    <n v="24"/>
  </r>
  <r>
    <x v="75"/>
    <s v="Plaster"/>
    <n v="4"/>
    <n v="1.01"/>
    <n v="5575200"/>
    <n v="88"/>
  </r>
  <r>
    <x v="44"/>
    <s v="Oil-Matt"/>
    <n v="2"/>
    <n v="0.96"/>
    <n v="13728000"/>
    <n v="29"/>
  </r>
  <r>
    <x v="101"/>
    <s v="Plaster"/>
    <n v="4"/>
    <n v="0.97"/>
    <n v="7216800"/>
    <n v="47"/>
  </r>
  <r>
    <x v="110"/>
    <s v="Acrilic"/>
    <n v="1"/>
    <n v="1.05"/>
    <n v="6693750"/>
    <n v="8"/>
  </r>
  <r>
    <x v="4"/>
    <s v="Acrilic"/>
    <n v="1"/>
    <n v="1.01"/>
    <n v="8670850"/>
    <n v="10"/>
  </r>
  <r>
    <x v="0"/>
    <s v="Oil-Shiny"/>
    <n v="3"/>
    <n v="1.04"/>
    <n v="11356800"/>
    <n v="63"/>
  </r>
  <r>
    <x v="6"/>
    <s v="Plaster"/>
    <n v="4"/>
    <n v="1.05"/>
    <n v="7896000"/>
    <n v="20"/>
  </r>
  <r>
    <x v="96"/>
    <s v="Oil-Shiny"/>
    <n v="3"/>
    <n v="0.97"/>
    <n v="4685100"/>
    <n v="99"/>
  </r>
  <r>
    <x v="2"/>
    <s v="Acrilic"/>
    <n v="1"/>
    <n v="0.97"/>
    <n v="3380450"/>
    <n v="27"/>
  </r>
  <r>
    <x v="91"/>
    <s v="Plaster"/>
    <n v="4"/>
    <n v="0.97"/>
    <n v="5742400"/>
    <n v="36"/>
  </r>
  <r>
    <x v="34"/>
    <s v="Oil-Matt"/>
    <n v="2"/>
    <n v="1"/>
    <n v="12700000"/>
    <n v="100"/>
  </r>
  <r>
    <x v="79"/>
    <s v="Acrilic"/>
    <n v="1"/>
    <n v="0.97"/>
    <n v="8904600"/>
    <n v="15"/>
  </r>
  <r>
    <x v="74"/>
    <s v="Oil-Matt"/>
    <n v="2"/>
    <n v="0.95"/>
    <n v="9215000"/>
    <n v="44"/>
  </r>
  <r>
    <x v="81"/>
    <s v="Oil-Shiny"/>
    <n v="3"/>
    <n v="0.96"/>
    <n v="4233600"/>
    <n v="67"/>
  </r>
  <r>
    <x v="65"/>
    <s v="Oil-Matt"/>
    <n v="2"/>
    <n v="1.04"/>
    <n v="13936000"/>
    <n v="33"/>
  </r>
  <r>
    <x v="5"/>
    <s v="Plaster"/>
    <n v="4"/>
    <n v="1"/>
    <n v="11280000"/>
    <n v="19"/>
  </r>
  <r>
    <x v="5"/>
    <s v="Plaster"/>
    <n v="4"/>
    <n v="1.03"/>
    <n v="11618400"/>
    <n v="21"/>
  </r>
  <r>
    <x v="32"/>
    <s v="Plaster"/>
    <n v="4"/>
    <n v="0.97"/>
    <n v="6596000"/>
    <n v="87"/>
  </r>
  <r>
    <x v="72"/>
    <s v="Oil-Matt"/>
    <n v="2"/>
    <n v="0.96"/>
    <n v="8352000"/>
    <n v="82"/>
  </r>
  <r>
    <x v="47"/>
    <s v="Oil-Matt"/>
    <n v="2"/>
    <n v="1.02"/>
    <n v="12342000"/>
    <n v="86"/>
  </r>
  <r>
    <x v="22"/>
    <s v="Oil-Shiny"/>
    <n v="3"/>
    <n v="0.98"/>
    <n v="5247900"/>
    <n v="46"/>
  </r>
  <r>
    <x v="100"/>
    <s v="Oil-Shiny"/>
    <n v="3"/>
    <n v="0.99"/>
    <n v="11850300"/>
    <n v="100"/>
  </r>
  <r>
    <x v="20"/>
    <s v="Oil-Matt"/>
    <n v="2"/>
    <n v="1.02"/>
    <n v="11832000"/>
    <n v="10"/>
  </r>
  <r>
    <x v="55"/>
    <s v="Oil-Shiny"/>
    <n v="3"/>
    <n v="1.03"/>
    <n v="16222500"/>
    <n v="40"/>
  </r>
  <r>
    <x v="6"/>
    <s v="Oil-Matt"/>
    <n v="2"/>
    <n v="1.03"/>
    <n v="9682000"/>
    <n v="96"/>
  </r>
  <r>
    <x v="73"/>
    <s v="Acrilic"/>
    <n v="1"/>
    <n v="1.02"/>
    <n v="7629600"/>
    <n v="79"/>
  </r>
  <r>
    <x v="26"/>
    <s v="Acrilic"/>
    <n v="1"/>
    <n v="1.05"/>
    <n v="12048750"/>
    <n v="23"/>
  </r>
  <r>
    <x v="24"/>
    <s v="Acrilic"/>
    <n v="1"/>
    <n v="1.02"/>
    <n v="10143900"/>
    <n v="85"/>
  </r>
  <r>
    <x v="83"/>
    <s v="Oil-Shiny"/>
    <n v="3"/>
    <n v="0.98"/>
    <n v="4939200"/>
    <n v="16"/>
  </r>
  <r>
    <x v="12"/>
    <s v="Acrilic"/>
    <n v="1"/>
    <n v="0.97"/>
    <n v="12285050"/>
    <n v="11"/>
  </r>
  <r>
    <x v="53"/>
    <s v="Acrilic"/>
    <n v="1"/>
    <n v="1.05"/>
    <n v="3837750"/>
    <n v="27"/>
  </r>
  <r>
    <x v="12"/>
    <s v="Oil-Matt"/>
    <n v="2"/>
    <n v="1.05"/>
    <n v="15645000"/>
    <n v="16"/>
  </r>
  <r>
    <x v="100"/>
    <s v="Acrilic"/>
    <n v="1"/>
    <n v="1.01"/>
    <n v="9786900"/>
    <n v="65"/>
  </r>
  <r>
    <x v="7"/>
    <s v="Acrilic"/>
    <n v="1"/>
    <n v="1.02"/>
    <n v="5808900"/>
    <n v="34"/>
  </r>
  <r>
    <x v="24"/>
    <s v="Acrilic"/>
    <n v="1"/>
    <n v="1.03"/>
    <n v="10243350"/>
    <n v="44"/>
  </r>
  <r>
    <x v="54"/>
    <s v="Oil-Shiny"/>
    <n v="3"/>
    <n v="1.03"/>
    <n v="12761700"/>
    <n v="47"/>
  </r>
  <r>
    <x v="10"/>
    <s v="Acrilic"/>
    <n v="1"/>
    <n v="1.05"/>
    <n v="9460500"/>
    <n v="78"/>
  </r>
  <r>
    <x v="11"/>
    <s v="Oil-Shiny"/>
    <n v="3"/>
    <n v="1.03"/>
    <n v="14708400"/>
    <n v="55"/>
  </r>
  <r>
    <x v="12"/>
    <s v="Oil-Matt"/>
    <n v="2"/>
    <n v="0.98"/>
    <n v="14602000"/>
    <n v="24"/>
  </r>
  <r>
    <x v="30"/>
    <s v="Acrilic"/>
    <n v="1"/>
    <n v="0.98"/>
    <n v="11412100"/>
    <n v="35"/>
  </r>
  <r>
    <x v="2"/>
    <s v="Oil-Matt"/>
    <n v="2"/>
    <n v="1.05"/>
    <n v="4305000"/>
    <n v="31"/>
  </r>
  <r>
    <x v="43"/>
    <s v="Plaster"/>
    <n v="4"/>
    <n v="0.99"/>
    <n v="7840800"/>
    <n v="78"/>
  </r>
  <r>
    <x v="52"/>
    <s v="Acrilic"/>
    <n v="1"/>
    <n v="1"/>
    <n v="7735000"/>
    <n v="4"/>
  </r>
  <r>
    <x v="49"/>
    <s v="Plaster"/>
    <n v="4"/>
    <n v="0.97"/>
    <n v="4190400"/>
    <n v="5"/>
  </r>
  <r>
    <x v="27"/>
    <s v="Plaster"/>
    <n v="4"/>
    <n v="0.95"/>
    <n v="9272000"/>
    <n v="13"/>
  </r>
  <r>
    <x v="76"/>
    <s v="Oil-Shiny"/>
    <n v="3"/>
    <n v="1.01"/>
    <n v="8165850"/>
    <n v="39"/>
  </r>
  <r>
    <x v="9"/>
    <s v="Acrilic"/>
    <n v="1"/>
    <n v="1.01"/>
    <n v="11847300"/>
    <n v="50"/>
  </r>
  <r>
    <x v="88"/>
    <s v="Acrilic"/>
    <n v="1"/>
    <n v="0.98"/>
    <n v="10245900"/>
    <n v="22"/>
  </r>
  <r>
    <x v="78"/>
    <s v="Oil-Matt"/>
    <n v="2"/>
    <n v="1.02"/>
    <n v="10914000"/>
    <n v="1"/>
  </r>
  <r>
    <x v="42"/>
    <s v="Oil-Shiny"/>
    <n v="3"/>
    <n v="1.01"/>
    <n v="10074750"/>
    <n v="69"/>
  </r>
  <r>
    <x v="27"/>
    <s v="Plaster"/>
    <n v="4"/>
    <n v="0.99"/>
    <n v="9662400"/>
    <n v="30"/>
  </r>
  <r>
    <x v="102"/>
    <s v="Plaster"/>
    <n v="4"/>
    <n v="1.04"/>
    <n v="4825600"/>
    <n v="6"/>
  </r>
  <r>
    <x v="91"/>
    <s v="Oil-Matt"/>
    <n v="2"/>
    <n v="1.05"/>
    <n v="7770000"/>
    <n v="93"/>
  </r>
  <r>
    <x v="88"/>
    <s v="Acrilic"/>
    <n v="1"/>
    <n v="0.98"/>
    <n v="10245900"/>
    <n v="42"/>
  </r>
  <r>
    <x v="87"/>
    <s v="Oil-Shiny"/>
    <n v="3"/>
    <n v="0.99"/>
    <n v="14449050"/>
    <n v="17"/>
  </r>
  <r>
    <x v="50"/>
    <s v="Acrilic"/>
    <n v="1"/>
    <n v="1.02"/>
    <n v="5462100"/>
    <n v="64"/>
  </r>
  <r>
    <x v="7"/>
    <s v="Plaster"/>
    <n v="4"/>
    <n v="0.99"/>
    <n v="5306400"/>
    <n v="67"/>
  </r>
  <r>
    <x v="22"/>
    <s v="Plaster"/>
    <n v="4"/>
    <n v="0.95"/>
    <n v="3876000"/>
    <n v="35"/>
  </r>
  <r>
    <x v="69"/>
    <s v="Plaster"/>
    <n v="4"/>
    <n v="1.05"/>
    <n v="11088000"/>
    <n v="12"/>
  </r>
  <r>
    <x v="40"/>
    <s v="Plaster"/>
    <n v="4"/>
    <n v="0.99"/>
    <n v="6573600"/>
    <n v="39"/>
  </r>
  <r>
    <x v="80"/>
    <s v="Oil-Matt"/>
    <n v="2"/>
    <n v="0.99"/>
    <n v="8910000"/>
    <n v="14"/>
  </r>
  <r>
    <x v="24"/>
    <s v="Plaster"/>
    <n v="4"/>
    <n v="1.05"/>
    <n v="9828000"/>
    <n v="46"/>
  </r>
  <r>
    <x v="31"/>
    <s v="Plaster"/>
    <n v="4"/>
    <n v="0.95"/>
    <n v="4256000"/>
    <n v="48"/>
  </r>
  <r>
    <x v="86"/>
    <s v="Acrilic"/>
    <n v="1"/>
    <n v="0.97"/>
    <n v="6760900"/>
    <n v="48"/>
  </r>
  <r>
    <x v="57"/>
    <s v="Oil-Shiny"/>
    <n v="3"/>
    <n v="1.03"/>
    <n v="7029750"/>
    <n v="52"/>
  </r>
  <r>
    <x v="11"/>
    <s v="Oil-Matt"/>
    <n v="2"/>
    <n v="1.01"/>
    <n v="13736000"/>
    <n v="88"/>
  </r>
  <r>
    <x v="88"/>
    <s v="Acrilic"/>
    <n v="1"/>
    <n v="0.98"/>
    <n v="10245900"/>
    <n v="92"/>
  </r>
  <r>
    <x v="37"/>
    <s v="Oil-Matt"/>
    <n v="2"/>
    <n v="0.97"/>
    <n v="11155000"/>
    <n v="83"/>
  </r>
  <r>
    <x v="6"/>
    <s v="Plaster"/>
    <n v="4"/>
    <n v="1"/>
    <n v="7520000"/>
    <n v="61"/>
  </r>
  <r>
    <x v="68"/>
    <s v="Oil-Shiny"/>
    <n v="3"/>
    <n v="1.02"/>
    <n v="7068600"/>
    <n v="81"/>
  </r>
  <r>
    <x v="70"/>
    <s v="Oil-Shiny"/>
    <n v="3"/>
    <n v="1.05"/>
    <n v="13671000"/>
    <n v="66"/>
  </r>
  <r>
    <x v="17"/>
    <s v="Plaster"/>
    <n v="4"/>
    <n v="0.95"/>
    <n v="8436000"/>
    <n v="20"/>
  </r>
  <r>
    <x v="67"/>
    <s v="Acrilic"/>
    <n v="1"/>
    <n v="0.99"/>
    <n v="8415000"/>
    <n v="79"/>
  </r>
  <r>
    <x v="44"/>
    <s v="Oil-Matt"/>
    <n v="2"/>
    <n v="1.02"/>
    <n v="14586000"/>
    <n v="88"/>
  </r>
  <r>
    <x v="43"/>
    <s v="Plaster"/>
    <n v="4"/>
    <n v="0.95"/>
    <n v="7524000"/>
    <n v="71"/>
  </r>
  <r>
    <x v="52"/>
    <s v="Oil-Matt"/>
    <n v="2"/>
    <n v="1.04"/>
    <n v="9464000"/>
    <n v="100"/>
  </r>
  <r>
    <x v="107"/>
    <s v="Oil-Matt"/>
    <n v="2"/>
    <n v="0.98"/>
    <n v="4312000"/>
    <n v="61"/>
  </r>
  <r>
    <x v="4"/>
    <s v="Oil-Shiny"/>
    <n v="3"/>
    <n v="0.98"/>
    <n v="10392900"/>
    <n v="51"/>
  </r>
  <r>
    <x v="83"/>
    <s v="Oil-Matt"/>
    <n v="2"/>
    <n v="0.98"/>
    <n v="4704000"/>
    <n v="13"/>
  </r>
  <r>
    <x v="55"/>
    <s v="Plaster"/>
    <n v="4"/>
    <n v="1.01"/>
    <n v="12120000"/>
    <n v="77"/>
  </r>
  <r>
    <x v="103"/>
    <s v="Oil-Matt"/>
    <n v="2"/>
    <n v="0.97"/>
    <n v="9991000"/>
    <n v="91"/>
  </r>
  <r>
    <x v="29"/>
    <s v="Plaster"/>
    <n v="4"/>
    <n v="1.02"/>
    <n v="5712000"/>
    <n v="98"/>
  </r>
  <r>
    <x v="94"/>
    <s v="Oil-Matt"/>
    <n v="2"/>
    <n v="1.03"/>
    <n v="9476000"/>
    <n v="13"/>
  </r>
  <r>
    <x v="49"/>
    <s v="Plaster"/>
    <n v="4"/>
    <n v="1.01"/>
    <n v="4363200"/>
    <n v="91"/>
  </r>
  <r>
    <x v="110"/>
    <s v="Oil-Shiny"/>
    <n v="3"/>
    <n v="1.05"/>
    <n v="8268750"/>
    <n v="99"/>
  </r>
  <r>
    <x v="33"/>
    <s v="Plaster"/>
    <n v="4"/>
    <n v="0.95"/>
    <n v="9728000"/>
    <n v="99"/>
  </r>
  <r>
    <x v="97"/>
    <s v="Plaster"/>
    <n v="4"/>
    <n v="0.95"/>
    <n v="4636000"/>
    <n v="49"/>
  </r>
  <r>
    <x v="6"/>
    <s v="Oil-Shiny"/>
    <n v="3"/>
    <n v="0.96"/>
    <n v="9475200"/>
    <n v="17"/>
  </r>
  <r>
    <x v="4"/>
    <s v="Acrilic"/>
    <n v="1"/>
    <n v="0.98"/>
    <n v="8413300"/>
    <n v="86"/>
  </r>
  <r>
    <x v="13"/>
    <s v="Oil-Shiny"/>
    <n v="3"/>
    <n v="1.03"/>
    <n v="15357300"/>
    <n v="14"/>
  </r>
  <r>
    <x v="33"/>
    <s v="Oil-Shiny"/>
    <n v="3"/>
    <n v="0.98"/>
    <n v="13171200"/>
    <n v="83"/>
  </r>
  <r>
    <x v="26"/>
    <s v="Oil-Shiny"/>
    <n v="3"/>
    <n v="1.01"/>
    <n v="14316750"/>
    <n v="45"/>
  </r>
  <r>
    <x v="37"/>
    <s v="Acrilic"/>
    <n v="1"/>
    <n v="0.96"/>
    <n v="9384000"/>
    <n v="83"/>
  </r>
  <r>
    <x v="67"/>
    <s v="Oil-Matt"/>
    <n v="2"/>
    <n v="1.05"/>
    <n v="10500000"/>
    <n v="21"/>
  </r>
  <r>
    <x v="58"/>
    <s v="Plaster"/>
    <n v="4"/>
    <n v="1"/>
    <n v="11840000"/>
    <n v="77"/>
  </r>
  <r>
    <x v="1"/>
    <s v="Acrilic"/>
    <n v="1"/>
    <n v="1.02"/>
    <n v="8496600"/>
    <n v="89"/>
  </r>
  <r>
    <x v="40"/>
    <s v="Acrilic"/>
    <n v="1"/>
    <n v="0.97"/>
    <n v="6843350"/>
    <n v="11"/>
  </r>
  <r>
    <x v="60"/>
    <s v="Oil-Shiny"/>
    <n v="3"/>
    <n v="0.96"/>
    <n v="12700800"/>
    <n v="33"/>
  </r>
  <r>
    <x v="56"/>
    <s v="Oil-Shiny"/>
    <n v="3"/>
    <n v="1.01"/>
    <n v="7529550"/>
    <n v="39"/>
  </r>
  <r>
    <x v="46"/>
    <s v="Oil-Matt"/>
    <n v="2"/>
    <n v="1"/>
    <n v="12000000"/>
    <n v="14"/>
  </r>
  <r>
    <x v="54"/>
    <s v="Oil-Matt"/>
    <n v="2"/>
    <n v="0.99"/>
    <n v="11682000"/>
    <n v="23"/>
  </r>
  <r>
    <x v="80"/>
    <s v="Oil-Matt"/>
    <n v="2"/>
    <n v="0.95"/>
    <n v="8550000"/>
    <n v="21"/>
  </r>
  <r>
    <x v="90"/>
    <s v="Plaster"/>
    <n v="4"/>
    <n v="1"/>
    <n v="11760000"/>
    <n v="91"/>
  </r>
  <r>
    <x v="73"/>
    <s v="Plaster"/>
    <n v="4"/>
    <n v="1.05"/>
    <n v="7392000"/>
    <n v="36"/>
  </r>
  <r>
    <x v="105"/>
    <s v="Acrilic"/>
    <n v="1"/>
    <n v="1.03"/>
    <n v="9192750"/>
    <n v="39"/>
  </r>
  <r>
    <x v="21"/>
    <s v="Oil-Shiny"/>
    <n v="3"/>
    <n v="1.01"/>
    <n v="15271200"/>
    <n v="58"/>
  </r>
  <r>
    <x v="60"/>
    <s v="Acrilic"/>
    <n v="1"/>
    <n v="1.04"/>
    <n v="11138400"/>
    <n v="51"/>
  </r>
  <r>
    <x v="63"/>
    <s v="Plaster"/>
    <n v="4"/>
    <n v="0.99"/>
    <n v="4910400"/>
    <n v="43"/>
  </r>
  <r>
    <x v="70"/>
    <s v="Oil-Matt"/>
    <n v="2"/>
    <n v="0.99"/>
    <n v="12276000"/>
    <n v="48"/>
  </r>
  <r>
    <x v="101"/>
    <s v="Oil-Shiny"/>
    <n v="3"/>
    <n v="1.03"/>
    <n v="10057950"/>
    <n v="44"/>
  </r>
  <r>
    <x v="63"/>
    <s v="Oil-Matt"/>
    <n v="2"/>
    <n v="0.95"/>
    <n v="5890000"/>
    <n v="97"/>
  </r>
  <r>
    <x v="6"/>
    <s v="Oil-Matt"/>
    <n v="2"/>
    <n v="0.99"/>
    <n v="9306000"/>
    <n v="55"/>
  </r>
  <r>
    <x v="68"/>
    <s v="Oil-Shiny"/>
    <n v="3"/>
    <n v="1.04"/>
    <n v="7207200"/>
    <n v="87"/>
  </r>
  <r>
    <x v="101"/>
    <s v="Oil-Shiny"/>
    <n v="3"/>
    <n v="0.97"/>
    <n v="9472050"/>
    <n v="63"/>
  </r>
  <r>
    <x v="103"/>
    <s v="Oil-Shiny"/>
    <n v="3"/>
    <n v="1.01"/>
    <n v="10923150"/>
    <n v="54"/>
  </r>
  <r>
    <x v="31"/>
    <s v="Acrilic"/>
    <n v="1"/>
    <n v="1.04"/>
    <n v="4950400"/>
    <n v="1"/>
  </r>
  <r>
    <x v="28"/>
    <s v="Plaster"/>
    <n v="4"/>
    <n v="1.04"/>
    <n v="11065600"/>
    <n v="32"/>
  </r>
  <r>
    <x v="23"/>
    <s v="Oil-Matt"/>
    <n v="2"/>
    <n v="1.03"/>
    <n v="5871000"/>
    <n v="59"/>
  </r>
  <r>
    <x v="102"/>
    <s v="Oil-Matt"/>
    <n v="2"/>
    <n v="1.01"/>
    <n v="5858000"/>
    <n v="65"/>
  </r>
  <r>
    <x v="17"/>
    <s v="Oil-Matt"/>
    <n v="2"/>
    <n v="1.03"/>
    <n v="11433000"/>
    <n v="84"/>
  </r>
  <r>
    <x v="110"/>
    <s v="Acrilic"/>
    <n v="1"/>
    <n v="0.98"/>
    <n v="6247500"/>
    <n v="49"/>
  </r>
  <r>
    <x v="38"/>
    <s v="Oil-Shiny"/>
    <n v="3"/>
    <n v="0.97"/>
    <n v="7333200"/>
    <n v="66"/>
  </r>
  <r>
    <x v="51"/>
    <s v="Plaster"/>
    <n v="4"/>
    <n v="1"/>
    <n v="3600000"/>
    <n v="70"/>
  </r>
  <r>
    <x v="19"/>
    <s v="Plaster"/>
    <n v="4"/>
    <n v="0.97"/>
    <n v="4112800"/>
    <n v="59"/>
  </r>
  <r>
    <x v="108"/>
    <s v="Acrilic"/>
    <n v="1"/>
    <n v="0.98"/>
    <n v="12161800"/>
    <n v="39"/>
  </r>
  <r>
    <x v="10"/>
    <s v="Plaster"/>
    <n v="4"/>
    <n v="0.99"/>
    <n v="8395200"/>
    <n v="82"/>
  </r>
  <r>
    <x v="90"/>
    <s v="Oil-Shiny"/>
    <n v="3"/>
    <n v="1.02"/>
    <n v="15743700"/>
    <n v="76"/>
  </r>
  <r>
    <x v="50"/>
    <s v="Oil-Shiny"/>
    <n v="3"/>
    <n v="0.99"/>
    <n v="6548850"/>
    <n v="56"/>
  </r>
  <r>
    <x v="91"/>
    <s v="Oil-Shiny"/>
    <n v="3"/>
    <n v="0.99"/>
    <n v="7692300"/>
    <n v="21"/>
  </r>
  <r>
    <x v="31"/>
    <s v="Acrilic"/>
    <n v="1"/>
    <n v="1.02"/>
    <n v="4855200"/>
    <n v="52"/>
  </r>
  <r>
    <x v="26"/>
    <s v="Oil-Shiny"/>
    <n v="3"/>
    <n v="0.99"/>
    <n v="14033250"/>
    <n v="14"/>
  </r>
  <r>
    <x v="96"/>
    <s v="Plaster"/>
    <n v="4"/>
    <n v="1.02"/>
    <n v="3753600"/>
    <n v="30"/>
  </r>
  <r>
    <x v="83"/>
    <s v="Oil-Shiny"/>
    <n v="3"/>
    <n v="1"/>
    <n v="5040000"/>
    <n v="45"/>
  </r>
  <r>
    <x v="33"/>
    <s v="Acrilic"/>
    <n v="1"/>
    <n v="1.02"/>
    <n v="11097600"/>
    <n v="61"/>
  </r>
  <r>
    <x v="104"/>
    <s v="Plaster"/>
    <n v="4"/>
    <n v="0.99"/>
    <n v="4672800"/>
    <n v="15"/>
  </r>
  <r>
    <x v="72"/>
    <s v="Acrilic"/>
    <n v="1"/>
    <n v="0.97"/>
    <n v="7173150"/>
    <n v="11"/>
  </r>
  <r>
    <x v="79"/>
    <s v="Plaster"/>
    <n v="4"/>
    <n v="0.99"/>
    <n v="8553600"/>
    <n v="61"/>
  </r>
  <r>
    <x v="83"/>
    <s v="Acrilic"/>
    <n v="1"/>
    <n v="0.95"/>
    <n v="3876000"/>
    <n v="71"/>
  </r>
  <r>
    <x v="79"/>
    <s v="Plaster"/>
    <n v="4"/>
    <n v="0.96"/>
    <n v="8294400"/>
    <n v="21"/>
  </r>
  <r>
    <x v="92"/>
    <s v="Oil-Shiny"/>
    <n v="3"/>
    <n v="0.96"/>
    <n v="8668800"/>
    <n v="77"/>
  </r>
  <r>
    <x v="6"/>
    <s v="Acrilic"/>
    <n v="1"/>
    <n v="1.04"/>
    <n v="8309600"/>
    <n v="27"/>
  </r>
  <r>
    <x v="64"/>
    <s v="Oil-Shiny"/>
    <n v="3"/>
    <n v="1.03"/>
    <n v="13951350"/>
    <n v="3"/>
  </r>
  <r>
    <x v="65"/>
    <s v="Oil-Matt"/>
    <n v="2"/>
    <n v="1"/>
    <n v="13400000"/>
    <n v="88"/>
  </r>
  <r>
    <x v="60"/>
    <s v="Acrilic"/>
    <n v="1"/>
    <n v="1.05"/>
    <n v="11245500"/>
    <n v="48"/>
  </r>
  <r>
    <x v="38"/>
    <s v="Acrilic"/>
    <n v="1"/>
    <n v="1.01"/>
    <n v="6181200"/>
    <n v="12"/>
  </r>
  <r>
    <x v="70"/>
    <s v="Oil-Matt"/>
    <n v="2"/>
    <n v="1"/>
    <n v="12400000"/>
    <n v="21"/>
  </r>
  <r>
    <x v="56"/>
    <s v="Oil-Matt"/>
    <n v="2"/>
    <n v="0.96"/>
    <n v="6816000"/>
    <n v="45"/>
  </r>
  <r>
    <x v="43"/>
    <s v="Acrilic"/>
    <n v="1"/>
    <n v="0.98"/>
    <n v="8246700"/>
    <n v="43"/>
  </r>
  <r>
    <x v="42"/>
    <s v="Oil-Matt"/>
    <n v="2"/>
    <n v="0.98"/>
    <n v="9310000"/>
    <n v="7"/>
  </r>
  <r>
    <x v="6"/>
    <s v="Acrilic"/>
    <n v="1"/>
    <n v="1"/>
    <n v="7990000"/>
    <n v="93"/>
  </r>
  <r>
    <x v="75"/>
    <s v="Acrilic"/>
    <n v="1"/>
    <n v="0.99"/>
    <n v="5806350"/>
    <n v="6"/>
  </r>
  <r>
    <x v="62"/>
    <s v="Oil-Matt"/>
    <n v="2"/>
    <n v="1.05"/>
    <n v="5145000"/>
    <n v="23"/>
  </r>
  <r>
    <x v="48"/>
    <s v="Oil-Shiny"/>
    <n v="3"/>
    <n v="1.04"/>
    <n v="12339600"/>
    <n v="34"/>
  </r>
  <r>
    <x v="77"/>
    <s v="Oil-Shiny"/>
    <n v="3"/>
    <n v="0.97"/>
    <n v="10388700"/>
    <n v="85"/>
  </r>
  <r>
    <x v="11"/>
    <s v="Oil-Shiny"/>
    <n v="3"/>
    <n v="0.98"/>
    <n v="13994400"/>
    <n v="97"/>
  </r>
  <r>
    <x v="105"/>
    <s v="Oil-Shiny"/>
    <n v="3"/>
    <n v="1.05"/>
    <n v="11576250"/>
    <n v="18"/>
  </r>
  <r>
    <x v="93"/>
    <s v="Acrilic"/>
    <n v="1"/>
    <n v="1"/>
    <n v="6630000"/>
    <n v="100"/>
  </r>
  <r>
    <x v="101"/>
    <s v="Acrilic"/>
    <n v="1"/>
    <n v="0.97"/>
    <n v="7667850"/>
    <n v="64"/>
  </r>
  <r>
    <x v="104"/>
    <s v="Oil-Matt"/>
    <n v="2"/>
    <n v="0.96"/>
    <n v="5664000"/>
    <n v="88"/>
  </r>
  <r>
    <x v="108"/>
    <s v="Oil-Matt"/>
    <n v="2"/>
    <n v="1.02"/>
    <n v="14892000"/>
    <n v="10"/>
  </r>
  <r>
    <x v="46"/>
    <s v="Plaster"/>
    <n v="4"/>
    <n v="0.97"/>
    <n v="9312000"/>
    <n v="5"/>
  </r>
  <r>
    <x v="55"/>
    <s v="Plaster"/>
    <n v="4"/>
    <n v="0.99"/>
    <n v="11880000"/>
    <n v="45"/>
  </r>
  <r>
    <x v="30"/>
    <s v="Acrilic"/>
    <n v="1"/>
    <n v="0.96"/>
    <n v="11179200"/>
    <n v="92"/>
  </r>
  <r>
    <x v="36"/>
    <s v="Plaster"/>
    <n v="4"/>
    <n v="1.05"/>
    <n v="3948000"/>
    <n v="73"/>
  </r>
  <r>
    <x v="27"/>
    <s v="Oil-Shiny"/>
    <n v="3"/>
    <n v="0.97"/>
    <n v="12425700"/>
    <n v="77"/>
  </r>
  <r>
    <x v="42"/>
    <s v="Acrilic"/>
    <n v="1"/>
    <n v="0.97"/>
    <n v="7832750"/>
    <n v="44"/>
  </r>
  <r>
    <x v="82"/>
    <s v="Oil-Matt"/>
    <n v="2"/>
    <n v="0.96"/>
    <n v="8064000"/>
    <n v="1"/>
  </r>
  <r>
    <x v="88"/>
    <s v="Oil-Shiny"/>
    <n v="3"/>
    <n v="0.97"/>
    <n v="12527550"/>
    <n v="65"/>
  </r>
  <r>
    <x v="23"/>
    <s v="Oil-Matt"/>
    <n v="2"/>
    <n v="1.02"/>
    <n v="5814000"/>
    <n v="29"/>
  </r>
  <r>
    <x v="96"/>
    <s v="Oil-Shiny"/>
    <n v="3"/>
    <n v="0.95"/>
    <n v="4588500"/>
    <n v="19"/>
  </r>
  <r>
    <x v="33"/>
    <s v="Acrilic"/>
    <n v="1"/>
    <n v="1.03"/>
    <n v="11206400"/>
    <n v="62"/>
  </r>
  <r>
    <x v="36"/>
    <s v="Oil-Shiny"/>
    <n v="3"/>
    <n v="1.05"/>
    <n v="5181750"/>
    <n v="38"/>
  </r>
  <r>
    <x v="25"/>
    <s v="Oil-Matt"/>
    <n v="2"/>
    <n v="1.02"/>
    <n v="8058000"/>
    <n v="81"/>
  </r>
  <r>
    <x v="22"/>
    <s v="Plaster"/>
    <n v="4"/>
    <n v="1.01"/>
    <n v="4120800"/>
    <n v="12"/>
  </r>
  <r>
    <x v="93"/>
    <s v="Oil-Shiny"/>
    <n v="3"/>
    <n v="1.02"/>
    <n v="8353800"/>
    <n v="64"/>
  </r>
  <r>
    <x v="27"/>
    <s v="Oil-Matt"/>
    <n v="2"/>
    <n v="0.97"/>
    <n v="11834000"/>
    <n v="61"/>
  </r>
  <r>
    <x v="75"/>
    <s v="Oil-Shiny"/>
    <n v="3"/>
    <n v="0.95"/>
    <n v="6882750"/>
    <n v="93"/>
  </r>
  <r>
    <x v="50"/>
    <s v="Acrilic"/>
    <n v="1"/>
    <n v="1"/>
    <n v="5355000"/>
    <n v="56"/>
  </r>
  <r>
    <x v="93"/>
    <s v="Acrilic"/>
    <n v="1"/>
    <n v="1.04"/>
    <n v="6895200"/>
    <n v="60"/>
  </r>
  <r>
    <x v="110"/>
    <s v="Oil-Shiny"/>
    <n v="3"/>
    <n v="1.03"/>
    <n v="8111250"/>
    <n v="47"/>
  </r>
  <r>
    <x v="63"/>
    <s v="Oil-Shiny"/>
    <n v="3"/>
    <n v="0.99"/>
    <n v="6444900"/>
    <n v="41"/>
  </r>
  <r>
    <x v="49"/>
    <s v="Oil-Matt"/>
    <n v="2"/>
    <n v="0.97"/>
    <n v="5238000"/>
    <n v="14"/>
  </r>
  <r>
    <x v="26"/>
    <s v="Plaster"/>
    <n v="4"/>
    <n v="1.01"/>
    <n v="10908000"/>
    <n v="3"/>
  </r>
  <r>
    <x v="36"/>
    <s v="Oil-Shiny"/>
    <n v="3"/>
    <n v="1.05"/>
    <n v="5181750"/>
    <n v="66"/>
  </r>
  <r>
    <x v="17"/>
    <s v="Oil-Matt"/>
    <n v="2"/>
    <n v="1.04"/>
    <n v="11544000"/>
    <n v="17"/>
  </r>
  <r>
    <x v="46"/>
    <s v="Plaster"/>
    <n v="4"/>
    <n v="0.98"/>
    <n v="9408000"/>
    <n v="80"/>
  </r>
  <r>
    <x v="52"/>
    <s v="Acrilic"/>
    <n v="1"/>
    <n v="1.05"/>
    <n v="8121750"/>
    <n v="62"/>
  </r>
  <r>
    <x v="67"/>
    <s v="Plaster"/>
    <n v="4"/>
    <n v="1.04"/>
    <n v="8320000"/>
    <n v="75"/>
  </r>
  <r>
    <x v="96"/>
    <s v="Plaster"/>
    <n v="4"/>
    <n v="1.04"/>
    <n v="3827200"/>
    <n v="91"/>
  </r>
  <r>
    <x v="16"/>
    <s v="Oil-Matt"/>
    <n v="2"/>
    <n v="0.97"/>
    <n v="5820000"/>
    <n v="88"/>
  </r>
  <r>
    <x v="50"/>
    <s v="Oil-Shiny"/>
    <n v="3"/>
    <n v="1"/>
    <n v="6615000"/>
    <n v="97"/>
  </r>
  <r>
    <x v="17"/>
    <s v="Acrilic"/>
    <n v="1"/>
    <n v="1.05"/>
    <n v="9906750"/>
    <n v="40"/>
  </r>
  <r>
    <x v="69"/>
    <s v="Acrilic"/>
    <n v="1"/>
    <n v="0.98"/>
    <n v="10995600"/>
    <n v="81"/>
  </r>
  <r>
    <x v="19"/>
    <s v="Oil-Shiny"/>
    <n v="3"/>
    <n v="1"/>
    <n v="5565000"/>
    <n v="59"/>
  </r>
  <r>
    <x v="0"/>
    <s v="Oil-Shiny"/>
    <n v="3"/>
    <n v="0.97"/>
    <n v="10592400"/>
    <n v="9"/>
  </r>
  <r>
    <x v="99"/>
    <s v="Oil-Shiny"/>
    <n v="3"/>
    <n v="0.96"/>
    <n v="4032000"/>
    <n v="87"/>
  </r>
  <r>
    <x v="71"/>
    <s v="Plaster"/>
    <n v="4"/>
    <n v="0.98"/>
    <n v="5723200"/>
    <n v="65"/>
  </r>
  <r>
    <x v="14"/>
    <s v="Plaster"/>
    <n v="4"/>
    <n v="0.97"/>
    <n v="10864000"/>
    <n v="87"/>
  </r>
  <r>
    <x v="101"/>
    <s v="Plaster"/>
    <n v="4"/>
    <n v="0.97"/>
    <n v="7216800"/>
    <n v="13"/>
  </r>
  <r>
    <x v="25"/>
    <s v="Plaster"/>
    <n v="4"/>
    <n v="1.01"/>
    <n v="6383200"/>
    <n v="22"/>
  </r>
  <r>
    <x v="106"/>
    <s v="Oil-Matt"/>
    <n v="2"/>
    <n v="1.01"/>
    <n v="7676000"/>
    <n v="5"/>
  </r>
  <r>
    <x v="93"/>
    <s v="Oil-Matt"/>
    <n v="2"/>
    <n v="0.96"/>
    <n v="7488000"/>
    <n v="63"/>
  </r>
  <r>
    <x v="24"/>
    <s v="Acrilic"/>
    <n v="1"/>
    <n v="1"/>
    <n v="9945000"/>
    <n v="10"/>
  </r>
  <r>
    <x v="48"/>
    <s v="Oil-Shiny"/>
    <n v="3"/>
    <n v="0.99"/>
    <n v="11746350"/>
    <n v="44"/>
  </r>
  <r>
    <x v="51"/>
    <s v="Acrilic"/>
    <n v="1"/>
    <n v="1.02"/>
    <n v="3901500"/>
    <n v="9"/>
  </r>
  <r>
    <x v="95"/>
    <s v="Oil-Shiny"/>
    <n v="3"/>
    <n v="0.97"/>
    <n v="13342350"/>
    <n v="65"/>
  </r>
  <r>
    <x v="18"/>
    <s v="Oil-Shiny"/>
    <n v="3"/>
    <n v="1.02"/>
    <n v="11995200"/>
    <n v="90"/>
  </r>
  <r>
    <x v="27"/>
    <s v="Acrilic"/>
    <n v="1"/>
    <n v="0.99"/>
    <n v="10266300"/>
    <n v="55"/>
  </r>
  <r>
    <x v="108"/>
    <s v="Plaster"/>
    <n v="4"/>
    <n v="1.02"/>
    <n v="11913600"/>
    <n v="38"/>
  </r>
  <r>
    <x v="84"/>
    <s v="Oil-Shiny"/>
    <n v="3"/>
    <n v="0.95"/>
    <n v="8079750"/>
    <n v="7"/>
  </r>
  <r>
    <x v="3"/>
    <s v="Oil-Shiny"/>
    <n v="3"/>
    <n v="1.02"/>
    <n v="11673900"/>
    <n v="32"/>
  </r>
  <r>
    <x v="32"/>
    <s v="Plaster"/>
    <n v="4"/>
    <n v="1.04"/>
    <n v="7072000"/>
    <n v="4"/>
  </r>
  <r>
    <x v="24"/>
    <s v="Acrilic"/>
    <n v="1"/>
    <n v="0.99"/>
    <n v="9845550"/>
    <n v="7"/>
  </r>
  <r>
    <x v="68"/>
    <s v="Plaster"/>
    <n v="4"/>
    <n v="1.03"/>
    <n v="5438400"/>
    <n v="13"/>
  </r>
  <r>
    <x v="51"/>
    <s v="Plaster"/>
    <n v="4"/>
    <n v="1.05"/>
    <n v="3780000"/>
    <n v="73"/>
  </r>
  <r>
    <x v="24"/>
    <s v="Plaster"/>
    <n v="4"/>
    <n v="0.96"/>
    <n v="8985600"/>
    <n v="61"/>
  </r>
  <r>
    <x v="45"/>
    <s v="Plaster"/>
    <n v="4"/>
    <n v="1"/>
    <n v="8800000"/>
    <n v="11"/>
  </r>
  <r>
    <x v="46"/>
    <s v="Plaster"/>
    <n v="4"/>
    <n v="1.04"/>
    <n v="9984000"/>
    <n v="63"/>
  </r>
  <r>
    <x v="61"/>
    <s v="Oil-Shiny"/>
    <n v="3"/>
    <n v="1.04"/>
    <n v="15834000"/>
    <n v="61"/>
  </r>
  <r>
    <x v="43"/>
    <s v="Acrilic"/>
    <n v="1"/>
    <n v="0.95"/>
    <n v="7994250"/>
    <n v="57"/>
  </r>
  <r>
    <x v="97"/>
    <s v="Plaster"/>
    <n v="4"/>
    <n v="1.05"/>
    <n v="5124000"/>
    <n v="52"/>
  </r>
  <r>
    <x v="43"/>
    <s v="Oil-Matt"/>
    <n v="2"/>
    <n v="1.04"/>
    <n v="10296000"/>
    <n v="27"/>
  </r>
  <r>
    <x v="47"/>
    <s v="Oil-Matt"/>
    <n v="2"/>
    <n v="1.01"/>
    <n v="12221000"/>
    <n v="39"/>
  </r>
  <r>
    <x v="65"/>
    <s v="Plaster"/>
    <n v="4"/>
    <n v="1.01"/>
    <n v="10827200"/>
    <n v="19"/>
  </r>
  <r>
    <x v="48"/>
    <s v="Oil-Shiny"/>
    <n v="3"/>
    <n v="0.96"/>
    <n v="11390400"/>
    <n v="66"/>
  </r>
  <r>
    <x v="29"/>
    <s v="Acrilic"/>
    <n v="1"/>
    <n v="1"/>
    <n v="5950000"/>
    <n v="70"/>
  </r>
  <r>
    <x v="102"/>
    <s v="Acrilic"/>
    <n v="1"/>
    <n v="1.03"/>
    <n v="5077900"/>
    <n v="97"/>
  </r>
  <r>
    <x v="66"/>
    <s v="Acrilic"/>
    <n v="1"/>
    <n v="1.03"/>
    <n v="10943750"/>
    <n v="13"/>
  </r>
  <r>
    <x v="92"/>
    <s v="Plaster"/>
    <n v="4"/>
    <n v="1.02"/>
    <n v="7017600"/>
    <n v="36"/>
  </r>
  <r>
    <x v="5"/>
    <s v="Plaster"/>
    <n v="4"/>
    <n v="0.97"/>
    <n v="10941600"/>
    <n v="31"/>
  </r>
  <r>
    <x v="16"/>
    <s v="Oil-Matt"/>
    <n v="2"/>
    <n v="0.96"/>
    <n v="5760000"/>
    <n v="92"/>
  </r>
  <r>
    <x v="40"/>
    <s v="Acrilic"/>
    <n v="1"/>
    <n v="0.96"/>
    <n v="6772800"/>
    <n v="66"/>
  </r>
  <r>
    <x v="81"/>
    <s v="Oil-Shiny"/>
    <n v="3"/>
    <n v="0.98"/>
    <n v="4321800"/>
    <n v="87"/>
  </r>
  <r>
    <x v="40"/>
    <s v="Oil-Shiny"/>
    <n v="3"/>
    <n v="0.97"/>
    <n v="8453550"/>
    <n v="53"/>
  </r>
  <r>
    <x v="73"/>
    <s v="Oil-Matt"/>
    <n v="2"/>
    <n v="0.99"/>
    <n v="8712000"/>
    <n v="40"/>
  </r>
  <r>
    <x v="47"/>
    <s v="Oil-Shiny"/>
    <n v="3"/>
    <n v="1.03"/>
    <n v="13086150"/>
    <n v="55"/>
  </r>
  <r>
    <x v="27"/>
    <s v="Oil-Matt"/>
    <n v="2"/>
    <n v="1.04"/>
    <n v="12688000"/>
    <n v="45"/>
  </r>
  <r>
    <x v="109"/>
    <s v="Oil-Shiny"/>
    <n v="3"/>
    <n v="1.03"/>
    <n v="7354200"/>
    <n v="44"/>
  </r>
  <r>
    <x v="51"/>
    <s v="Oil-Shiny"/>
    <n v="3"/>
    <n v="0.97"/>
    <n v="4583250"/>
    <n v="67"/>
  </r>
  <r>
    <x v="2"/>
    <s v="Oil-Matt"/>
    <n v="2"/>
    <n v="0.95"/>
    <n v="3895000"/>
    <n v="95"/>
  </r>
  <r>
    <x v="58"/>
    <s v="Oil-Matt"/>
    <n v="2"/>
    <n v="1.04"/>
    <n v="15392000"/>
    <n v="73"/>
  </r>
  <r>
    <x v="86"/>
    <s v="Oil-Matt"/>
    <n v="2"/>
    <n v="0.98"/>
    <n v="8036000"/>
    <n v="11"/>
  </r>
  <r>
    <x v="85"/>
    <s v="Oil-Shiny"/>
    <n v="3"/>
    <n v="0.98"/>
    <n v="9158100"/>
    <n v="30"/>
  </r>
  <r>
    <x v="42"/>
    <s v="Acrilic"/>
    <n v="1"/>
    <n v="0.97"/>
    <n v="7832750"/>
    <n v="9"/>
  </r>
  <r>
    <x v="41"/>
    <s v="Acrilic"/>
    <n v="1"/>
    <n v="0.98"/>
    <n v="10829000"/>
    <n v="73"/>
  </r>
  <r>
    <x v="67"/>
    <s v="Oil-Matt"/>
    <n v="2"/>
    <n v="1.04"/>
    <n v="10400000"/>
    <n v="45"/>
  </r>
  <r>
    <x v="93"/>
    <s v="Oil-Matt"/>
    <n v="2"/>
    <n v="1.02"/>
    <n v="7956000"/>
    <n v="83"/>
  </r>
  <r>
    <x v="74"/>
    <s v="Oil-Matt"/>
    <n v="2"/>
    <n v="0.96"/>
    <n v="9312000"/>
    <n v="61"/>
  </r>
  <r>
    <x v="67"/>
    <s v="Oil-Matt"/>
    <n v="2"/>
    <n v="0.98"/>
    <n v="9800000"/>
    <n v="71"/>
  </r>
  <r>
    <x v="70"/>
    <s v="Oil-Matt"/>
    <n v="2"/>
    <n v="0.96"/>
    <n v="11904000"/>
    <n v="7"/>
  </r>
  <r>
    <x v="43"/>
    <s v="Acrilic"/>
    <n v="1"/>
    <n v="1.04"/>
    <n v="8751600"/>
    <n v="5"/>
  </r>
  <r>
    <x v="13"/>
    <s v="Plaster"/>
    <n v="4"/>
    <n v="0.98"/>
    <n v="11132800"/>
    <n v="8"/>
  </r>
  <r>
    <x v="109"/>
    <s v="Plaster"/>
    <n v="4"/>
    <n v="0.95"/>
    <n v="5168000"/>
    <n v="91"/>
  </r>
  <r>
    <x v="25"/>
    <s v="Oil-Shiny"/>
    <n v="3"/>
    <n v="1.05"/>
    <n v="8709750"/>
    <n v="15"/>
  </r>
  <r>
    <x v="43"/>
    <s v="Acrilic"/>
    <n v="1"/>
    <n v="1.03"/>
    <n v="8667450"/>
    <n v="32"/>
  </r>
  <r>
    <x v="93"/>
    <s v="Acrilic"/>
    <n v="1"/>
    <n v="1.02"/>
    <n v="6762600"/>
    <n v="73"/>
  </r>
  <r>
    <x v="67"/>
    <s v="Acrilic"/>
    <n v="1"/>
    <n v="1.03"/>
    <n v="8755000"/>
    <n v="83"/>
  </r>
  <r>
    <x v="8"/>
    <s v="Plaster"/>
    <n v="4"/>
    <n v="0.96"/>
    <n v="6144000"/>
    <n v="16"/>
  </r>
  <r>
    <x v="1"/>
    <s v="Acrilic"/>
    <n v="1"/>
    <n v="0.98"/>
    <n v="8163400"/>
    <n v="20"/>
  </r>
  <r>
    <x v="2"/>
    <s v="Acrilic"/>
    <n v="1"/>
    <n v="1"/>
    <n v="3485000"/>
    <n v="73"/>
  </r>
  <r>
    <x v="5"/>
    <s v="Acrilic"/>
    <n v="1"/>
    <n v="1"/>
    <n v="11985000"/>
    <n v="84"/>
  </r>
  <r>
    <x v="16"/>
    <s v="Acrilic"/>
    <n v="1"/>
    <n v="1.01"/>
    <n v="5151000"/>
    <n v="51"/>
  </r>
  <r>
    <x v="73"/>
    <s v="Oil-Shiny"/>
    <n v="3"/>
    <n v="1.02"/>
    <n v="9424800"/>
    <n v="98"/>
  </r>
  <r>
    <x v="4"/>
    <s v="Plaster"/>
    <n v="4"/>
    <n v="1.01"/>
    <n v="8160800"/>
    <n v="14"/>
  </r>
  <r>
    <x v="2"/>
    <s v="Oil-Shiny"/>
    <n v="3"/>
    <n v="1.05"/>
    <n v="4520250"/>
    <n v="81"/>
  </r>
  <r>
    <x v="99"/>
    <s v="Oil-Shiny"/>
    <n v="3"/>
    <n v="0.98"/>
    <n v="4116000"/>
    <n v="46"/>
  </r>
  <r>
    <x v="29"/>
    <s v="Plaster"/>
    <n v="4"/>
    <n v="1.04"/>
    <n v="5824000"/>
    <n v="15"/>
  </r>
  <r>
    <x v="41"/>
    <s v="Acrilic"/>
    <n v="1"/>
    <n v="1"/>
    <n v="11050000"/>
    <n v="94"/>
  </r>
  <r>
    <x v="92"/>
    <s v="Acrilic"/>
    <n v="1"/>
    <n v="1.01"/>
    <n v="7383100"/>
    <n v="30"/>
  </r>
  <r>
    <x v="100"/>
    <s v="Plaster"/>
    <n v="4"/>
    <n v="1"/>
    <n v="9120000"/>
    <n v="75"/>
  </r>
  <r>
    <x v="14"/>
    <s v="Oil-Matt"/>
    <n v="2"/>
    <n v="1.01"/>
    <n v="14140000"/>
    <n v="45"/>
  </r>
  <r>
    <x v="19"/>
    <s v="Oil-Matt"/>
    <n v="2"/>
    <n v="1.03"/>
    <n v="5459000"/>
    <n v="55"/>
  </r>
  <r>
    <x v="10"/>
    <s v="Oil-Matt"/>
    <n v="2"/>
    <n v="1"/>
    <n v="10600000"/>
    <n v="100"/>
  </r>
  <r>
    <x v="92"/>
    <s v="Acrilic"/>
    <n v="1"/>
    <n v="0.95"/>
    <n v="6944500"/>
    <n v="49"/>
  </r>
  <r>
    <x v="34"/>
    <s v="Acrilic"/>
    <n v="1"/>
    <n v="0.99"/>
    <n v="10687050"/>
    <n v="95"/>
  </r>
  <r>
    <x v="64"/>
    <s v="Oil-Shiny"/>
    <n v="3"/>
    <n v="1"/>
    <n v="13545000"/>
    <n v="99"/>
  </r>
  <r>
    <x v="43"/>
    <s v="Oil-Shiny"/>
    <n v="3"/>
    <n v="1.04"/>
    <n v="10810800"/>
    <n v="61"/>
  </r>
  <r>
    <x v="107"/>
    <s v="Acrilic"/>
    <n v="1"/>
    <n v="1.02"/>
    <n v="3814800"/>
    <n v="16"/>
  </r>
  <r>
    <x v="29"/>
    <s v="Plaster"/>
    <n v="4"/>
    <n v="0.99"/>
    <n v="5544000"/>
    <n v="57"/>
  </r>
  <r>
    <x v="67"/>
    <s v="Oil-Shiny"/>
    <n v="3"/>
    <n v="1.02"/>
    <n v="10710000"/>
    <n v="68"/>
  </r>
  <r>
    <x v="33"/>
    <s v="Oil-Shiny"/>
    <n v="3"/>
    <n v="0.96"/>
    <n v="12902400"/>
    <n v="14"/>
  </r>
  <r>
    <x v="2"/>
    <s v="Acrilic"/>
    <n v="1"/>
    <n v="1.03"/>
    <n v="3589550"/>
    <n v="23"/>
  </r>
  <r>
    <x v="66"/>
    <s v="Plaster"/>
    <n v="4"/>
    <n v="1.05"/>
    <n v="10500000"/>
    <n v="100"/>
  </r>
  <r>
    <x v="43"/>
    <s v="Acrilic"/>
    <n v="1"/>
    <n v="0.99"/>
    <n v="8330850"/>
    <n v="89"/>
  </r>
  <r>
    <x v="45"/>
    <s v="Oil-Matt"/>
    <n v="2"/>
    <n v="1.02"/>
    <n v="11220000"/>
    <n v="36"/>
  </r>
  <r>
    <x v="68"/>
    <s v="Oil-Matt"/>
    <n v="2"/>
    <n v="0.98"/>
    <n v="6468000"/>
    <n v="75"/>
  </r>
  <r>
    <x v="71"/>
    <s v="Oil-Shiny"/>
    <n v="3"/>
    <n v="1.01"/>
    <n v="7741650"/>
    <n v="70"/>
  </r>
  <r>
    <x v="39"/>
    <s v="Oil-Shiny"/>
    <n v="3"/>
    <n v="1.03"/>
    <n v="5948250"/>
    <n v="51"/>
  </r>
  <r>
    <x v="29"/>
    <s v="Acrilic"/>
    <n v="1"/>
    <n v="1.04"/>
    <n v="6188000"/>
    <n v="53"/>
  </r>
  <r>
    <x v="1"/>
    <s v="Oil-Matt"/>
    <n v="2"/>
    <n v="1.01"/>
    <n v="9898000"/>
    <n v="25"/>
  </r>
  <r>
    <x v="77"/>
    <s v="Plaster"/>
    <n v="4"/>
    <n v="1.02"/>
    <n v="8323200"/>
    <n v="97"/>
  </r>
  <r>
    <x v="52"/>
    <s v="Acrilic"/>
    <n v="1"/>
    <n v="1.02"/>
    <n v="7889700"/>
    <n v="90"/>
  </r>
  <r>
    <x v="91"/>
    <s v="Acrilic"/>
    <n v="1"/>
    <n v="0.97"/>
    <n v="6101300"/>
    <n v="61"/>
  </r>
  <r>
    <x v="50"/>
    <s v="Acrilic"/>
    <n v="1"/>
    <n v="0.98"/>
    <n v="5247900"/>
    <n v="8"/>
  </r>
  <r>
    <x v="4"/>
    <s v="Oil-Shiny"/>
    <n v="3"/>
    <n v="0.96"/>
    <n v="10180800"/>
    <n v="10"/>
  </r>
  <r>
    <x v="68"/>
    <s v="Oil-Matt"/>
    <n v="2"/>
    <n v="1.03"/>
    <n v="6798000"/>
    <n v="30"/>
  </r>
  <r>
    <x v="64"/>
    <s v="Plaster"/>
    <n v="4"/>
    <n v="1.01"/>
    <n v="10423200"/>
    <n v="52"/>
  </r>
  <r>
    <x v="54"/>
    <s v="Oil-Shiny"/>
    <n v="3"/>
    <n v="1.05"/>
    <n v="13009500"/>
    <n v="61"/>
  </r>
  <r>
    <x v="75"/>
    <s v="Acrilic"/>
    <n v="1"/>
    <n v="0.96"/>
    <n v="5630400"/>
    <n v="40"/>
  </r>
  <r>
    <x v="100"/>
    <s v="Plaster"/>
    <n v="4"/>
    <n v="1"/>
    <n v="9120000"/>
    <n v="78"/>
  </r>
  <r>
    <x v="96"/>
    <s v="Plaster"/>
    <n v="4"/>
    <n v="1.05"/>
    <n v="3864000"/>
    <n v="34"/>
  </r>
  <r>
    <x v="61"/>
    <s v="Plaster"/>
    <n v="4"/>
    <n v="1"/>
    <n v="11600000"/>
    <n v="33"/>
  </r>
  <r>
    <x v="64"/>
    <s v="Oil-Matt"/>
    <n v="2"/>
    <n v="0.98"/>
    <n v="12642000"/>
    <n v="41"/>
  </r>
  <r>
    <x v="18"/>
    <s v="Oil-Shiny"/>
    <n v="3"/>
    <n v="1.04"/>
    <n v="12230400"/>
    <n v="44"/>
  </r>
  <r>
    <x v="24"/>
    <s v="Plaster"/>
    <n v="4"/>
    <n v="1.02"/>
    <n v="9547200"/>
    <n v="67"/>
  </r>
  <r>
    <x v="105"/>
    <s v="Oil-Shiny"/>
    <n v="3"/>
    <n v="1.03"/>
    <n v="11355750"/>
    <n v="99"/>
  </r>
  <r>
    <x v="19"/>
    <s v="Oil-Shiny"/>
    <n v="3"/>
    <n v="1.05"/>
    <n v="5843250"/>
    <n v="28"/>
  </r>
  <r>
    <x v="13"/>
    <s v="Acrilic"/>
    <n v="1"/>
    <n v="0.96"/>
    <n v="11587200"/>
    <n v="71"/>
  </r>
  <r>
    <x v="97"/>
    <s v="Oil-Matt"/>
    <n v="2"/>
    <n v="1.01"/>
    <n v="6161000"/>
    <n v="54"/>
  </r>
  <r>
    <x v="37"/>
    <s v="Oil-Shiny"/>
    <n v="3"/>
    <n v="1"/>
    <n v="12075000"/>
    <n v="42"/>
  </r>
  <r>
    <x v="2"/>
    <s v="Oil-Shiny"/>
    <n v="3"/>
    <n v="1.04"/>
    <n v="4477200"/>
    <n v="66"/>
  </r>
  <r>
    <x v="63"/>
    <s v="Plaster"/>
    <n v="4"/>
    <n v="1.05"/>
    <n v="5208000"/>
    <n v="31"/>
  </r>
  <r>
    <x v="54"/>
    <s v="Acrilic"/>
    <n v="1"/>
    <n v="0.97"/>
    <n v="9729100"/>
    <n v="62"/>
  </r>
  <r>
    <x v="57"/>
    <s v="Plaster"/>
    <n v="4"/>
    <n v="0.99"/>
    <n v="5148000"/>
    <n v="88"/>
  </r>
  <r>
    <x v="63"/>
    <s v="Acrilic"/>
    <n v="1"/>
    <n v="1.01"/>
    <n v="5322700"/>
    <n v="96"/>
  </r>
  <r>
    <x v="50"/>
    <s v="Acrilic"/>
    <n v="1"/>
    <n v="1.04"/>
    <n v="5569200"/>
    <n v="11"/>
  </r>
  <r>
    <x v="62"/>
    <s v="Oil-Matt"/>
    <n v="2"/>
    <n v="0.98"/>
    <n v="4802000"/>
    <n v="67"/>
  </r>
  <r>
    <x v="107"/>
    <s v="Acrilic"/>
    <n v="1"/>
    <n v="1"/>
    <n v="3740000"/>
    <n v="21"/>
  </r>
  <r>
    <x v="40"/>
    <s v="Oil-Shiny"/>
    <n v="3"/>
    <n v="1.03"/>
    <n v="8976450"/>
    <n v="96"/>
  </r>
  <r>
    <x v="27"/>
    <s v="Oil-Matt"/>
    <n v="2"/>
    <n v="0.98"/>
    <n v="11956000"/>
    <n v="40"/>
  </r>
  <r>
    <x v="15"/>
    <s v="Oil-Matt"/>
    <n v="2"/>
    <n v="1"/>
    <n v="9600000"/>
    <n v="21"/>
  </r>
  <r>
    <x v="26"/>
    <s v="Acrilic"/>
    <n v="1"/>
    <n v="1"/>
    <n v="11475000"/>
    <n v="24"/>
  </r>
  <r>
    <x v="26"/>
    <s v="Plaster"/>
    <n v="4"/>
    <n v="0.99"/>
    <n v="10692000"/>
    <n v="86"/>
  </r>
  <r>
    <x v="28"/>
    <s v="Oil-Shiny"/>
    <n v="3"/>
    <n v="1.02"/>
    <n v="14244300"/>
    <n v="67"/>
  </r>
  <r>
    <x v="17"/>
    <s v="Oil-Shiny"/>
    <n v="3"/>
    <n v="0.95"/>
    <n v="11072250"/>
    <n v="88"/>
  </r>
  <r>
    <x v="4"/>
    <s v="Oil-Shiny"/>
    <n v="3"/>
    <n v="0.95"/>
    <n v="10074750"/>
    <n v="13"/>
  </r>
  <r>
    <x v="1"/>
    <s v="Acrilic"/>
    <n v="1"/>
    <n v="0.98"/>
    <n v="8163400"/>
    <n v="18"/>
  </r>
  <r>
    <x v="48"/>
    <s v="Oil-Matt"/>
    <n v="2"/>
    <n v="0.96"/>
    <n v="10848000"/>
    <n v="13"/>
  </r>
  <r>
    <x v="95"/>
    <s v="Oil-Shiny"/>
    <n v="3"/>
    <n v="1.03"/>
    <n v="14167650"/>
    <n v="51"/>
  </r>
  <r>
    <x v="20"/>
    <s v="Plaster"/>
    <n v="4"/>
    <n v="0.99"/>
    <n v="9187200"/>
    <n v="67"/>
  </r>
  <r>
    <x v="59"/>
    <s v="Oil-Matt"/>
    <n v="2"/>
    <n v="1.04"/>
    <n v="5200000"/>
    <n v="61"/>
  </r>
  <r>
    <x v="94"/>
    <s v="Oil-Matt"/>
    <n v="2"/>
    <n v="1.05"/>
    <n v="9660000"/>
    <n v="83"/>
  </r>
  <r>
    <x v="68"/>
    <s v="Oil-Matt"/>
    <n v="2"/>
    <n v="0.95"/>
    <n v="6270000"/>
    <n v="91"/>
  </r>
  <r>
    <x v="44"/>
    <s v="Oil-Matt"/>
    <n v="2"/>
    <n v="1.05"/>
    <n v="15015000"/>
    <n v="69"/>
  </r>
  <r>
    <x v="77"/>
    <s v="Oil-Matt"/>
    <n v="2"/>
    <n v="0.99"/>
    <n v="10098000"/>
    <n v="33"/>
  </r>
  <r>
    <x v="27"/>
    <s v="Acrilic"/>
    <n v="1"/>
    <n v="0.99"/>
    <n v="10266300"/>
    <n v="63"/>
  </r>
  <r>
    <x v="74"/>
    <s v="Acrilic"/>
    <n v="1"/>
    <n v="0.96"/>
    <n v="7915200"/>
    <n v="82"/>
  </r>
  <r>
    <x v="38"/>
    <s v="Plaster"/>
    <n v="4"/>
    <n v="1.02"/>
    <n v="5875200"/>
    <n v="14"/>
  </r>
  <r>
    <x v="48"/>
    <s v="Acrilic"/>
    <n v="1"/>
    <n v="0.98"/>
    <n v="9412900"/>
    <n v="32"/>
  </r>
  <r>
    <x v="74"/>
    <s v="Plaster"/>
    <n v="4"/>
    <n v="1.02"/>
    <n v="7915200"/>
    <n v="77"/>
  </r>
  <r>
    <x v="89"/>
    <s v="Oil-Shiny"/>
    <n v="3"/>
    <n v="0.95"/>
    <n v="5187000"/>
    <n v="79"/>
  </r>
  <r>
    <x v="58"/>
    <s v="Oil-Shiny"/>
    <n v="3"/>
    <n v="0.99"/>
    <n v="15384600"/>
    <n v="20"/>
  </r>
  <r>
    <x v="57"/>
    <s v="Plaster"/>
    <n v="4"/>
    <n v="0.96"/>
    <n v="4992000"/>
    <n v="80"/>
  </r>
  <r>
    <x v="25"/>
    <s v="Oil-Shiny"/>
    <n v="3"/>
    <n v="1.02"/>
    <n v="8460900"/>
    <n v="86"/>
  </r>
  <r>
    <x v="70"/>
    <s v="Oil-Shiny"/>
    <n v="3"/>
    <n v="0.95"/>
    <n v="12369000"/>
    <n v="76"/>
  </r>
  <r>
    <x v="106"/>
    <s v="Plaster"/>
    <n v="4"/>
    <n v="1.05"/>
    <n v="6384000"/>
    <n v="12"/>
  </r>
  <r>
    <x v="8"/>
    <s v="Plaster"/>
    <n v="4"/>
    <n v="1"/>
    <n v="6400000"/>
    <n v="94"/>
  </r>
  <r>
    <x v="45"/>
    <s v="Oil-Shiny"/>
    <n v="3"/>
    <n v="1"/>
    <n v="11550000"/>
    <n v="32"/>
  </r>
  <r>
    <x v="3"/>
    <s v="Acrilic"/>
    <n v="1"/>
    <n v="1.02"/>
    <n v="9450300"/>
    <n v="11"/>
  </r>
  <r>
    <x v="108"/>
    <s v="Plaster"/>
    <n v="4"/>
    <n v="0.99"/>
    <n v="11563200"/>
    <n v="41"/>
  </r>
  <r>
    <x v="74"/>
    <s v="Acrilic"/>
    <n v="1"/>
    <n v="1"/>
    <n v="8245000"/>
    <n v="78"/>
  </r>
  <r>
    <x v="58"/>
    <s v="Acrilic"/>
    <n v="1"/>
    <n v="1"/>
    <n v="12580000"/>
    <n v="74"/>
  </r>
  <r>
    <x v="88"/>
    <s v="Oil-Shiny"/>
    <n v="3"/>
    <n v="0.95"/>
    <n v="12269250"/>
    <n v="11"/>
  </r>
  <r>
    <x v="66"/>
    <s v="Plaster"/>
    <n v="4"/>
    <n v="1.04"/>
    <n v="10400000"/>
    <n v="90"/>
  </r>
  <r>
    <x v="13"/>
    <s v="Acrilic"/>
    <n v="1"/>
    <n v="1.04"/>
    <n v="12552800"/>
    <n v="78"/>
  </r>
  <r>
    <x v="54"/>
    <s v="Oil-Matt"/>
    <n v="2"/>
    <n v="0.98"/>
    <n v="11564000"/>
    <n v="35"/>
  </r>
  <r>
    <x v="73"/>
    <s v="Acrilic"/>
    <n v="1"/>
    <n v="0.95"/>
    <n v="7106000"/>
    <n v="34"/>
  </r>
  <r>
    <x v="48"/>
    <s v="Oil-Matt"/>
    <n v="2"/>
    <n v="0.99"/>
    <n v="11187000"/>
    <n v="39"/>
  </r>
  <r>
    <x v="33"/>
    <s v="Oil-Shiny"/>
    <n v="3"/>
    <n v="0.95"/>
    <n v="12768000"/>
    <n v="77"/>
  </r>
  <r>
    <x v="39"/>
    <s v="Plaster"/>
    <n v="4"/>
    <n v="1.01"/>
    <n v="4444000"/>
    <n v="93"/>
  </r>
  <r>
    <x v="49"/>
    <s v="Acrilic"/>
    <n v="1"/>
    <n v="1.01"/>
    <n v="4635900"/>
    <n v="15"/>
  </r>
  <r>
    <x v="80"/>
    <s v="Acrilic"/>
    <n v="1"/>
    <n v="0.97"/>
    <n v="7420500"/>
    <n v="10"/>
  </r>
  <r>
    <x v="8"/>
    <s v="Acrilic"/>
    <n v="1"/>
    <n v="1.01"/>
    <n v="6868000"/>
    <n v="23"/>
  </r>
  <r>
    <x v="58"/>
    <s v="Oil-Matt"/>
    <n v="2"/>
    <n v="1.05"/>
    <n v="15540000"/>
    <n v="97"/>
  </r>
  <r>
    <x v="14"/>
    <s v="Oil-Matt"/>
    <n v="2"/>
    <n v="1.05"/>
    <n v="14700000"/>
    <n v="48"/>
  </r>
  <r>
    <x v="106"/>
    <s v="Oil-Shiny"/>
    <n v="3"/>
    <n v="0.97"/>
    <n v="7740600"/>
    <n v="98"/>
  </r>
  <r>
    <x v="91"/>
    <s v="Oil-Matt"/>
    <n v="2"/>
    <n v="1.02"/>
    <n v="7548000"/>
    <n v="16"/>
  </r>
  <r>
    <x v="7"/>
    <s v="Oil-Matt"/>
    <n v="2"/>
    <n v="0.97"/>
    <n v="6499000"/>
    <n v="12"/>
  </r>
  <r>
    <x v="63"/>
    <s v="Plaster"/>
    <n v="4"/>
    <n v="1.03"/>
    <n v="5108800"/>
    <n v="57"/>
  </r>
  <r>
    <x v="72"/>
    <s v="Oil-Shiny"/>
    <n v="3"/>
    <n v="0.96"/>
    <n v="8769600"/>
    <n v="58"/>
  </r>
  <r>
    <x v="58"/>
    <s v="Oil-Matt"/>
    <n v="2"/>
    <n v="1.03"/>
    <n v="15244000"/>
    <n v="76"/>
  </r>
  <r>
    <x v="5"/>
    <s v="Oil-Matt"/>
    <n v="2"/>
    <n v="1.03"/>
    <n v="14523000"/>
    <n v="14"/>
  </r>
  <r>
    <x v="68"/>
    <s v="Plaster"/>
    <n v="4"/>
    <n v="0.98"/>
    <n v="5174400"/>
    <n v="19"/>
  </r>
  <r>
    <x v="49"/>
    <s v="Oil-Matt"/>
    <n v="2"/>
    <n v="1.03"/>
    <n v="5562000"/>
    <n v="37"/>
  </r>
  <r>
    <x v="94"/>
    <s v="Acrilic"/>
    <n v="1"/>
    <n v="1.04"/>
    <n v="8132800"/>
    <n v="13"/>
  </r>
  <r>
    <x v="60"/>
    <s v="Oil-Shiny"/>
    <n v="3"/>
    <n v="0.95"/>
    <n v="12568500"/>
    <n v="79"/>
  </r>
  <r>
    <x v="82"/>
    <s v="Oil-Shiny"/>
    <n v="3"/>
    <n v="1.01"/>
    <n v="8908200"/>
    <n v="95"/>
  </r>
  <r>
    <x v="73"/>
    <s v="Oil-Matt"/>
    <n v="2"/>
    <n v="1.01"/>
    <n v="8888000"/>
    <n v="54"/>
  </r>
  <r>
    <x v="44"/>
    <s v="Acrilic"/>
    <n v="1"/>
    <n v="0.97"/>
    <n v="11790350"/>
    <n v="86"/>
  </r>
  <r>
    <x v="65"/>
    <s v="Acrilic"/>
    <n v="1"/>
    <n v="0.96"/>
    <n v="10934400"/>
    <n v="45"/>
  </r>
  <r>
    <x v="59"/>
    <s v="Plaster"/>
    <n v="4"/>
    <n v="0.98"/>
    <n v="3920000"/>
    <n v="49"/>
  </r>
  <r>
    <x v="57"/>
    <s v="Plaster"/>
    <n v="4"/>
    <n v="0.98"/>
    <n v="5096000"/>
    <n v="60"/>
  </r>
  <r>
    <x v="66"/>
    <s v="Acrilic"/>
    <n v="1"/>
    <n v="1.02"/>
    <n v="10837500"/>
    <n v="41"/>
  </r>
  <r>
    <x v="81"/>
    <s v="Oil-Matt"/>
    <n v="2"/>
    <n v="1"/>
    <n v="4200000"/>
    <n v="8"/>
  </r>
  <r>
    <x v="41"/>
    <s v="Plaster"/>
    <n v="4"/>
    <n v="0.98"/>
    <n v="10192000"/>
    <n v="96"/>
  </r>
  <r>
    <x v="80"/>
    <s v="Acrilic"/>
    <n v="1"/>
    <n v="0.99"/>
    <n v="7573500"/>
    <n v="63"/>
  </r>
  <r>
    <x v="84"/>
    <s v="Acrilic"/>
    <n v="1"/>
    <n v="0.95"/>
    <n v="6540750"/>
    <n v="54"/>
  </r>
  <r>
    <x v="16"/>
    <s v="Oil-Shiny"/>
    <n v="3"/>
    <n v="0.99"/>
    <n v="6237000"/>
    <n v="8"/>
  </r>
  <r>
    <x v="58"/>
    <s v="Acrilic"/>
    <n v="1"/>
    <n v="0.95"/>
    <n v="11951000"/>
    <n v="80"/>
  </r>
  <r>
    <x v="4"/>
    <s v="Plaster"/>
    <n v="4"/>
    <n v="1"/>
    <n v="8080000"/>
    <n v="32"/>
  </r>
  <r>
    <x v="78"/>
    <s v="Oil-Shiny"/>
    <n v="3"/>
    <n v="0.98"/>
    <n v="11010300"/>
    <n v="60"/>
  </r>
  <r>
    <x v="75"/>
    <s v="Oil-Matt"/>
    <n v="2"/>
    <n v="0.97"/>
    <n v="6693000"/>
    <n v="84"/>
  </r>
  <r>
    <x v="40"/>
    <s v="Oil-Shiny"/>
    <n v="3"/>
    <n v="0.97"/>
    <n v="8453550"/>
    <n v="52"/>
  </r>
  <r>
    <x v="81"/>
    <s v="Oil-Shiny"/>
    <n v="3"/>
    <n v="1.05"/>
    <n v="4630500"/>
    <n v="12"/>
  </r>
  <r>
    <x v="16"/>
    <s v="Acrilic"/>
    <n v="1"/>
    <n v="1.04"/>
    <n v="5304000"/>
    <n v="22"/>
  </r>
  <r>
    <x v="22"/>
    <s v="Oil-Shiny"/>
    <n v="3"/>
    <n v="1.04"/>
    <n v="5569200"/>
    <n v="46"/>
  </r>
  <r>
    <x v="62"/>
    <s v="Oil-Matt"/>
    <n v="2"/>
    <n v="1.02"/>
    <n v="4998000"/>
    <n v="31"/>
  </r>
  <r>
    <x v="4"/>
    <s v="Acrilic"/>
    <n v="1"/>
    <n v="0.99"/>
    <n v="8499150"/>
    <n v="69"/>
  </r>
  <r>
    <x v="39"/>
    <s v="Oil-Matt"/>
    <n v="2"/>
    <n v="0.95"/>
    <n v="5225000"/>
    <n v="91"/>
  </r>
  <r>
    <x v="78"/>
    <s v="Plaster"/>
    <n v="4"/>
    <n v="0.96"/>
    <n v="8217600"/>
    <n v="10"/>
  </r>
  <r>
    <x v="26"/>
    <s v="Acrilic"/>
    <n v="1"/>
    <n v="1.03"/>
    <n v="11819250"/>
    <n v="6"/>
  </r>
  <r>
    <x v="106"/>
    <s v="Oil-Shiny"/>
    <n v="3"/>
    <n v="1.02"/>
    <n v="8139600"/>
    <n v="70"/>
  </r>
  <r>
    <x v="101"/>
    <s v="Oil-Matt"/>
    <n v="2"/>
    <n v="1"/>
    <n v="9300000"/>
    <n v="44"/>
  </r>
  <r>
    <x v="25"/>
    <s v="Plaster"/>
    <n v="4"/>
    <n v="0.99"/>
    <n v="6256800"/>
    <n v="93"/>
  </r>
  <r>
    <x v="77"/>
    <s v="Oil-Shiny"/>
    <n v="3"/>
    <n v="0.98"/>
    <n v="10495800"/>
    <n v="92"/>
  </r>
  <r>
    <x v="93"/>
    <s v="Plaster"/>
    <n v="4"/>
    <n v="1.04"/>
    <n v="6489600"/>
    <n v="72"/>
  </r>
  <r>
    <x v="16"/>
    <s v="Acrilic"/>
    <n v="1"/>
    <n v="0.96"/>
    <n v="4896000"/>
    <n v="61"/>
  </r>
  <r>
    <x v="76"/>
    <s v="Acrilic"/>
    <n v="1"/>
    <n v="0.95"/>
    <n v="6217750"/>
    <n v="72"/>
  </r>
  <r>
    <x v="13"/>
    <s v="Oil-Shiny"/>
    <n v="3"/>
    <n v="0.97"/>
    <n v="14462700"/>
    <n v="40"/>
  </r>
  <r>
    <x v="69"/>
    <s v="Plaster"/>
    <n v="4"/>
    <n v="0.96"/>
    <n v="10137600"/>
    <n v="94"/>
  </r>
  <r>
    <x v="11"/>
    <s v="Oil-Shiny"/>
    <n v="3"/>
    <n v="1.02"/>
    <n v="14565600"/>
    <n v="82"/>
  </r>
  <r>
    <x v="28"/>
    <s v="Oil-Matt"/>
    <n v="2"/>
    <n v="0.99"/>
    <n v="13167000"/>
    <n v="27"/>
  </r>
  <r>
    <x v="59"/>
    <s v="Oil-Matt"/>
    <n v="2"/>
    <n v="0.95"/>
    <n v="4750000"/>
    <n v="23"/>
  </r>
  <r>
    <x v="73"/>
    <s v="Acrilic"/>
    <n v="1"/>
    <n v="1.03"/>
    <n v="7704400"/>
    <n v="97"/>
  </r>
  <r>
    <x v="96"/>
    <s v="Oil-Matt"/>
    <n v="2"/>
    <n v="1"/>
    <n v="4600000"/>
    <n v="9"/>
  </r>
  <r>
    <x v="42"/>
    <s v="Acrilic"/>
    <n v="1"/>
    <n v="1.01"/>
    <n v="8155750"/>
    <n v="14"/>
  </r>
  <r>
    <x v="65"/>
    <s v="Oil-Shiny"/>
    <n v="3"/>
    <n v="1.05"/>
    <n v="14773500"/>
    <n v="63"/>
  </r>
  <r>
    <x v="43"/>
    <s v="Oil-Matt"/>
    <n v="2"/>
    <n v="1.05"/>
    <n v="10395000"/>
    <n v="79"/>
  </r>
  <r>
    <x v="102"/>
    <s v="Oil-Shiny"/>
    <n v="3"/>
    <n v="1"/>
    <n v="6090000"/>
    <n v="72"/>
  </r>
  <r>
    <x v="85"/>
    <s v="Oil-Shiny"/>
    <n v="3"/>
    <n v="0.96"/>
    <n v="8971200"/>
    <n v="47"/>
  </r>
  <r>
    <x v="17"/>
    <s v="Oil-Shiny"/>
    <n v="3"/>
    <n v="1.05"/>
    <n v="12237750"/>
    <n v="64"/>
  </r>
  <r>
    <x v="83"/>
    <s v="Oil-Shiny"/>
    <n v="3"/>
    <n v="0.98"/>
    <n v="4939200"/>
    <n v="18"/>
  </r>
  <r>
    <x v="0"/>
    <s v="Oil-Matt"/>
    <n v="2"/>
    <n v="0.97"/>
    <n v="10088000"/>
    <n v="94"/>
  </r>
  <r>
    <x v="5"/>
    <s v="Acrilic"/>
    <n v="1"/>
    <n v="0.99"/>
    <n v="11865150"/>
    <n v="74"/>
  </r>
  <r>
    <x v="11"/>
    <s v="Oil-Matt"/>
    <n v="2"/>
    <n v="1.05"/>
    <n v="14280000"/>
    <n v="84"/>
  </r>
  <r>
    <x v="62"/>
    <s v="Acrilic"/>
    <n v="1"/>
    <n v="0.99"/>
    <n v="4123350"/>
    <n v="17"/>
  </r>
  <r>
    <x v="18"/>
    <s v="Plaster"/>
    <n v="4"/>
    <n v="1"/>
    <n v="8960000"/>
    <n v="17"/>
  </r>
  <r>
    <x v="42"/>
    <s v="Plaster"/>
    <n v="4"/>
    <n v="0.95"/>
    <n v="7220000"/>
    <n v="53"/>
  </r>
  <r>
    <x v="107"/>
    <s v="Plaster"/>
    <n v="4"/>
    <n v="1.01"/>
    <n v="3555200"/>
    <n v="54"/>
  </r>
  <r>
    <x v="70"/>
    <s v="Oil-Matt"/>
    <n v="2"/>
    <n v="1.02"/>
    <n v="12648000"/>
    <n v="33"/>
  </r>
  <r>
    <x v="14"/>
    <s v="Oil-Shiny"/>
    <n v="3"/>
    <n v="0.99"/>
    <n v="14553000"/>
    <n v="59"/>
  </r>
  <r>
    <x v="52"/>
    <s v="Plaster"/>
    <n v="4"/>
    <n v="1.01"/>
    <n v="7352800"/>
    <n v="76"/>
  </r>
  <r>
    <x v="47"/>
    <s v="Oil-Shiny"/>
    <n v="3"/>
    <n v="1.04"/>
    <n v="13213200"/>
    <n v="42"/>
  </r>
  <r>
    <x v="82"/>
    <s v="Plaster"/>
    <n v="4"/>
    <n v="1"/>
    <n v="6720000"/>
    <n v="15"/>
  </r>
  <r>
    <x v="91"/>
    <s v="Oil-Matt"/>
    <n v="2"/>
    <n v="1.03"/>
    <n v="7622000"/>
    <n v="52"/>
  </r>
  <r>
    <x v="46"/>
    <s v="Acrilic"/>
    <n v="1"/>
    <n v="1.02"/>
    <n v="10404000"/>
    <n v="36"/>
  </r>
  <r>
    <x v="76"/>
    <s v="Oil-Shiny"/>
    <n v="3"/>
    <n v="0.98"/>
    <n v="7923300"/>
    <n v="40"/>
  </r>
  <r>
    <x v="57"/>
    <s v="Oil-Shiny"/>
    <n v="3"/>
    <n v="0.99"/>
    <n v="6756750"/>
    <n v="56"/>
  </r>
  <r>
    <x v="13"/>
    <s v="Plaster"/>
    <n v="4"/>
    <n v="0.95"/>
    <n v="10792000"/>
    <n v="96"/>
  </r>
  <r>
    <x v="62"/>
    <s v="Oil-Shiny"/>
    <n v="3"/>
    <n v="0.96"/>
    <n v="4939200"/>
    <n v="33"/>
  </r>
  <r>
    <x v="30"/>
    <s v="Acrilic"/>
    <n v="1"/>
    <n v="0.96"/>
    <n v="11179200"/>
    <n v="46"/>
  </r>
  <r>
    <x v="90"/>
    <s v="Plaster"/>
    <n v="4"/>
    <n v="1.04"/>
    <n v="12230400"/>
    <n v="90"/>
  </r>
  <r>
    <x v="88"/>
    <s v="Acrilic"/>
    <n v="1"/>
    <n v="1.03"/>
    <n v="10768650"/>
    <n v="87"/>
  </r>
  <r>
    <x v="93"/>
    <s v="Acrilic"/>
    <n v="1"/>
    <n v="0.97"/>
    <n v="6431100"/>
    <n v="25"/>
  </r>
  <r>
    <x v="31"/>
    <s v="Oil-Matt"/>
    <n v="2"/>
    <n v="1.02"/>
    <n v="5712000"/>
    <n v="89"/>
  </r>
  <r>
    <x v="48"/>
    <s v="Oil-Matt"/>
    <n v="2"/>
    <n v="1.05"/>
    <n v="11865000"/>
    <n v="67"/>
  </r>
  <r>
    <x v="109"/>
    <s v="Plaster"/>
    <n v="4"/>
    <n v="0.97"/>
    <n v="5276800"/>
    <n v="91"/>
  </r>
  <r>
    <x v="99"/>
    <s v="Oil-Shiny"/>
    <n v="3"/>
    <n v="1"/>
    <n v="4200000"/>
    <n v="35"/>
  </r>
  <r>
    <x v="56"/>
    <s v="Acrilic"/>
    <n v="1"/>
    <n v="1.03"/>
    <n v="6216050"/>
    <n v="97"/>
  </r>
  <r>
    <x v="61"/>
    <s v="Acrilic"/>
    <n v="1"/>
    <n v="0.95"/>
    <n v="11708750"/>
    <n v="8"/>
  </r>
  <r>
    <x v="12"/>
    <s v="Acrilic"/>
    <n v="1"/>
    <n v="0.97"/>
    <n v="12285050"/>
    <n v="61"/>
  </r>
  <r>
    <x v="38"/>
    <s v="Plaster"/>
    <n v="4"/>
    <n v="0.96"/>
    <n v="5529600"/>
    <n v="88"/>
  </r>
  <r>
    <x v="77"/>
    <s v="Acrilic"/>
    <n v="1"/>
    <n v="1.04"/>
    <n v="9016800"/>
    <n v="14"/>
  </r>
  <r>
    <x v="57"/>
    <s v="Oil-Matt"/>
    <n v="2"/>
    <n v="0.97"/>
    <n v="6305000"/>
    <n v="34"/>
  </r>
  <r>
    <x v="53"/>
    <s v="Oil-Matt"/>
    <n v="2"/>
    <n v="1.04"/>
    <n v="4472000"/>
    <n v="57"/>
  </r>
  <r>
    <x v="109"/>
    <s v="Plaster"/>
    <n v="4"/>
    <n v="0.95"/>
    <n v="5168000"/>
    <n v="86"/>
  </r>
  <r>
    <x v="12"/>
    <s v="Oil-Matt"/>
    <n v="2"/>
    <n v="1.02"/>
    <n v="15198000"/>
    <n v="45"/>
  </r>
  <r>
    <x v="49"/>
    <s v="Oil-Matt"/>
    <n v="2"/>
    <n v="1.05"/>
    <n v="5670000"/>
    <n v="80"/>
  </r>
  <r>
    <x v="71"/>
    <s v="Acrilic"/>
    <n v="1"/>
    <n v="1.02"/>
    <n v="6329100"/>
    <n v="93"/>
  </r>
  <r>
    <x v="34"/>
    <s v="Oil-Shiny"/>
    <n v="3"/>
    <n v="1.01"/>
    <n v="13468350"/>
    <n v="81"/>
  </r>
  <r>
    <x v="22"/>
    <s v="Acrilic"/>
    <n v="1"/>
    <n v="0.99"/>
    <n v="4291650"/>
    <n v="62"/>
  </r>
  <r>
    <x v="22"/>
    <s v="Oil-Shiny"/>
    <n v="3"/>
    <n v="1.03"/>
    <n v="5515650"/>
    <n v="14"/>
  </r>
  <r>
    <x v="48"/>
    <s v="Oil-Matt"/>
    <n v="2"/>
    <n v="1"/>
    <n v="11300000"/>
    <n v="58"/>
  </r>
  <r>
    <x v="62"/>
    <s v="Acrilic"/>
    <n v="1"/>
    <n v="0.99"/>
    <n v="4123350"/>
    <n v="82"/>
  </r>
  <r>
    <x v="89"/>
    <s v="Plaster"/>
    <n v="4"/>
    <n v="1.02"/>
    <n v="4243200"/>
    <n v="11"/>
  </r>
  <r>
    <x v="97"/>
    <s v="Oil-Matt"/>
    <n v="2"/>
    <n v="0.97"/>
    <n v="5917000"/>
    <n v="15"/>
  </r>
  <r>
    <x v="44"/>
    <s v="Oil-Shiny"/>
    <n v="3"/>
    <n v="0.99"/>
    <n v="14864850"/>
    <n v="5"/>
  </r>
  <r>
    <x v="105"/>
    <s v="Plaster"/>
    <n v="4"/>
    <n v="1"/>
    <n v="8400000"/>
    <n v="9"/>
  </r>
  <r>
    <x v="74"/>
    <s v="Acrilic"/>
    <n v="1"/>
    <n v="1.03"/>
    <n v="8492350"/>
    <n v="12"/>
  </r>
  <r>
    <x v="15"/>
    <s v="Plaster"/>
    <n v="4"/>
    <n v="0.95"/>
    <n v="7296000"/>
    <n v="52"/>
  </r>
  <r>
    <x v="49"/>
    <s v="Oil-Matt"/>
    <n v="2"/>
    <n v="1.01"/>
    <n v="5454000"/>
    <n v="81"/>
  </r>
  <r>
    <x v="38"/>
    <s v="Acrilic"/>
    <n v="1"/>
    <n v="1.05"/>
    <n v="6426000"/>
    <n v="34"/>
  </r>
  <r>
    <x v="90"/>
    <s v="Oil-Matt"/>
    <n v="2"/>
    <n v="1.01"/>
    <n v="14847000"/>
    <n v="34"/>
  </r>
  <r>
    <x v="71"/>
    <s v="Oil-Shiny"/>
    <n v="3"/>
    <n v="0.95"/>
    <n v="7281750"/>
    <n v="77"/>
  </r>
  <r>
    <x v="51"/>
    <s v="Oil-Matt"/>
    <n v="2"/>
    <n v="1.03"/>
    <n v="4635000"/>
    <n v="25"/>
  </r>
  <r>
    <x v="6"/>
    <s v="Plaster"/>
    <n v="4"/>
    <n v="0.98"/>
    <n v="7369600"/>
    <n v="89"/>
  </r>
  <r>
    <x v="15"/>
    <s v="Oil-Shiny"/>
    <n v="3"/>
    <n v="0.99"/>
    <n v="9979200"/>
    <n v="91"/>
  </r>
  <r>
    <x v="12"/>
    <s v="Acrilic"/>
    <n v="1"/>
    <n v="1.03"/>
    <n v="13044950"/>
    <n v="81"/>
  </r>
  <r>
    <x v="38"/>
    <s v="Oil-Matt"/>
    <n v="2"/>
    <n v="1.03"/>
    <n v="7416000"/>
    <n v="66"/>
  </r>
  <r>
    <x v="40"/>
    <s v="Acrilic"/>
    <n v="1"/>
    <n v="0.99"/>
    <n v="6984450"/>
    <n v="67"/>
  </r>
  <r>
    <x v="79"/>
    <s v="Plaster"/>
    <n v="4"/>
    <n v="0.98"/>
    <n v="8467200"/>
    <n v="50"/>
  </r>
  <r>
    <x v="23"/>
    <s v="Oil-Shiny"/>
    <n v="3"/>
    <n v="1"/>
    <n v="5985000"/>
    <n v="84"/>
  </r>
  <r>
    <x v="62"/>
    <s v="Oil-Matt"/>
    <n v="2"/>
    <n v="0.96"/>
    <n v="4704000"/>
    <n v="1"/>
  </r>
  <r>
    <x v="47"/>
    <s v="Plaster"/>
    <n v="4"/>
    <n v="0.95"/>
    <n v="9196000"/>
    <n v="39"/>
  </r>
  <r>
    <x v="96"/>
    <s v="Oil-Shiny"/>
    <n v="3"/>
    <n v="1.04"/>
    <n v="5023200"/>
    <n v="53"/>
  </r>
  <r>
    <x v="27"/>
    <s v="Acrilic"/>
    <n v="1"/>
    <n v="1"/>
    <n v="10370000"/>
    <n v="48"/>
  </r>
  <r>
    <x v="0"/>
    <s v="Plaster"/>
    <n v="4"/>
    <n v="1.02"/>
    <n v="8486400"/>
    <n v="24"/>
  </r>
  <r>
    <x v="85"/>
    <s v="Plaster"/>
    <n v="4"/>
    <n v="0.98"/>
    <n v="6977600"/>
    <n v="70"/>
  </r>
  <r>
    <x v="56"/>
    <s v="Acrilic"/>
    <n v="1"/>
    <n v="0.96"/>
    <n v="5793600"/>
    <n v="66"/>
  </r>
  <r>
    <x v="26"/>
    <s v="Acrilic"/>
    <n v="1"/>
    <n v="1"/>
    <n v="11475000"/>
    <n v="34"/>
  </r>
  <r>
    <x v="9"/>
    <s v="Oil-Shiny"/>
    <n v="3"/>
    <n v="1.01"/>
    <n v="14634900"/>
    <n v="47"/>
  </r>
  <r>
    <x v="67"/>
    <s v="Oil-Matt"/>
    <n v="2"/>
    <n v="1.01"/>
    <n v="10100000"/>
    <n v="43"/>
  </r>
  <r>
    <x v="12"/>
    <s v="Plaster"/>
    <n v="4"/>
    <n v="0.98"/>
    <n v="11681600"/>
    <n v="6"/>
  </r>
  <r>
    <x v="75"/>
    <s v="Plaster"/>
    <n v="4"/>
    <n v="0.96"/>
    <n v="5299200"/>
    <n v="77"/>
  </r>
  <r>
    <x v="103"/>
    <s v="Oil-Matt"/>
    <n v="2"/>
    <n v="0.96"/>
    <n v="9888000"/>
    <n v="26"/>
  </r>
  <r>
    <x v="64"/>
    <s v="Acrilic"/>
    <n v="1"/>
    <n v="1.04"/>
    <n v="11403600"/>
    <n v="95"/>
  </r>
  <r>
    <x v="56"/>
    <s v="Oil-Shiny"/>
    <n v="3"/>
    <n v="0.96"/>
    <n v="7156800"/>
    <n v="30"/>
  </r>
  <r>
    <x v="81"/>
    <s v="Oil-Shiny"/>
    <n v="3"/>
    <n v="1.05"/>
    <n v="4630500"/>
    <n v="21"/>
  </r>
  <r>
    <x v="5"/>
    <s v="Acrilic"/>
    <n v="1"/>
    <n v="1"/>
    <n v="11985000"/>
    <n v="45"/>
  </r>
  <r>
    <x v="20"/>
    <s v="Oil-Shiny"/>
    <n v="3"/>
    <n v="0.99"/>
    <n v="12058200"/>
    <n v="62"/>
  </r>
  <r>
    <x v="37"/>
    <s v="Oil-Matt"/>
    <n v="2"/>
    <n v="0.96"/>
    <n v="11040000"/>
    <n v="25"/>
  </r>
  <r>
    <x v="86"/>
    <s v="Acrilic"/>
    <n v="1"/>
    <n v="0.95"/>
    <n v="6621500"/>
    <n v="51"/>
  </r>
  <r>
    <x v="31"/>
    <s v="Plaster"/>
    <n v="4"/>
    <n v="1.03"/>
    <n v="4614400"/>
    <n v="91"/>
  </r>
  <r>
    <x v="3"/>
    <s v="Acrilic"/>
    <n v="1"/>
    <n v="0.99"/>
    <n v="9172350"/>
    <n v="29"/>
  </r>
  <r>
    <x v="49"/>
    <s v="Acrilic"/>
    <n v="1"/>
    <n v="0.97"/>
    <n v="4452300"/>
    <n v="75"/>
  </r>
  <r>
    <x v="48"/>
    <s v="Acrilic"/>
    <n v="1"/>
    <n v="1"/>
    <n v="9605000"/>
    <n v="26"/>
  </r>
  <r>
    <x v="10"/>
    <s v="Acrilic"/>
    <n v="1"/>
    <n v="1.05"/>
    <n v="9460500"/>
    <n v="62"/>
  </r>
  <r>
    <x v="94"/>
    <s v="Oil-Shiny"/>
    <n v="3"/>
    <n v="1.01"/>
    <n v="9756600"/>
    <n v="53"/>
  </r>
  <r>
    <x v="6"/>
    <s v="Acrilic"/>
    <n v="1"/>
    <n v="1.04"/>
    <n v="8309600"/>
    <n v="71"/>
  </r>
  <r>
    <x v="21"/>
    <s v="Oil-Shiny"/>
    <n v="3"/>
    <n v="0.95"/>
    <n v="14364000"/>
    <n v="39"/>
  </r>
  <r>
    <x v="41"/>
    <s v="Plaster"/>
    <n v="4"/>
    <n v="1.05"/>
    <n v="10920000"/>
    <n v="40"/>
  </r>
  <r>
    <x v="12"/>
    <s v="Acrilic"/>
    <n v="1"/>
    <n v="1.04"/>
    <n v="13171600"/>
    <n v="72"/>
  </r>
  <r>
    <x v="49"/>
    <s v="Acrilic"/>
    <n v="1"/>
    <n v="0.97"/>
    <n v="4452300"/>
    <n v="5"/>
  </r>
  <r>
    <x v="65"/>
    <s v="Oil-Matt"/>
    <n v="2"/>
    <n v="1.04"/>
    <n v="13936000"/>
    <n v="89"/>
  </r>
  <r>
    <x v="67"/>
    <s v="Plaster"/>
    <n v="4"/>
    <n v="1.03"/>
    <n v="8240000"/>
    <n v="16"/>
  </r>
  <r>
    <x v="101"/>
    <s v="Oil-Shiny"/>
    <n v="3"/>
    <n v="0.97"/>
    <n v="9472050"/>
    <n v="50"/>
  </r>
  <r>
    <x v="66"/>
    <s v="Plaster"/>
    <n v="4"/>
    <n v="1.04"/>
    <n v="10400000"/>
    <n v="87"/>
  </r>
  <r>
    <x v="74"/>
    <s v="Oil-Shiny"/>
    <n v="3"/>
    <n v="1.03"/>
    <n v="10490550"/>
    <n v="67"/>
  </r>
  <r>
    <x v="4"/>
    <s v="Oil-Shiny"/>
    <n v="3"/>
    <n v="1"/>
    <n v="10605000"/>
    <n v="46"/>
  </r>
  <r>
    <x v="96"/>
    <s v="Oil-Matt"/>
    <n v="2"/>
    <n v="1.05"/>
    <n v="4830000"/>
    <n v="14"/>
  </r>
  <r>
    <x v="16"/>
    <s v="Plaster"/>
    <n v="4"/>
    <n v="1.02"/>
    <n v="4896000"/>
    <n v="31"/>
  </r>
  <r>
    <x v="59"/>
    <s v="Oil-Matt"/>
    <n v="2"/>
    <n v="1.01"/>
    <n v="5050000"/>
    <n v="36"/>
  </r>
  <r>
    <x v="40"/>
    <s v="Oil-Matt"/>
    <n v="2"/>
    <n v="1.01"/>
    <n v="8383000"/>
    <n v="78"/>
  </r>
  <r>
    <x v="84"/>
    <s v="Acrilic"/>
    <n v="1"/>
    <n v="1.03"/>
    <n v="7091550"/>
    <n v="24"/>
  </r>
  <r>
    <x v="67"/>
    <s v="Oil-Shiny"/>
    <n v="3"/>
    <n v="0.98"/>
    <n v="10290000"/>
    <n v="86"/>
  </r>
  <r>
    <x v="29"/>
    <s v="Oil-Matt"/>
    <n v="2"/>
    <n v="1.05"/>
    <n v="7350000"/>
    <n v="68"/>
  </r>
  <r>
    <x v="13"/>
    <s v="Oil-Matt"/>
    <n v="2"/>
    <n v="1.03"/>
    <n v="14626000"/>
    <n v="77"/>
  </r>
  <r>
    <x v="20"/>
    <s v="Oil-Matt"/>
    <n v="2"/>
    <n v="0.97"/>
    <n v="11252000"/>
    <n v="24"/>
  </r>
  <r>
    <x v="42"/>
    <s v="Plaster"/>
    <n v="4"/>
    <n v="1.03"/>
    <n v="7828000"/>
    <n v="53"/>
  </r>
  <r>
    <x v="21"/>
    <s v="Acrilic"/>
    <n v="1"/>
    <n v="0.96"/>
    <n v="11750400"/>
    <n v="65"/>
  </r>
  <r>
    <x v="26"/>
    <s v="Plaster"/>
    <n v="4"/>
    <n v="1.01"/>
    <n v="10908000"/>
    <n v="38"/>
  </r>
  <r>
    <x v="64"/>
    <s v="Plaster"/>
    <n v="4"/>
    <n v="0.95"/>
    <n v="9804000"/>
    <n v="92"/>
  </r>
  <r>
    <x v="88"/>
    <s v="Oil-Matt"/>
    <n v="2"/>
    <n v="0.99"/>
    <n v="12177000"/>
    <n v="7"/>
  </r>
  <r>
    <x v="66"/>
    <s v="Oil-Matt"/>
    <n v="2"/>
    <n v="1.03"/>
    <n v="12875000"/>
    <n v="97"/>
  </r>
  <r>
    <x v="47"/>
    <s v="Oil-Matt"/>
    <n v="2"/>
    <n v="0.98"/>
    <n v="11858000"/>
    <n v="52"/>
  </r>
  <r>
    <x v="36"/>
    <s v="Plaster"/>
    <n v="4"/>
    <n v="1.03"/>
    <n v="3872800"/>
    <n v="13"/>
  </r>
  <r>
    <x v="14"/>
    <s v="Plaster"/>
    <n v="4"/>
    <n v="0.99"/>
    <n v="11088000"/>
    <n v="72"/>
  </r>
  <r>
    <x v="44"/>
    <s v="Acrilic"/>
    <n v="1"/>
    <n v="1.03"/>
    <n v="12519650"/>
    <n v="56"/>
  </r>
  <r>
    <x v="63"/>
    <s v="Plaster"/>
    <n v="4"/>
    <n v="0.96"/>
    <n v="4761600"/>
    <n v="84"/>
  </r>
  <r>
    <x v="29"/>
    <s v="Oil-Matt"/>
    <n v="2"/>
    <n v="1.05"/>
    <n v="7350000"/>
    <n v="38"/>
  </r>
  <r>
    <x v="108"/>
    <s v="Plaster"/>
    <n v="4"/>
    <n v="1"/>
    <n v="11680000"/>
    <n v="87"/>
  </r>
  <r>
    <x v="57"/>
    <s v="Oil-Matt"/>
    <n v="2"/>
    <n v="0.95"/>
    <n v="6175000"/>
    <n v="39"/>
  </r>
  <r>
    <x v="90"/>
    <s v="Oil-Matt"/>
    <n v="2"/>
    <n v="1.02"/>
    <n v="14994000"/>
    <n v="33"/>
  </r>
  <r>
    <x v="22"/>
    <s v="Plaster"/>
    <n v="4"/>
    <n v="1.03"/>
    <n v="4202400"/>
    <n v="51"/>
  </r>
  <r>
    <x v="82"/>
    <s v="Oil-Shiny"/>
    <n v="3"/>
    <n v="0.98"/>
    <n v="8643600"/>
    <n v="36"/>
  </r>
  <r>
    <x v="3"/>
    <s v="Plaster"/>
    <n v="4"/>
    <n v="0.95"/>
    <n v="8284000"/>
    <n v="4"/>
  </r>
  <r>
    <x v="28"/>
    <s v="Plaster"/>
    <n v="4"/>
    <n v="1.05"/>
    <n v="11172000"/>
    <n v="24"/>
  </r>
  <r>
    <x v="35"/>
    <s v="Acrilic"/>
    <n v="1"/>
    <n v="1"/>
    <n v="10115000"/>
    <n v="41"/>
  </r>
  <r>
    <x v="57"/>
    <s v="Oil-Shiny"/>
    <n v="3"/>
    <n v="1.05"/>
    <n v="7166250"/>
    <n v="46"/>
  </r>
  <r>
    <x v="31"/>
    <s v="Oil-Matt"/>
    <n v="2"/>
    <n v="1.05"/>
    <n v="5880000"/>
    <n v="8"/>
  </r>
  <r>
    <x v="64"/>
    <s v="Acrilic"/>
    <n v="1"/>
    <n v="0.99"/>
    <n v="10855350"/>
    <n v="53"/>
  </r>
  <r>
    <x v="106"/>
    <s v="Acrilic"/>
    <n v="1"/>
    <n v="0.96"/>
    <n v="6201600"/>
    <n v="52"/>
  </r>
  <r>
    <x v="77"/>
    <s v="Oil-Matt"/>
    <n v="2"/>
    <n v="0.96"/>
    <n v="9792000"/>
    <n v="46"/>
  </r>
  <r>
    <x v="46"/>
    <s v="Acrilic"/>
    <n v="1"/>
    <n v="0.98"/>
    <n v="9996000"/>
    <n v="32"/>
  </r>
  <r>
    <x v="4"/>
    <s v="Oil-Matt"/>
    <n v="2"/>
    <n v="1.02"/>
    <n v="10302000"/>
    <n v="66"/>
  </r>
  <r>
    <x v="99"/>
    <s v="Plaster"/>
    <n v="4"/>
    <n v="0.96"/>
    <n v="3072000"/>
    <n v="53"/>
  </r>
  <r>
    <x v="109"/>
    <s v="Acrilic"/>
    <n v="1"/>
    <n v="0.97"/>
    <n v="5606600"/>
    <n v="18"/>
  </r>
  <r>
    <x v="24"/>
    <s v="Acrilic"/>
    <n v="1"/>
    <n v="1.04"/>
    <n v="10342800"/>
    <n v="28"/>
  </r>
  <r>
    <x v="64"/>
    <s v="Oil-Shiny"/>
    <n v="3"/>
    <n v="1.02"/>
    <n v="13815900"/>
    <n v="37"/>
  </r>
  <r>
    <x v="61"/>
    <s v="Oil-Matt"/>
    <n v="2"/>
    <n v="0.95"/>
    <n v="13775000"/>
    <n v="41"/>
  </r>
  <r>
    <x v="104"/>
    <s v="Acrilic"/>
    <n v="1"/>
    <n v="1.04"/>
    <n v="5215600"/>
    <n v="28"/>
  </r>
  <r>
    <x v="51"/>
    <s v="Plaster"/>
    <n v="4"/>
    <n v="0.99"/>
    <n v="3564000"/>
    <n v="11"/>
  </r>
  <r>
    <x v="98"/>
    <s v="Oil-Matt"/>
    <n v="2"/>
    <n v="0.96"/>
    <n v="6144000"/>
    <n v="97"/>
  </r>
  <r>
    <x v="102"/>
    <s v="Plaster"/>
    <n v="4"/>
    <n v="0.99"/>
    <n v="4593600"/>
    <n v="17"/>
  </r>
  <r>
    <x v="93"/>
    <s v="Oil-Shiny"/>
    <n v="3"/>
    <n v="0.99"/>
    <n v="8108100"/>
    <n v="66"/>
  </r>
  <r>
    <x v="77"/>
    <s v="Oil-Shiny"/>
    <n v="3"/>
    <n v="0.99"/>
    <n v="10602900"/>
    <n v="75"/>
  </r>
  <r>
    <x v="50"/>
    <s v="Oil-Shiny"/>
    <n v="3"/>
    <n v="1.01"/>
    <n v="6681150"/>
    <n v="58"/>
  </r>
  <r>
    <x v="13"/>
    <s v="Oil-Shiny"/>
    <n v="3"/>
    <n v="1.02"/>
    <n v="15208200"/>
    <n v="98"/>
  </r>
  <r>
    <x v="90"/>
    <s v="Plaster"/>
    <n v="4"/>
    <n v="0.96"/>
    <n v="11289600"/>
    <n v="60"/>
  </r>
  <r>
    <x v="75"/>
    <s v="Oil-Matt"/>
    <n v="2"/>
    <n v="1.04"/>
    <n v="7176000"/>
    <n v="69"/>
  </r>
  <r>
    <x v="40"/>
    <s v="Oil-Matt"/>
    <n v="2"/>
    <n v="0.98"/>
    <n v="8134000"/>
    <n v="4"/>
  </r>
  <r>
    <x v="28"/>
    <s v="Acrilic"/>
    <n v="1"/>
    <n v="1.05"/>
    <n v="11870250"/>
    <n v="62"/>
  </r>
  <r>
    <x v="51"/>
    <s v="Acrilic"/>
    <n v="1"/>
    <n v="1.01"/>
    <n v="3863250"/>
    <n v="8"/>
  </r>
  <r>
    <x v="103"/>
    <s v="Plaster"/>
    <n v="4"/>
    <n v="1.02"/>
    <n v="8404800"/>
    <n v="78"/>
  </r>
  <r>
    <x v="94"/>
    <s v="Plaster"/>
    <n v="4"/>
    <n v="0.98"/>
    <n v="7212800"/>
    <n v="50"/>
  </r>
  <r>
    <x v="49"/>
    <s v="Acrilic"/>
    <n v="1"/>
    <n v="1.03"/>
    <n v="4727700"/>
    <n v="55"/>
  </r>
  <r>
    <x v="68"/>
    <s v="Oil-Shiny"/>
    <n v="3"/>
    <n v="0.97"/>
    <n v="6722100"/>
    <n v="72"/>
  </r>
  <r>
    <x v="103"/>
    <s v="Plaster"/>
    <n v="4"/>
    <n v="0.96"/>
    <n v="7910400"/>
    <n v="62"/>
  </r>
  <r>
    <x v="88"/>
    <s v="Oil-Shiny"/>
    <n v="3"/>
    <n v="1.05"/>
    <n v="13560750"/>
    <n v="38"/>
  </r>
  <r>
    <x v="30"/>
    <s v="Oil-Matt"/>
    <n v="2"/>
    <n v="1.03"/>
    <n v="14111000"/>
    <n v="84"/>
  </r>
  <r>
    <x v="21"/>
    <s v="Plaster"/>
    <n v="4"/>
    <n v="1.05"/>
    <n v="12096000"/>
    <n v="70"/>
  </r>
  <r>
    <x v="15"/>
    <s v="Plaster"/>
    <n v="4"/>
    <n v="0.97"/>
    <n v="7449600"/>
    <n v="25"/>
  </r>
  <r>
    <x v="51"/>
    <s v="Oil-Matt"/>
    <n v="2"/>
    <n v="1.05"/>
    <n v="4725000"/>
    <n v="49"/>
  </r>
  <r>
    <x v="16"/>
    <s v="Plaster"/>
    <n v="4"/>
    <n v="0.96"/>
    <n v="4608000"/>
    <n v="70"/>
  </r>
  <r>
    <x v="101"/>
    <s v="Oil-Matt"/>
    <n v="2"/>
    <n v="1.04"/>
    <n v="9672000"/>
    <n v="10"/>
  </r>
  <r>
    <x v="4"/>
    <s v="Oil-Shiny"/>
    <n v="3"/>
    <n v="0.95"/>
    <n v="10074750"/>
    <n v="92"/>
  </r>
  <r>
    <x v="61"/>
    <s v="Oil-Matt"/>
    <n v="2"/>
    <n v="1.03"/>
    <n v="14935000"/>
    <n v="6"/>
  </r>
  <r>
    <x v="15"/>
    <s v="Oil-Shiny"/>
    <n v="3"/>
    <n v="0.99"/>
    <n v="9979200"/>
    <n v="24"/>
  </r>
  <r>
    <x v="34"/>
    <s v="Oil-Shiny"/>
    <n v="3"/>
    <n v="1.02"/>
    <n v="13601700"/>
    <n v="30"/>
  </r>
  <r>
    <x v="55"/>
    <s v="Oil-Matt"/>
    <n v="2"/>
    <n v="1.04"/>
    <n v="15600000"/>
    <n v="67"/>
  </r>
  <r>
    <x v="5"/>
    <s v="Oil-Shiny"/>
    <n v="3"/>
    <n v="1.03"/>
    <n v="15249150"/>
    <n v="58"/>
  </r>
  <r>
    <x v="61"/>
    <s v="Acrilic"/>
    <n v="1"/>
    <n v="1.02"/>
    <n v="12571500"/>
    <n v="21"/>
  </r>
  <r>
    <x v="92"/>
    <s v="Oil-Matt"/>
    <n v="2"/>
    <n v="0.95"/>
    <n v="8170000"/>
    <n v="38"/>
  </r>
  <r>
    <x v="108"/>
    <s v="Plaster"/>
    <n v="4"/>
    <n v="1"/>
    <n v="11680000"/>
    <n v="96"/>
  </r>
  <r>
    <x v="41"/>
    <s v="Oil-Shiny"/>
    <n v="3"/>
    <n v="1.02"/>
    <n v="13923000"/>
    <n v="15"/>
  </r>
  <r>
    <x v="76"/>
    <s v="Plaster"/>
    <n v="4"/>
    <n v="1.01"/>
    <n v="6221600"/>
    <n v="66"/>
  </r>
  <r>
    <x v="101"/>
    <s v="Oil-Shiny"/>
    <n v="3"/>
    <n v="1.05"/>
    <n v="10253250"/>
    <n v="55"/>
  </r>
  <r>
    <x v="88"/>
    <s v="Oil-Matt"/>
    <n v="2"/>
    <n v="0.97"/>
    <n v="11931000"/>
    <n v="15"/>
  </r>
  <r>
    <x v="23"/>
    <s v="Oil-Shiny"/>
    <n v="3"/>
    <n v="0.97"/>
    <n v="5805450"/>
    <n v="97"/>
  </r>
  <r>
    <x v="105"/>
    <s v="Acrilic"/>
    <n v="1"/>
    <n v="1.03"/>
    <n v="9192750"/>
    <n v="38"/>
  </r>
  <r>
    <x v="15"/>
    <s v="Oil-Shiny"/>
    <n v="3"/>
    <n v="1.02"/>
    <n v="10281600"/>
    <n v="79"/>
  </r>
  <r>
    <x v="38"/>
    <s v="Plaster"/>
    <n v="4"/>
    <n v="0.95"/>
    <n v="5472000"/>
    <n v="33"/>
  </r>
  <r>
    <x v="45"/>
    <s v="Oil-Shiny"/>
    <n v="3"/>
    <n v="0.99"/>
    <n v="11434500"/>
    <n v="42"/>
  </r>
  <r>
    <x v="61"/>
    <s v="Plaster"/>
    <n v="4"/>
    <n v="1.04"/>
    <n v="12064000"/>
    <n v="55"/>
  </r>
  <r>
    <x v="38"/>
    <s v="Acrilic"/>
    <n v="1"/>
    <n v="0.98"/>
    <n v="5997600"/>
    <n v="50"/>
  </r>
  <r>
    <x v="12"/>
    <s v="Acrilic"/>
    <n v="1"/>
    <n v="1.01"/>
    <n v="12791650"/>
    <n v="7"/>
  </r>
  <r>
    <x v="65"/>
    <s v="Acrilic"/>
    <n v="1"/>
    <n v="0.97"/>
    <n v="11048300"/>
    <n v="96"/>
  </r>
  <r>
    <x v="20"/>
    <s v="Plaster"/>
    <n v="4"/>
    <n v="1.03"/>
    <n v="9558400"/>
    <n v="27"/>
  </r>
  <r>
    <x v="47"/>
    <s v="Plaster"/>
    <n v="4"/>
    <n v="1"/>
    <n v="9680000"/>
    <n v="43"/>
  </r>
  <r>
    <x v="60"/>
    <s v="Oil-Shiny"/>
    <n v="3"/>
    <n v="1.04"/>
    <n v="13759200"/>
    <n v="23"/>
  </r>
  <r>
    <x v="71"/>
    <s v="Oil-Matt"/>
    <n v="2"/>
    <n v="0.96"/>
    <n v="7008000"/>
    <n v="69"/>
  </r>
  <r>
    <x v="27"/>
    <s v="Oil-Matt"/>
    <n v="2"/>
    <n v="1.01"/>
    <n v="12322000"/>
    <n v="61"/>
  </r>
  <r>
    <x v="34"/>
    <s v="Acrilic"/>
    <n v="1"/>
    <n v="0.99"/>
    <n v="10687050"/>
    <n v="2"/>
  </r>
  <r>
    <x v="90"/>
    <s v="Plaster"/>
    <n v="4"/>
    <n v="0.99"/>
    <n v="11642400"/>
    <n v="62"/>
  </r>
  <r>
    <x v="42"/>
    <s v="Acrilic"/>
    <n v="1"/>
    <n v="0.98"/>
    <n v="7913500"/>
    <n v="65"/>
  </r>
  <r>
    <x v="42"/>
    <s v="Oil-Shiny"/>
    <n v="3"/>
    <n v="0.96"/>
    <n v="9576000"/>
    <n v="22"/>
  </r>
  <r>
    <x v="53"/>
    <s v="Acrilic"/>
    <n v="1"/>
    <n v="0.96"/>
    <n v="3508800"/>
    <n v="81"/>
  </r>
  <r>
    <x v="40"/>
    <s v="Plaster"/>
    <n v="4"/>
    <n v="0.97"/>
    <n v="6440800"/>
    <n v="69"/>
  </r>
  <r>
    <x v="49"/>
    <s v="Oil-Matt"/>
    <n v="2"/>
    <n v="1.02"/>
    <n v="5508000"/>
    <n v="63"/>
  </r>
  <r>
    <x v="96"/>
    <s v="Oil-Shiny"/>
    <n v="3"/>
    <n v="0.97"/>
    <n v="4685100"/>
    <n v="66"/>
  </r>
  <r>
    <x v="63"/>
    <s v="Plaster"/>
    <n v="4"/>
    <n v="1.05"/>
    <n v="5208000"/>
    <n v="70"/>
  </r>
  <r>
    <x v="93"/>
    <s v="Plaster"/>
    <n v="4"/>
    <n v="1.01"/>
    <n v="6302400"/>
    <n v="62"/>
  </r>
  <r>
    <x v="44"/>
    <s v="Oil-Shiny"/>
    <n v="3"/>
    <n v="1.02"/>
    <n v="15315300"/>
    <n v="69"/>
  </r>
  <r>
    <x v="99"/>
    <s v="Oil-Shiny"/>
    <n v="3"/>
    <n v="1.01"/>
    <n v="4242000"/>
    <n v="96"/>
  </r>
  <r>
    <x v="97"/>
    <s v="Oil-Shiny"/>
    <n v="3"/>
    <n v="1.02"/>
    <n v="6533100"/>
    <n v="9"/>
  </r>
  <r>
    <x v="108"/>
    <s v="Acrilic"/>
    <n v="1"/>
    <n v="1.02"/>
    <n v="12658200"/>
    <n v="43"/>
  </r>
  <r>
    <x v="15"/>
    <s v="Plaster"/>
    <n v="4"/>
    <n v="1.02"/>
    <n v="7833600"/>
    <n v="62"/>
  </r>
  <r>
    <x v="98"/>
    <s v="Oil-Matt"/>
    <n v="2"/>
    <n v="1"/>
    <n v="6400000"/>
    <n v="8"/>
  </r>
  <r>
    <x v="34"/>
    <s v="Oil-Shiny"/>
    <n v="3"/>
    <n v="0.96"/>
    <n v="12801600"/>
    <n v="36"/>
  </r>
  <r>
    <x v="58"/>
    <s v="Oil-Shiny"/>
    <n v="3"/>
    <n v="1.03"/>
    <n v="16006200"/>
    <n v="89"/>
  </r>
  <r>
    <x v="13"/>
    <s v="Plaster"/>
    <n v="4"/>
    <n v="0.99"/>
    <n v="11246400"/>
    <n v="60"/>
  </r>
  <r>
    <x v="15"/>
    <s v="Plaster"/>
    <n v="4"/>
    <n v="0.98"/>
    <n v="7526400"/>
    <n v="99"/>
  </r>
  <r>
    <x v="40"/>
    <s v="Acrilic"/>
    <n v="1"/>
    <n v="1.04"/>
    <n v="7337200"/>
    <n v="94"/>
  </r>
  <r>
    <x v="102"/>
    <s v="Acrilic"/>
    <n v="1"/>
    <n v="0.95"/>
    <n v="4683500"/>
    <n v="9"/>
  </r>
  <r>
    <x v="94"/>
    <s v="Plaster"/>
    <n v="4"/>
    <n v="0.99"/>
    <n v="7286400"/>
    <n v="47"/>
  </r>
  <r>
    <x v="42"/>
    <s v="Oil-Shiny"/>
    <n v="3"/>
    <n v="0.96"/>
    <n v="9576000"/>
    <n v="43"/>
  </r>
  <r>
    <x v="35"/>
    <s v="Oil-Shiny"/>
    <n v="3"/>
    <n v="0.99"/>
    <n v="12370050"/>
    <n v="39"/>
  </r>
  <r>
    <x v="103"/>
    <s v="Plaster"/>
    <n v="4"/>
    <n v="1.01"/>
    <n v="8322400"/>
    <n v="92"/>
  </r>
  <r>
    <x v="36"/>
    <s v="Acrilic"/>
    <n v="1"/>
    <n v="0.95"/>
    <n v="3795250"/>
    <n v="18"/>
  </r>
  <r>
    <x v="49"/>
    <s v="Plaster"/>
    <n v="4"/>
    <n v="0.95"/>
    <n v="4104000"/>
    <n v="9"/>
  </r>
  <r>
    <x v="65"/>
    <s v="Acrilic"/>
    <n v="1"/>
    <n v="1.04"/>
    <n v="11845600"/>
    <n v="57"/>
  </r>
  <r>
    <x v="100"/>
    <s v="Oil-Matt"/>
    <n v="2"/>
    <n v="1"/>
    <n v="11400000"/>
    <n v="3"/>
  </r>
  <r>
    <x v="38"/>
    <s v="Oil-Shiny"/>
    <n v="3"/>
    <n v="0.95"/>
    <n v="7182000"/>
    <n v="43"/>
  </r>
  <r>
    <x v="78"/>
    <s v="Acrilic"/>
    <n v="1"/>
    <n v="1.01"/>
    <n v="9185950"/>
    <n v="37"/>
  </r>
  <r>
    <x v="60"/>
    <s v="Oil-Shiny"/>
    <n v="3"/>
    <n v="1.02"/>
    <n v="13494600"/>
    <n v="18"/>
  </r>
  <r>
    <x v="31"/>
    <s v="Oil-Matt"/>
    <n v="2"/>
    <n v="0.99"/>
    <n v="5544000"/>
    <n v="93"/>
  </r>
  <r>
    <x v="69"/>
    <s v="Acrilic"/>
    <n v="1"/>
    <n v="1.03"/>
    <n v="11556600"/>
    <n v="94"/>
  </r>
  <r>
    <x v="49"/>
    <s v="Oil-Shiny"/>
    <n v="3"/>
    <n v="1.03"/>
    <n v="5840100"/>
    <n v="68"/>
  </r>
  <r>
    <x v="80"/>
    <s v="Plaster"/>
    <n v="4"/>
    <n v="0.97"/>
    <n v="6984000"/>
    <n v="35"/>
  </r>
  <r>
    <x v="2"/>
    <s v="Oil-Shiny"/>
    <n v="3"/>
    <n v="1"/>
    <n v="4305000"/>
    <n v="4"/>
  </r>
  <r>
    <x v="108"/>
    <s v="Acrilic"/>
    <n v="1"/>
    <n v="1"/>
    <n v="12410000"/>
    <n v="71"/>
  </r>
  <r>
    <x v="19"/>
    <s v="Plaster"/>
    <n v="4"/>
    <n v="0.98"/>
    <n v="4155200"/>
    <n v="77"/>
  </r>
  <r>
    <x v="40"/>
    <s v="Plaster"/>
    <n v="4"/>
    <n v="0.98"/>
    <n v="6507200"/>
    <n v="49"/>
  </r>
  <r>
    <x v="72"/>
    <s v="Oil-Shiny"/>
    <n v="3"/>
    <n v="0.96"/>
    <n v="8769600"/>
    <n v="11"/>
  </r>
  <r>
    <x v="56"/>
    <s v="Oil-Shiny"/>
    <n v="3"/>
    <n v="0.99"/>
    <n v="7380450"/>
    <n v="72"/>
  </r>
  <r>
    <x v="62"/>
    <s v="Oil-Matt"/>
    <n v="2"/>
    <n v="0.97"/>
    <n v="4753000"/>
    <n v="6"/>
  </r>
  <r>
    <x v="84"/>
    <s v="Oil-Matt"/>
    <n v="2"/>
    <n v="0.97"/>
    <n v="7857000"/>
    <n v="36"/>
  </r>
  <r>
    <x v="29"/>
    <s v="Acrilic"/>
    <n v="1"/>
    <n v="0.98"/>
    <n v="5831000"/>
    <n v="36"/>
  </r>
  <r>
    <x v="33"/>
    <s v="Plaster"/>
    <n v="4"/>
    <n v="0.98"/>
    <n v="10035200"/>
    <n v="52"/>
  </r>
  <r>
    <x v="14"/>
    <s v="Plaster"/>
    <n v="4"/>
    <n v="1.05"/>
    <n v="11760000"/>
    <n v="65"/>
  </r>
  <r>
    <x v="40"/>
    <s v="Oil-Shiny"/>
    <n v="3"/>
    <n v="1"/>
    <n v="8715000"/>
    <n v="10"/>
  </r>
  <r>
    <x v="21"/>
    <s v="Acrilic"/>
    <n v="1"/>
    <n v="0.95"/>
    <n v="11628000"/>
    <n v="44"/>
  </r>
  <r>
    <x v="36"/>
    <s v="Acrilic"/>
    <n v="1"/>
    <n v="1.04"/>
    <n v="4154800"/>
    <n v="1"/>
  </r>
  <r>
    <x v="16"/>
    <s v="Oil-Shiny"/>
    <n v="3"/>
    <n v="1.02"/>
    <n v="6426000"/>
    <n v="1"/>
  </r>
  <r>
    <x v="86"/>
    <s v="Oil-Matt"/>
    <n v="2"/>
    <n v="1.05"/>
    <n v="8610000"/>
    <n v="20"/>
  </r>
  <r>
    <x v="19"/>
    <s v="Acrilic"/>
    <n v="1"/>
    <n v="0.95"/>
    <n v="4279750"/>
    <n v="67"/>
  </r>
  <r>
    <x v="30"/>
    <s v="Oil-Shiny"/>
    <n v="3"/>
    <n v="1.04"/>
    <n v="14960400"/>
    <n v="11"/>
  </r>
  <r>
    <x v="88"/>
    <s v="Oil-Matt"/>
    <n v="2"/>
    <n v="1.05"/>
    <n v="12915000"/>
    <n v="92"/>
  </r>
  <r>
    <x v="28"/>
    <s v="Plaster"/>
    <n v="4"/>
    <n v="1.02"/>
    <n v="10852800"/>
    <n v="78"/>
  </r>
  <r>
    <x v="42"/>
    <s v="Oil-Matt"/>
    <n v="2"/>
    <n v="0.95"/>
    <n v="9025000"/>
    <n v="31"/>
  </r>
  <r>
    <x v="33"/>
    <s v="Acrilic"/>
    <n v="1"/>
    <n v="1.02"/>
    <n v="11097600"/>
    <n v="36"/>
  </r>
  <r>
    <x v="88"/>
    <s v="Oil-Shiny"/>
    <n v="3"/>
    <n v="1.01"/>
    <n v="13044150"/>
    <n v="17"/>
  </r>
  <r>
    <x v="44"/>
    <s v="Plaster"/>
    <n v="4"/>
    <n v="0.96"/>
    <n v="10982400"/>
    <n v="95"/>
  </r>
  <r>
    <x v="100"/>
    <s v="Acrilic"/>
    <n v="1"/>
    <n v="0.98"/>
    <n v="9496200"/>
    <n v="28"/>
  </r>
  <r>
    <x v="43"/>
    <s v="Acrilic"/>
    <n v="1"/>
    <n v="0.98"/>
    <n v="8246700"/>
    <n v="94"/>
  </r>
  <r>
    <x v="99"/>
    <s v="Plaster"/>
    <n v="4"/>
    <n v="1.04"/>
    <n v="3328000"/>
    <n v="70"/>
  </r>
  <r>
    <x v="109"/>
    <s v="Oil-Shiny"/>
    <n v="3"/>
    <n v="1.04"/>
    <n v="7425600"/>
    <n v="6"/>
  </r>
  <r>
    <x v="102"/>
    <s v="Oil-Shiny"/>
    <n v="3"/>
    <n v="1.02"/>
    <n v="6211800"/>
    <n v="88"/>
  </r>
  <r>
    <x v="22"/>
    <s v="Plaster"/>
    <n v="4"/>
    <n v="0.96"/>
    <n v="3916800"/>
    <n v="5"/>
  </r>
  <r>
    <x v="59"/>
    <s v="Oil-Matt"/>
    <n v="2"/>
    <n v="1.02"/>
    <n v="5100000"/>
    <n v="30"/>
  </r>
  <r>
    <x v="48"/>
    <s v="Oil-Shiny"/>
    <n v="3"/>
    <n v="1"/>
    <n v="11865000"/>
    <n v="34"/>
  </r>
  <r>
    <x v="39"/>
    <s v="Oil-Shiny"/>
    <n v="3"/>
    <n v="0.99"/>
    <n v="5717250"/>
    <n v="3"/>
  </r>
  <r>
    <x v="77"/>
    <s v="Oil-Matt"/>
    <n v="2"/>
    <n v="0.98"/>
    <n v="9996000"/>
    <n v="60"/>
  </r>
  <r>
    <x v="15"/>
    <s v="Plaster"/>
    <n v="4"/>
    <n v="0.96"/>
    <n v="7372800"/>
    <n v="12"/>
  </r>
  <r>
    <x v="11"/>
    <s v="Plaster"/>
    <n v="4"/>
    <n v="0.95"/>
    <n v="10336000"/>
    <n v="47"/>
  </r>
  <r>
    <x v="29"/>
    <s v="Plaster"/>
    <n v="4"/>
    <n v="0.98"/>
    <n v="5488000"/>
    <n v="72"/>
  </r>
  <r>
    <x v="23"/>
    <s v="Plaster"/>
    <n v="4"/>
    <n v="1.03"/>
    <n v="4696800"/>
    <n v="1"/>
  </r>
  <r>
    <x v="93"/>
    <s v="Oil-Matt"/>
    <n v="2"/>
    <n v="0.99"/>
    <n v="7722000"/>
    <n v="47"/>
  </r>
  <r>
    <x v="59"/>
    <s v="Oil-Matt"/>
    <n v="2"/>
    <n v="0.96"/>
    <n v="4800000"/>
    <n v="31"/>
  </r>
  <r>
    <x v="106"/>
    <s v="Plaster"/>
    <n v="4"/>
    <n v="1.05"/>
    <n v="6384000"/>
    <n v="89"/>
  </r>
  <r>
    <x v="61"/>
    <s v="Oil-Matt"/>
    <n v="2"/>
    <n v="0.95"/>
    <n v="13775000"/>
    <n v="23"/>
  </r>
  <r>
    <x v="47"/>
    <s v="Acrilic"/>
    <n v="1"/>
    <n v="0.99"/>
    <n v="10182150"/>
    <n v="81"/>
  </r>
  <r>
    <x v="52"/>
    <s v="Oil-Matt"/>
    <n v="2"/>
    <n v="1.01"/>
    <n v="9191000"/>
    <n v="20"/>
  </r>
  <r>
    <x v="29"/>
    <s v="Acrilic"/>
    <n v="1"/>
    <n v="0.98"/>
    <n v="5831000"/>
    <n v="100"/>
  </r>
  <r>
    <x v="27"/>
    <s v="Acrilic"/>
    <n v="1"/>
    <n v="0.96"/>
    <n v="9955200"/>
    <n v="58"/>
  </r>
  <r>
    <x v="51"/>
    <s v="Oil-Shiny"/>
    <n v="3"/>
    <n v="1.03"/>
    <n v="4866750"/>
    <n v="88"/>
  </r>
  <r>
    <x v="71"/>
    <s v="Plaster"/>
    <n v="4"/>
    <n v="1.03"/>
    <n v="6015200"/>
    <n v="47"/>
  </r>
  <r>
    <x v="36"/>
    <s v="Oil-Matt"/>
    <n v="2"/>
    <n v="1.02"/>
    <n v="4794000"/>
    <n v="88"/>
  </r>
  <r>
    <x v="23"/>
    <s v="Acrilic"/>
    <n v="1"/>
    <n v="0.99"/>
    <n v="4796550"/>
    <n v="13"/>
  </r>
  <r>
    <x v="89"/>
    <s v="Oil-Matt"/>
    <n v="2"/>
    <n v="1.01"/>
    <n v="5252000"/>
    <n v="93"/>
  </r>
  <r>
    <x v="61"/>
    <s v="Oil-Matt"/>
    <n v="2"/>
    <n v="1.02"/>
    <n v="14790000"/>
    <n v="57"/>
  </r>
  <r>
    <x v="86"/>
    <s v="Oil-Matt"/>
    <n v="2"/>
    <n v="1.03"/>
    <n v="8446000"/>
    <n v="45"/>
  </r>
  <r>
    <x v="71"/>
    <s v="Oil-Shiny"/>
    <n v="3"/>
    <n v="1.04"/>
    <n v="7971600"/>
    <n v="75"/>
  </r>
  <r>
    <x v="68"/>
    <s v="Oil-Shiny"/>
    <n v="3"/>
    <n v="1.01"/>
    <n v="6999300"/>
    <n v="69"/>
  </r>
  <r>
    <x v="104"/>
    <s v="Acrilic"/>
    <n v="1"/>
    <n v="0.97"/>
    <n v="4864550"/>
    <n v="52"/>
  </r>
  <r>
    <x v="50"/>
    <s v="Plaster"/>
    <n v="4"/>
    <n v="1"/>
    <n v="5040000"/>
    <n v="47"/>
  </r>
  <r>
    <x v="40"/>
    <s v="Oil-Matt"/>
    <n v="2"/>
    <n v="1.02"/>
    <n v="8466000"/>
    <n v="70"/>
  </r>
  <r>
    <x v="16"/>
    <s v="Plaster"/>
    <n v="4"/>
    <n v="0.97"/>
    <n v="4656000"/>
    <n v="11"/>
  </r>
  <r>
    <x v="51"/>
    <s v="Plaster"/>
    <n v="4"/>
    <n v="1.05"/>
    <n v="3780000"/>
    <n v="88"/>
  </r>
  <r>
    <x v="13"/>
    <s v="Oil-Matt"/>
    <n v="2"/>
    <n v="1.02"/>
    <n v="14484000"/>
    <n v="34"/>
  </r>
  <r>
    <x v="66"/>
    <s v="Acrilic"/>
    <n v="1"/>
    <n v="0.99"/>
    <n v="10518750"/>
    <n v="31"/>
  </r>
  <r>
    <x v="61"/>
    <s v="Oil-Matt"/>
    <n v="2"/>
    <n v="0.99"/>
    <n v="14355000"/>
    <n v="24"/>
  </r>
  <r>
    <x v="46"/>
    <s v="Plaster"/>
    <n v="4"/>
    <n v="1.01"/>
    <n v="9696000"/>
    <n v="17"/>
  </r>
  <r>
    <x v="26"/>
    <s v="Plaster"/>
    <n v="4"/>
    <n v="1.04"/>
    <n v="11232000"/>
    <n v="81"/>
  </r>
  <r>
    <x v="52"/>
    <s v="Oil-Shiny"/>
    <n v="3"/>
    <n v="1.04"/>
    <n v="9937200"/>
    <n v="92"/>
  </r>
  <r>
    <x v="95"/>
    <s v="Acrilic"/>
    <n v="1"/>
    <n v="0.97"/>
    <n v="10800950"/>
    <n v="85"/>
  </r>
  <r>
    <x v="50"/>
    <s v="Oil-Matt"/>
    <n v="2"/>
    <n v="0.98"/>
    <n v="6174000"/>
    <n v="85"/>
  </r>
  <r>
    <x v="77"/>
    <s v="Acrilic"/>
    <n v="1"/>
    <n v="0.98"/>
    <n v="8496600"/>
    <n v="39"/>
  </r>
  <r>
    <x v="39"/>
    <s v="Oil-Shiny"/>
    <n v="3"/>
    <n v="0.99"/>
    <n v="5717250"/>
    <n v="42"/>
  </r>
  <r>
    <x v="9"/>
    <s v="Oil-Matt"/>
    <n v="2"/>
    <n v="0.98"/>
    <n v="13524000"/>
    <n v="67"/>
  </r>
  <r>
    <x v="106"/>
    <s v="Oil-Matt"/>
    <n v="2"/>
    <n v="0.96"/>
    <n v="7296000"/>
    <n v="21"/>
  </r>
  <r>
    <x v="30"/>
    <s v="Oil-Matt"/>
    <n v="2"/>
    <n v="1"/>
    <n v="13700000"/>
    <n v="2"/>
  </r>
  <r>
    <x v="43"/>
    <s v="Oil-Matt"/>
    <n v="2"/>
    <n v="1.04"/>
    <n v="10296000"/>
    <n v="46"/>
  </r>
  <r>
    <x v="2"/>
    <s v="Acrilic"/>
    <n v="1"/>
    <n v="1"/>
    <n v="3485000"/>
    <n v="69"/>
  </r>
  <r>
    <x v="58"/>
    <s v="Acrilic"/>
    <n v="1"/>
    <n v="0.95"/>
    <n v="11951000"/>
    <n v="97"/>
  </r>
  <r>
    <x v="60"/>
    <s v="Acrilic"/>
    <n v="1"/>
    <n v="0.99"/>
    <n v="10602900"/>
    <n v="83"/>
  </r>
  <r>
    <x v="31"/>
    <s v="Oil-Shiny"/>
    <n v="3"/>
    <n v="1.04"/>
    <n v="6115200"/>
    <n v="63"/>
  </r>
  <r>
    <x v="73"/>
    <s v="Plaster"/>
    <n v="4"/>
    <n v="1.02"/>
    <n v="7180800"/>
    <n v="94"/>
  </r>
  <r>
    <x v="92"/>
    <s v="Plaster"/>
    <n v="4"/>
    <n v="1.02"/>
    <n v="7017600"/>
    <n v="67"/>
  </r>
  <r>
    <x v="46"/>
    <s v="Acrilic"/>
    <n v="1"/>
    <n v="0.98"/>
    <n v="9996000"/>
    <n v="75"/>
  </r>
  <r>
    <x v="45"/>
    <s v="Oil-Shiny"/>
    <n v="3"/>
    <n v="0.99"/>
    <n v="11434500"/>
    <n v="92"/>
  </r>
  <r>
    <x v="37"/>
    <s v="Plaster"/>
    <n v="4"/>
    <n v="1"/>
    <n v="9200000"/>
    <n v="8"/>
  </r>
  <r>
    <x v="99"/>
    <s v="Oil-Matt"/>
    <n v="2"/>
    <n v="1.04"/>
    <n v="4160000"/>
    <n v="46"/>
  </r>
  <r>
    <x v="51"/>
    <s v="Plaster"/>
    <n v="4"/>
    <n v="1.02"/>
    <n v="3672000"/>
    <n v="55"/>
  </r>
  <r>
    <x v="44"/>
    <s v="Acrilic"/>
    <n v="1"/>
    <n v="1.04"/>
    <n v="12641200"/>
    <n v="42"/>
  </r>
  <r>
    <x v="32"/>
    <s v="Oil-Shiny"/>
    <n v="3"/>
    <n v="1"/>
    <n v="8925000"/>
    <n v="23"/>
  </r>
  <r>
    <x v="87"/>
    <s v="Oil-Shiny"/>
    <n v="3"/>
    <n v="1"/>
    <n v="14595000"/>
    <n v="72"/>
  </r>
  <r>
    <x v="29"/>
    <s v="Plaster"/>
    <n v="4"/>
    <n v="0.95"/>
    <n v="5320000"/>
    <n v="9"/>
  </r>
  <r>
    <x v="89"/>
    <s v="Oil-Matt"/>
    <n v="2"/>
    <n v="0.98"/>
    <n v="5096000"/>
    <n v="50"/>
  </r>
  <r>
    <x v="19"/>
    <s v="Acrilic"/>
    <n v="1"/>
    <n v="1"/>
    <n v="4505000"/>
    <n v="32"/>
  </r>
  <r>
    <x v="3"/>
    <s v="Oil-Shiny"/>
    <n v="3"/>
    <n v="1.03"/>
    <n v="11788350"/>
    <n v="84"/>
  </r>
  <r>
    <x v="34"/>
    <s v="Acrilic"/>
    <n v="1"/>
    <n v="1.05"/>
    <n v="11334750"/>
    <n v="27"/>
  </r>
  <r>
    <x v="31"/>
    <s v="Oil-Shiny"/>
    <n v="3"/>
    <n v="1.02"/>
    <n v="5997600"/>
    <n v="59"/>
  </r>
  <r>
    <x v="76"/>
    <s v="Oil-Shiny"/>
    <n v="3"/>
    <n v="1.02"/>
    <n v="8246700"/>
    <n v="85"/>
  </r>
  <r>
    <x v="95"/>
    <s v="Oil-Shiny"/>
    <n v="3"/>
    <n v="0.98"/>
    <n v="13479900"/>
    <n v="79"/>
  </r>
  <r>
    <x v="79"/>
    <s v="Acrilic"/>
    <n v="1"/>
    <n v="0.95"/>
    <n v="8721000"/>
    <n v="21"/>
  </r>
  <r>
    <x v="32"/>
    <s v="Oil-Shiny"/>
    <n v="3"/>
    <n v="0.97"/>
    <n v="8657250"/>
    <n v="15"/>
  </r>
  <r>
    <x v="86"/>
    <s v="Oil-Shiny"/>
    <n v="3"/>
    <n v="1.05"/>
    <n v="9040500"/>
    <n v="92"/>
  </r>
  <r>
    <x v="97"/>
    <s v="Acrilic"/>
    <n v="1"/>
    <n v="1.04"/>
    <n v="5392400"/>
    <n v="53"/>
  </r>
  <r>
    <x v="97"/>
    <s v="Oil-Matt"/>
    <n v="2"/>
    <n v="0.96"/>
    <n v="5856000"/>
    <n v="5"/>
  </r>
  <r>
    <x v="77"/>
    <s v="Acrilic"/>
    <n v="1"/>
    <n v="1"/>
    <n v="8670000"/>
    <n v="79"/>
  </r>
  <r>
    <x v="24"/>
    <s v="Plaster"/>
    <n v="4"/>
    <n v="0.98"/>
    <n v="9172800"/>
    <n v="41"/>
  </r>
  <r>
    <x v="57"/>
    <s v="Acrilic"/>
    <n v="1"/>
    <n v="1.04"/>
    <n v="5746000"/>
    <n v="91"/>
  </r>
  <r>
    <x v="89"/>
    <s v="Oil-Matt"/>
    <n v="2"/>
    <n v="1.01"/>
    <n v="5252000"/>
    <n v="57"/>
  </r>
  <r>
    <x v="75"/>
    <s v="Acrilic"/>
    <n v="1"/>
    <n v="1.01"/>
    <n v="5923650"/>
    <n v="84"/>
  </r>
  <r>
    <x v="28"/>
    <s v="Plaster"/>
    <n v="4"/>
    <n v="1.03"/>
    <n v="10959200"/>
    <n v="1"/>
  </r>
  <r>
    <x v="55"/>
    <s v="Oil-Matt"/>
    <n v="2"/>
    <n v="0.98"/>
    <n v="14700000"/>
    <n v="67"/>
  </r>
  <r>
    <x v="107"/>
    <s v="Plaster"/>
    <n v="4"/>
    <n v="1.04"/>
    <n v="3660800"/>
    <n v="70"/>
  </r>
  <r>
    <x v="17"/>
    <s v="Oil-Matt"/>
    <n v="2"/>
    <n v="0.95"/>
    <n v="10545000"/>
    <n v="69"/>
  </r>
  <r>
    <x v="70"/>
    <s v="Acrilic"/>
    <n v="1"/>
    <n v="0.96"/>
    <n v="10118400"/>
    <n v="100"/>
  </r>
  <r>
    <x v="15"/>
    <s v="Oil-Matt"/>
    <n v="2"/>
    <n v="1.01"/>
    <n v="9696000"/>
    <n v="63"/>
  </r>
  <r>
    <x v="76"/>
    <s v="Oil-Shiny"/>
    <n v="3"/>
    <n v="0.95"/>
    <n v="7680750"/>
    <n v="65"/>
  </r>
  <r>
    <x v="30"/>
    <s v="Oil-Shiny"/>
    <n v="3"/>
    <n v="0.96"/>
    <n v="13809600"/>
    <n v="46"/>
  </r>
  <r>
    <x v="83"/>
    <s v="Oil-Shiny"/>
    <n v="3"/>
    <n v="0.97"/>
    <n v="4888800"/>
    <n v="27"/>
  </r>
  <r>
    <x v="94"/>
    <s v="Plaster"/>
    <n v="4"/>
    <n v="0.98"/>
    <n v="7212800"/>
    <n v="91"/>
  </r>
  <r>
    <x v="19"/>
    <s v="Oil-Matt"/>
    <n v="2"/>
    <n v="1.02"/>
    <n v="5406000"/>
    <n v="64"/>
  </r>
  <r>
    <x v="77"/>
    <s v="Plaster"/>
    <n v="4"/>
    <n v="1.04"/>
    <n v="8486400"/>
    <n v="51"/>
  </r>
  <r>
    <x v="21"/>
    <s v="Plaster"/>
    <n v="4"/>
    <n v="0.98"/>
    <n v="11289600"/>
    <n v="25"/>
  </r>
  <r>
    <x v="13"/>
    <s v="Acrilic"/>
    <n v="1"/>
    <n v="1.05"/>
    <n v="12673500"/>
    <n v="74"/>
  </r>
  <r>
    <x v="86"/>
    <s v="Oil-Shiny"/>
    <n v="3"/>
    <n v="1.02"/>
    <n v="8782200"/>
    <n v="12"/>
  </r>
  <r>
    <x v="82"/>
    <s v="Plaster"/>
    <n v="4"/>
    <n v="1.02"/>
    <n v="6854400"/>
    <n v="73"/>
  </r>
  <r>
    <x v="51"/>
    <s v="Oil-Matt"/>
    <n v="2"/>
    <n v="0.97"/>
    <n v="4365000"/>
    <n v="42"/>
  </r>
  <r>
    <x v="70"/>
    <s v="Oil-Shiny"/>
    <n v="3"/>
    <n v="0.96"/>
    <n v="12499200"/>
    <n v="31"/>
  </r>
  <r>
    <x v="12"/>
    <s v="Oil-Shiny"/>
    <n v="3"/>
    <n v="1"/>
    <n v="15645000"/>
    <n v="96"/>
  </r>
  <r>
    <x v="37"/>
    <s v="Plaster"/>
    <n v="4"/>
    <n v="1.03"/>
    <n v="9476000"/>
    <n v="11"/>
  </r>
  <r>
    <x v="12"/>
    <s v="Oil-Shiny"/>
    <n v="3"/>
    <n v="0.95"/>
    <n v="14862750"/>
    <n v="27"/>
  </r>
  <r>
    <x v="67"/>
    <s v="Oil-Matt"/>
    <n v="2"/>
    <n v="0.98"/>
    <n v="9800000"/>
    <n v="18"/>
  </r>
  <r>
    <x v="107"/>
    <s v="Plaster"/>
    <n v="4"/>
    <n v="1.01"/>
    <n v="3555200"/>
    <n v="6"/>
  </r>
  <r>
    <x v="15"/>
    <s v="Plaster"/>
    <n v="4"/>
    <n v="0.97"/>
    <n v="7449600"/>
    <n v="27"/>
  </r>
  <r>
    <x v="110"/>
    <s v="Plaster"/>
    <n v="4"/>
    <n v="1.02"/>
    <n v="6120000"/>
    <n v="66"/>
  </r>
  <r>
    <x v="81"/>
    <s v="Acrilic"/>
    <n v="1"/>
    <n v="1.02"/>
    <n v="3641400"/>
    <n v="10"/>
  </r>
  <r>
    <x v="18"/>
    <s v="Plaster"/>
    <n v="4"/>
    <n v="1.05"/>
    <n v="9408000"/>
    <n v="51"/>
  </r>
  <r>
    <x v="108"/>
    <s v="Plaster"/>
    <n v="4"/>
    <n v="1.03"/>
    <n v="12030400"/>
    <n v="100"/>
  </r>
  <r>
    <x v="100"/>
    <s v="Oil-Matt"/>
    <n v="2"/>
    <n v="0.99"/>
    <n v="11286000"/>
    <n v="35"/>
  </r>
  <r>
    <x v="48"/>
    <s v="Oil-Matt"/>
    <n v="2"/>
    <n v="1.05"/>
    <n v="11865000"/>
    <n v="69"/>
  </r>
  <r>
    <x v="66"/>
    <s v="Oil-Shiny"/>
    <n v="3"/>
    <n v="0.96"/>
    <n v="12600000"/>
    <n v="4"/>
  </r>
  <r>
    <x v="69"/>
    <s v="Plaster"/>
    <n v="4"/>
    <n v="0.97"/>
    <n v="10243200"/>
    <n v="91"/>
  </r>
  <r>
    <x v="23"/>
    <s v="Plaster"/>
    <n v="4"/>
    <n v="0.97"/>
    <n v="4423200"/>
    <n v="5"/>
  </r>
  <r>
    <x v="24"/>
    <s v="Plaster"/>
    <n v="4"/>
    <n v="1.04"/>
    <n v="9734400"/>
    <n v="4"/>
  </r>
  <r>
    <x v="5"/>
    <s v="Acrilic"/>
    <n v="1"/>
    <n v="1"/>
    <n v="11985000"/>
    <n v="12"/>
  </r>
  <r>
    <x v="107"/>
    <s v="Oil-Shiny"/>
    <n v="3"/>
    <n v="0.97"/>
    <n v="4481400"/>
    <n v="67"/>
  </r>
  <r>
    <x v="79"/>
    <s v="Oil-Matt"/>
    <n v="2"/>
    <n v="0.99"/>
    <n v="10692000"/>
    <n v="12"/>
  </r>
  <r>
    <x v="78"/>
    <s v="Acrilic"/>
    <n v="1"/>
    <n v="1.02"/>
    <n v="9276900"/>
    <n v="55"/>
  </r>
  <r>
    <x v="23"/>
    <s v="Acrilic"/>
    <n v="1"/>
    <n v="0.95"/>
    <n v="4602750"/>
    <n v="4"/>
  </r>
  <r>
    <x v="35"/>
    <s v="Oil-Matt"/>
    <n v="2"/>
    <n v="0.98"/>
    <n v="11662000"/>
    <n v="1"/>
  </r>
  <r>
    <x v="82"/>
    <s v="Plaster"/>
    <n v="4"/>
    <n v="1.04"/>
    <n v="6988800"/>
    <n v="82"/>
  </r>
  <r>
    <x v="103"/>
    <s v="Oil-Shiny"/>
    <n v="3"/>
    <n v="0.97"/>
    <n v="10490550"/>
    <n v="98"/>
  </r>
  <r>
    <x v="109"/>
    <s v="Oil-Shiny"/>
    <n v="3"/>
    <n v="1.02"/>
    <n v="7282800"/>
    <n v="43"/>
  </r>
  <r>
    <x v="19"/>
    <s v="Acrilic"/>
    <n v="1"/>
    <n v="0.95"/>
    <n v="4279750"/>
    <n v="30"/>
  </r>
  <r>
    <x v="14"/>
    <s v="Plaster"/>
    <n v="4"/>
    <n v="1.04"/>
    <n v="11648000"/>
    <n v="78"/>
  </r>
  <r>
    <x v="110"/>
    <s v="Acrilic"/>
    <n v="1"/>
    <n v="1.04"/>
    <n v="6630000"/>
    <n v="100"/>
  </r>
  <r>
    <x v="19"/>
    <s v="Plaster"/>
    <n v="4"/>
    <n v="1.03"/>
    <n v="4367200"/>
    <n v="21"/>
  </r>
  <r>
    <x v="37"/>
    <s v="Acrilic"/>
    <n v="1"/>
    <n v="0.96"/>
    <n v="9384000"/>
    <n v="26"/>
  </r>
  <r>
    <x v="100"/>
    <s v="Plaster"/>
    <n v="4"/>
    <n v="1.01"/>
    <n v="9211200"/>
    <n v="29"/>
  </r>
  <r>
    <x v="83"/>
    <s v="Oil-Matt"/>
    <n v="2"/>
    <n v="1"/>
    <n v="4800000"/>
    <n v="71"/>
  </r>
  <r>
    <x v="97"/>
    <s v="Oil-Matt"/>
    <n v="2"/>
    <n v="0.99"/>
    <n v="6039000"/>
    <n v="41"/>
  </r>
  <r>
    <x v="88"/>
    <s v="Acrilic"/>
    <n v="1"/>
    <n v="1.01"/>
    <n v="10559550"/>
    <n v="2"/>
  </r>
  <r>
    <x v="48"/>
    <s v="Oil-Shiny"/>
    <n v="3"/>
    <n v="1.04"/>
    <n v="12339600"/>
    <n v="87"/>
  </r>
  <r>
    <x v="6"/>
    <s v="Acrilic"/>
    <n v="1"/>
    <n v="1.04"/>
    <n v="8309600"/>
    <n v="16"/>
  </r>
  <r>
    <x v="4"/>
    <s v="Plaster"/>
    <n v="4"/>
    <n v="1.03"/>
    <n v="8322400"/>
    <n v="74"/>
  </r>
  <r>
    <x v="67"/>
    <s v="Oil-Matt"/>
    <n v="2"/>
    <n v="0.97"/>
    <n v="9700000"/>
    <n v="39"/>
  </r>
  <r>
    <x v="102"/>
    <s v="Oil-Matt"/>
    <n v="2"/>
    <n v="0.99"/>
    <n v="5742000"/>
    <n v="48"/>
  </r>
  <r>
    <x v="105"/>
    <s v="Oil-Matt"/>
    <n v="2"/>
    <n v="1.04"/>
    <n v="10920000"/>
    <n v="85"/>
  </r>
  <r>
    <x v="28"/>
    <s v="Acrilic"/>
    <n v="1"/>
    <n v="0.95"/>
    <n v="10739750"/>
    <n v="37"/>
  </r>
  <r>
    <x v="85"/>
    <s v="Plaster"/>
    <n v="4"/>
    <n v="0.95"/>
    <n v="6764000"/>
    <n v="62"/>
  </r>
  <r>
    <x v="33"/>
    <s v="Acrilic"/>
    <n v="1"/>
    <n v="0.97"/>
    <n v="10553600"/>
    <n v="90"/>
  </r>
  <r>
    <x v="68"/>
    <s v="Oil-Shiny"/>
    <n v="3"/>
    <n v="1.02"/>
    <n v="7068600"/>
    <n v="9"/>
  </r>
  <r>
    <x v="51"/>
    <s v="Oil-Matt"/>
    <n v="2"/>
    <n v="0.96"/>
    <n v="4320000"/>
    <n v="64"/>
  </r>
  <r>
    <x v="22"/>
    <s v="Acrilic"/>
    <n v="1"/>
    <n v="0.99"/>
    <n v="4291650"/>
    <n v="69"/>
  </r>
  <r>
    <x v="11"/>
    <s v="Oil-Shiny"/>
    <n v="3"/>
    <n v="1"/>
    <n v="14280000"/>
    <n v="19"/>
  </r>
  <r>
    <x v="16"/>
    <s v="Acrilic"/>
    <n v="1"/>
    <n v="1.05"/>
    <n v="5355000"/>
    <n v="51"/>
  </r>
  <r>
    <x v="103"/>
    <s v="Acrilic"/>
    <n v="1"/>
    <n v="0.97"/>
    <n v="8492350"/>
    <n v="30"/>
  </r>
  <r>
    <x v="11"/>
    <s v="Plaster"/>
    <n v="4"/>
    <n v="1.02"/>
    <n v="11097600"/>
    <n v="97"/>
  </r>
  <r>
    <x v="56"/>
    <s v="Oil-Shiny"/>
    <n v="3"/>
    <n v="0.98"/>
    <n v="7305900"/>
    <n v="8"/>
  </r>
  <r>
    <x v="51"/>
    <s v="Acrilic"/>
    <n v="1"/>
    <n v="0.96"/>
    <n v="3672000"/>
    <n v="98"/>
  </r>
  <r>
    <x v="92"/>
    <s v="Oil-Shiny"/>
    <n v="3"/>
    <n v="0.97"/>
    <n v="8759100"/>
    <n v="60"/>
  </r>
  <r>
    <x v="0"/>
    <s v="Oil-Matt"/>
    <n v="2"/>
    <n v="0.98"/>
    <n v="10192000"/>
    <n v="71"/>
  </r>
  <r>
    <x v="21"/>
    <s v="Plaster"/>
    <n v="4"/>
    <n v="0.96"/>
    <n v="11059200"/>
    <n v="88"/>
  </r>
  <r>
    <x v="16"/>
    <s v="Plaster"/>
    <n v="4"/>
    <n v="0.96"/>
    <n v="4608000"/>
    <n v="98"/>
  </r>
  <r>
    <x v="110"/>
    <s v="Oil-Matt"/>
    <n v="2"/>
    <n v="0.97"/>
    <n v="7275000"/>
    <n v="28"/>
  </r>
  <r>
    <x v="17"/>
    <s v="Plaster"/>
    <n v="4"/>
    <n v="1.05"/>
    <n v="9324000"/>
    <n v="11"/>
  </r>
  <r>
    <x v="36"/>
    <s v="Oil-Matt"/>
    <n v="2"/>
    <n v="0.98"/>
    <n v="4606000"/>
    <n v="22"/>
  </r>
  <r>
    <x v="110"/>
    <s v="Oil-Matt"/>
    <n v="2"/>
    <n v="1.03"/>
    <n v="7725000"/>
    <n v="83"/>
  </r>
  <r>
    <x v="8"/>
    <s v="Oil-Matt"/>
    <n v="2"/>
    <n v="1.02"/>
    <n v="8160000"/>
    <n v="93"/>
  </r>
  <r>
    <x v="68"/>
    <s v="Oil-Matt"/>
    <n v="2"/>
    <n v="1"/>
    <n v="6600000"/>
    <n v="91"/>
  </r>
  <r>
    <x v="54"/>
    <s v="Plaster"/>
    <n v="4"/>
    <n v="0.95"/>
    <n v="8968000"/>
    <n v="75"/>
  </r>
  <r>
    <x v="23"/>
    <s v="Oil-Matt"/>
    <n v="2"/>
    <n v="0.97"/>
    <n v="5529000"/>
    <n v="48"/>
  </r>
  <r>
    <x v="19"/>
    <s v="Plaster"/>
    <n v="4"/>
    <n v="1.04"/>
    <n v="4409600"/>
    <n v="4"/>
  </r>
  <r>
    <x v="23"/>
    <s v="Oil-Shiny"/>
    <n v="3"/>
    <n v="0.97"/>
    <n v="5805450"/>
    <n v="16"/>
  </r>
  <r>
    <x v="35"/>
    <s v="Oil-Shiny"/>
    <n v="3"/>
    <n v="0.99"/>
    <n v="12370050"/>
    <n v="50"/>
  </r>
  <r>
    <x v="29"/>
    <s v="Oil-Matt"/>
    <n v="2"/>
    <n v="0.98"/>
    <n v="6860000"/>
    <n v="14"/>
  </r>
  <r>
    <x v="8"/>
    <s v="Oil-Shiny"/>
    <n v="3"/>
    <n v="1.03"/>
    <n v="8652000"/>
    <n v="84"/>
  </r>
  <r>
    <x v="5"/>
    <s v="Plaster"/>
    <n v="4"/>
    <n v="1.01"/>
    <n v="11392800"/>
    <n v="26"/>
  </r>
  <r>
    <x v="97"/>
    <s v="Oil-Shiny"/>
    <n v="3"/>
    <n v="1.04"/>
    <n v="6661200"/>
    <n v="84"/>
  </r>
  <r>
    <x v="104"/>
    <s v="Acrilic"/>
    <n v="1"/>
    <n v="0.97"/>
    <n v="4864550"/>
    <n v="73"/>
  </r>
  <r>
    <x v="66"/>
    <s v="Plaster"/>
    <n v="4"/>
    <n v="0.95"/>
    <n v="9500000"/>
    <n v="45"/>
  </r>
  <r>
    <x v="62"/>
    <s v="Oil-Shiny"/>
    <n v="3"/>
    <n v="0.98"/>
    <n v="5042100"/>
    <n v="78"/>
  </r>
  <r>
    <x v="51"/>
    <s v="Oil-Matt"/>
    <n v="2"/>
    <n v="0.96"/>
    <n v="4320000"/>
    <n v="63"/>
  </r>
  <r>
    <x v="80"/>
    <s v="Oil-Shiny"/>
    <n v="3"/>
    <n v="0.95"/>
    <n v="8977500"/>
    <n v="87"/>
  </r>
  <r>
    <x v="16"/>
    <s v="Acrilic"/>
    <n v="1"/>
    <n v="1.05"/>
    <n v="5355000"/>
    <n v="88"/>
  </r>
  <r>
    <x v="28"/>
    <s v="Acrilic"/>
    <n v="1"/>
    <n v="1.03"/>
    <n v="11644150"/>
    <n v="96"/>
  </r>
  <r>
    <x v="34"/>
    <s v="Oil-Matt"/>
    <n v="2"/>
    <n v="1.04"/>
    <n v="13208000"/>
    <n v="28"/>
  </r>
  <r>
    <x v="65"/>
    <s v="Oil-Matt"/>
    <n v="2"/>
    <n v="0.96"/>
    <n v="12864000"/>
    <n v="29"/>
  </r>
  <r>
    <x v="0"/>
    <s v="Oil-Matt"/>
    <n v="2"/>
    <n v="1.01"/>
    <n v="10504000"/>
    <n v="59"/>
  </r>
  <r>
    <x v="68"/>
    <s v="Acrilic"/>
    <n v="1"/>
    <n v="0.97"/>
    <n v="5441700"/>
    <n v="78"/>
  </r>
  <r>
    <x v="106"/>
    <s v="Plaster"/>
    <n v="4"/>
    <n v="0.98"/>
    <n v="5958400"/>
    <n v="18"/>
  </r>
  <r>
    <x v="9"/>
    <s v="Acrilic"/>
    <n v="1"/>
    <n v="1.02"/>
    <n v="11964600"/>
    <n v="20"/>
  </r>
  <r>
    <x v="37"/>
    <s v="Plaster"/>
    <n v="4"/>
    <n v="1.02"/>
    <n v="9384000"/>
    <n v="96"/>
  </r>
  <r>
    <x v="39"/>
    <s v="Plaster"/>
    <n v="4"/>
    <n v="1.03"/>
    <n v="4532000"/>
    <n v="17"/>
  </r>
  <r>
    <x v="86"/>
    <s v="Oil-Shiny"/>
    <n v="3"/>
    <n v="0.98"/>
    <n v="8437800"/>
    <n v="4"/>
  </r>
  <r>
    <x v="45"/>
    <s v="Oil-Matt"/>
    <n v="2"/>
    <n v="1.02"/>
    <n v="11220000"/>
    <n v="63"/>
  </r>
  <r>
    <x v="105"/>
    <s v="Acrilic"/>
    <n v="1"/>
    <n v="0.97"/>
    <n v="8657250"/>
    <n v="1"/>
  </r>
  <r>
    <x v="50"/>
    <s v="Oil-Matt"/>
    <n v="2"/>
    <n v="0.97"/>
    <n v="6111000"/>
    <n v="94"/>
  </r>
  <r>
    <x v="1"/>
    <s v="Plaster"/>
    <n v="4"/>
    <n v="0.99"/>
    <n v="7761600"/>
    <n v="41"/>
  </r>
  <r>
    <x v="69"/>
    <s v="Oil-Matt"/>
    <n v="2"/>
    <n v="0.95"/>
    <n v="12540000"/>
    <n v="37"/>
  </r>
  <r>
    <x v="45"/>
    <s v="Plaster"/>
    <n v="4"/>
    <n v="1.03"/>
    <n v="9064000"/>
    <n v="69"/>
  </r>
  <r>
    <x v="29"/>
    <s v="Oil-Shiny"/>
    <n v="3"/>
    <n v="1.05"/>
    <n v="7717500"/>
    <n v="22"/>
  </r>
  <r>
    <x v="14"/>
    <s v="Acrilic"/>
    <n v="1"/>
    <n v="1"/>
    <n v="11900000"/>
    <n v="18"/>
  </r>
  <r>
    <x v="107"/>
    <s v="Oil-Shiny"/>
    <n v="3"/>
    <n v="0.98"/>
    <n v="4527600"/>
    <n v="7"/>
  </r>
  <r>
    <x v="88"/>
    <s v="Oil-Shiny"/>
    <n v="3"/>
    <n v="0.95"/>
    <n v="12269250"/>
    <n v="34"/>
  </r>
  <r>
    <x v="109"/>
    <s v="Oil-Shiny"/>
    <n v="3"/>
    <n v="0.98"/>
    <n v="6997200"/>
    <n v="26"/>
  </r>
  <r>
    <x v="70"/>
    <s v="Oil-Matt"/>
    <n v="2"/>
    <n v="0.98"/>
    <n v="12152000"/>
    <n v="94"/>
  </r>
  <r>
    <x v="63"/>
    <s v="Oil-Shiny"/>
    <n v="3"/>
    <n v="0.98"/>
    <n v="6379800"/>
    <n v="8"/>
  </r>
  <r>
    <x v="26"/>
    <s v="Plaster"/>
    <n v="4"/>
    <n v="1.02"/>
    <n v="11016000"/>
    <n v="80"/>
  </r>
  <r>
    <x v="89"/>
    <s v="Oil-Matt"/>
    <n v="2"/>
    <n v="0.98"/>
    <n v="5096000"/>
    <n v="84"/>
  </r>
  <r>
    <x v="64"/>
    <s v="Acrilic"/>
    <n v="1"/>
    <n v="1.01"/>
    <n v="11074650"/>
    <n v="10"/>
  </r>
  <r>
    <x v="110"/>
    <s v="Plaster"/>
    <n v="4"/>
    <n v="1.03"/>
    <n v="6180000"/>
    <n v="1"/>
  </r>
  <r>
    <x v="101"/>
    <s v="Acrilic"/>
    <n v="1"/>
    <n v="0.96"/>
    <n v="7588800"/>
    <n v="93"/>
  </r>
  <r>
    <x v="53"/>
    <s v="Oil-Shiny"/>
    <n v="3"/>
    <n v="0.97"/>
    <n v="4379550"/>
    <n v="27"/>
  </r>
  <r>
    <x v="51"/>
    <s v="Oil-Matt"/>
    <n v="2"/>
    <n v="0.97"/>
    <n v="4365000"/>
    <n v="44"/>
  </r>
  <r>
    <x v="0"/>
    <s v="Acrilic"/>
    <n v="1"/>
    <n v="0.95"/>
    <n v="8398000"/>
    <n v="78"/>
  </r>
  <r>
    <x v="50"/>
    <s v="Acrilic"/>
    <n v="1"/>
    <n v="1.05"/>
    <n v="5622750"/>
    <n v="54"/>
  </r>
  <r>
    <x v="34"/>
    <s v="Oil-Shiny"/>
    <n v="3"/>
    <n v="0.99"/>
    <n v="13201650"/>
    <n v="75"/>
  </r>
  <r>
    <x v="27"/>
    <s v="Oil-Matt"/>
    <n v="2"/>
    <n v="1.01"/>
    <n v="12322000"/>
    <n v="3"/>
  </r>
  <r>
    <x v="96"/>
    <s v="Acrilic"/>
    <n v="1"/>
    <n v="1.03"/>
    <n v="4027300"/>
    <n v="52"/>
  </r>
  <r>
    <x v="53"/>
    <s v="Oil-Matt"/>
    <n v="2"/>
    <n v="0.98"/>
    <n v="4214000"/>
    <n v="79"/>
  </r>
  <r>
    <x v="73"/>
    <s v="Plaster"/>
    <n v="4"/>
    <n v="1.01"/>
    <n v="7110400"/>
    <n v="58"/>
  </r>
  <r>
    <x v="61"/>
    <s v="Plaster"/>
    <n v="4"/>
    <n v="1.02"/>
    <n v="11832000"/>
    <n v="84"/>
  </r>
  <r>
    <x v="9"/>
    <s v="Oil-Matt"/>
    <n v="2"/>
    <n v="1.04"/>
    <n v="14352000"/>
    <n v="8"/>
  </r>
  <r>
    <x v="103"/>
    <s v="Acrilic"/>
    <n v="1"/>
    <n v="1.04"/>
    <n v="9105200"/>
    <n v="54"/>
  </r>
  <r>
    <x v="30"/>
    <s v="Acrilic"/>
    <n v="1"/>
    <n v="0.98"/>
    <n v="11412100"/>
    <n v="70"/>
  </r>
  <r>
    <x v="28"/>
    <s v="Oil-Shiny"/>
    <n v="3"/>
    <n v="1.05"/>
    <n v="14663250"/>
    <n v="23"/>
  </r>
  <r>
    <x v="78"/>
    <s v="Oil-Shiny"/>
    <n v="3"/>
    <n v="1.03"/>
    <n v="11572050"/>
    <n v="9"/>
  </r>
  <r>
    <x v="92"/>
    <s v="Plaster"/>
    <n v="4"/>
    <n v="1.02"/>
    <n v="7017600"/>
    <n v="8"/>
  </r>
  <r>
    <x v="55"/>
    <s v="Oil-Matt"/>
    <n v="2"/>
    <n v="1.01"/>
    <n v="15150000"/>
    <n v="71"/>
  </r>
  <r>
    <x v="19"/>
    <s v="Oil-Matt"/>
    <n v="2"/>
    <n v="1.02"/>
    <n v="5406000"/>
    <n v="53"/>
  </r>
  <r>
    <x v="77"/>
    <s v="Plaster"/>
    <n v="4"/>
    <n v="0.96"/>
    <n v="7833600"/>
    <n v="29"/>
  </r>
  <r>
    <x v="43"/>
    <s v="Oil-Shiny"/>
    <n v="3"/>
    <n v="0.99"/>
    <n v="10291050"/>
    <n v="92"/>
  </r>
  <r>
    <x v="2"/>
    <s v="Acrilic"/>
    <n v="1"/>
    <n v="0.98"/>
    <n v="3415300"/>
    <n v="19"/>
  </r>
  <r>
    <x v="105"/>
    <s v="Plaster"/>
    <n v="4"/>
    <n v="1.05"/>
    <n v="8820000"/>
    <n v="16"/>
  </r>
  <r>
    <x v="101"/>
    <s v="Oil-Matt"/>
    <n v="2"/>
    <n v="1.01"/>
    <n v="9393000"/>
    <n v="41"/>
  </r>
  <r>
    <x v="108"/>
    <s v="Acrilic"/>
    <n v="1"/>
    <n v="0.95"/>
    <n v="11789500"/>
    <n v="91"/>
  </r>
  <r>
    <x v="74"/>
    <s v="Oil-Shiny"/>
    <n v="3"/>
    <n v="1.02"/>
    <n v="10388700"/>
    <n v="1"/>
  </r>
  <r>
    <x v="53"/>
    <s v="Oil-Matt"/>
    <n v="2"/>
    <n v="0.98"/>
    <n v="4214000"/>
    <n v="92"/>
  </r>
  <r>
    <x v="102"/>
    <s v="Oil-Matt"/>
    <n v="2"/>
    <n v="0.95"/>
    <n v="5510000"/>
    <n v="100"/>
  </r>
  <r>
    <x v="25"/>
    <s v="Oil-Matt"/>
    <n v="2"/>
    <n v="0.95"/>
    <n v="7505000"/>
    <n v="17"/>
  </r>
  <r>
    <x v="73"/>
    <s v="Oil-Matt"/>
    <n v="2"/>
    <n v="1.03"/>
    <n v="9064000"/>
    <n v="62"/>
  </r>
  <r>
    <x v="34"/>
    <s v="Plaster"/>
    <n v="4"/>
    <n v="1"/>
    <n v="10160000"/>
    <n v="58"/>
  </r>
  <r>
    <x v="85"/>
    <s v="Oil-Shiny"/>
    <n v="3"/>
    <n v="1.05"/>
    <n v="9812250"/>
    <n v="98"/>
  </r>
  <r>
    <x v="37"/>
    <s v="Oil-Matt"/>
    <n v="2"/>
    <n v="0.99"/>
    <n v="11385000"/>
    <n v="99"/>
  </r>
  <r>
    <x v="42"/>
    <s v="Plaster"/>
    <n v="4"/>
    <n v="0.95"/>
    <n v="7220000"/>
    <n v="90"/>
  </r>
  <r>
    <x v="81"/>
    <s v="Acrilic"/>
    <n v="1"/>
    <n v="1"/>
    <n v="3570000"/>
    <n v="86"/>
  </r>
  <r>
    <x v="2"/>
    <s v="Plaster"/>
    <n v="4"/>
    <n v="0.97"/>
    <n v="3181600"/>
    <n v="17"/>
  </r>
  <r>
    <x v="24"/>
    <s v="Acrilic"/>
    <n v="1"/>
    <n v="1.01"/>
    <n v="10044450"/>
    <n v="74"/>
  </r>
  <r>
    <x v="102"/>
    <s v="Plaster"/>
    <n v="4"/>
    <n v="0.98"/>
    <n v="4547200"/>
    <n v="49"/>
  </r>
  <r>
    <x v="66"/>
    <s v="Plaster"/>
    <n v="4"/>
    <n v="1.03"/>
    <n v="10300000"/>
    <n v="1"/>
  </r>
  <r>
    <x v="33"/>
    <s v="Oil-Shiny"/>
    <n v="3"/>
    <n v="0.97"/>
    <n v="13036800"/>
    <n v="79"/>
  </r>
  <r>
    <x v="108"/>
    <s v="Plaster"/>
    <n v="4"/>
    <n v="1"/>
    <n v="11680000"/>
    <n v="92"/>
  </r>
  <r>
    <x v="72"/>
    <s v="Oil-Shiny"/>
    <n v="3"/>
    <n v="1"/>
    <n v="9135000"/>
    <n v="69"/>
  </r>
  <r>
    <x v="17"/>
    <s v="Plaster"/>
    <n v="4"/>
    <n v="0.96"/>
    <n v="8524800"/>
    <n v="79"/>
  </r>
  <r>
    <x v="28"/>
    <s v="Acrilic"/>
    <n v="1"/>
    <n v="1.04"/>
    <n v="11757200"/>
    <n v="55"/>
  </r>
  <r>
    <x v="47"/>
    <s v="Plaster"/>
    <n v="4"/>
    <n v="1.04"/>
    <n v="10067200"/>
    <n v="50"/>
  </r>
  <r>
    <x v="81"/>
    <s v="Oil-Matt"/>
    <n v="2"/>
    <n v="0.97"/>
    <n v="4074000"/>
    <n v="5"/>
  </r>
  <r>
    <x v="46"/>
    <s v="Oil-Shiny"/>
    <n v="3"/>
    <n v="1.02"/>
    <n v="12852000"/>
    <n v="73"/>
  </r>
  <r>
    <x v="97"/>
    <s v="Plaster"/>
    <n v="4"/>
    <n v="0.98"/>
    <n v="4782400"/>
    <n v="14"/>
  </r>
  <r>
    <x v="49"/>
    <s v="Acrilic"/>
    <n v="1"/>
    <n v="1"/>
    <n v="4590000"/>
    <n v="98"/>
  </r>
  <r>
    <x v="91"/>
    <s v="Oil-Shiny"/>
    <n v="3"/>
    <n v="0.95"/>
    <n v="7381500"/>
    <n v="39"/>
  </r>
  <r>
    <x v="29"/>
    <s v="Plaster"/>
    <n v="4"/>
    <n v="0.99"/>
    <n v="5544000"/>
    <n v="85"/>
  </r>
  <r>
    <x v="74"/>
    <s v="Oil-Matt"/>
    <n v="2"/>
    <n v="1.04"/>
    <n v="10088000"/>
    <n v="74"/>
  </r>
  <r>
    <x v="51"/>
    <s v="Oil-Shiny"/>
    <n v="3"/>
    <n v="1.02"/>
    <n v="4819500"/>
    <n v="9"/>
  </r>
  <r>
    <x v="80"/>
    <s v="Acrilic"/>
    <n v="1"/>
    <n v="1"/>
    <n v="7650000"/>
    <n v="89"/>
  </r>
  <r>
    <x v="72"/>
    <s v="Oil-Matt"/>
    <n v="2"/>
    <n v="1.03"/>
    <n v="8961000"/>
    <n v="63"/>
  </r>
  <r>
    <x v="88"/>
    <s v="Acrilic"/>
    <n v="1"/>
    <n v="1.03"/>
    <n v="10768650"/>
    <n v="52"/>
  </r>
  <r>
    <x v="29"/>
    <s v="Oil-Matt"/>
    <n v="2"/>
    <n v="1.02"/>
    <n v="7140000"/>
    <n v="40"/>
  </r>
  <r>
    <x v="52"/>
    <s v="Plaster"/>
    <n v="4"/>
    <n v="1.01"/>
    <n v="7352800"/>
    <n v="96"/>
  </r>
  <r>
    <x v="98"/>
    <s v="Oil-Shiny"/>
    <n v="3"/>
    <n v="0.97"/>
    <n v="6518400"/>
    <n v="12"/>
  </r>
  <r>
    <x v="95"/>
    <s v="Acrilic"/>
    <n v="1"/>
    <n v="1.02"/>
    <n v="11357700"/>
    <n v="83"/>
  </r>
  <r>
    <x v="46"/>
    <s v="Oil-Shiny"/>
    <n v="3"/>
    <n v="0.97"/>
    <n v="12222000"/>
    <n v="24"/>
  </r>
  <r>
    <x v="33"/>
    <s v="Acrilic"/>
    <n v="1"/>
    <n v="0.99"/>
    <n v="10771200"/>
    <n v="67"/>
  </r>
  <r>
    <x v="33"/>
    <s v="Oil-Shiny"/>
    <n v="3"/>
    <n v="0.99"/>
    <n v="13305600"/>
    <n v="40"/>
  </r>
  <r>
    <x v="19"/>
    <s v="Plaster"/>
    <n v="4"/>
    <n v="1.01"/>
    <n v="4282400"/>
    <n v="94"/>
  </r>
  <r>
    <x v="16"/>
    <s v="Oil-Matt"/>
    <n v="2"/>
    <n v="0.99"/>
    <n v="5940000"/>
    <n v="47"/>
  </r>
  <r>
    <x v="104"/>
    <s v="Acrilic"/>
    <n v="1"/>
    <n v="0.96"/>
    <n v="4814400"/>
    <n v="68"/>
  </r>
  <r>
    <x v="18"/>
    <s v="Oil-Shiny"/>
    <n v="3"/>
    <n v="1.05"/>
    <n v="12348000"/>
    <n v="6"/>
  </r>
  <r>
    <x v="3"/>
    <s v="Oil-Matt"/>
    <n v="2"/>
    <n v="0.99"/>
    <n v="10791000"/>
    <n v="47"/>
  </r>
  <r>
    <x v="100"/>
    <s v="Plaster"/>
    <n v="4"/>
    <n v="0.97"/>
    <n v="8846400"/>
    <n v="30"/>
  </r>
  <r>
    <x v="33"/>
    <s v="Plaster"/>
    <n v="4"/>
    <n v="1.04"/>
    <n v="10649600"/>
    <n v="71"/>
  </r>
  <r>
    <x v="102"/>
    <s v="Oil-Shiny"/>
    <n v="3"/>
    <n v="1"/>
    <n v="6090000"/>
    <n v="47"/>
  </r>
  <r>
    <x v="19"/>
    <s v="Oil-Shiny"/>
    <n v="3"/>
    <n v="0.95"/>
    <n v="5286750"/>
    <n v="9"/>
  </r>
  <r>
    <x v="36"/>
    <s v="Oil-Matt"/>
    <n v="2"/>
    <n v="1.04"/>
    <n v="4888000"/>
    <n v="8"/>
  </r>
  <r>
    <x v="46"/>
    <s v="Plaster"/>
    <n v="4"/>
    <n v="0.95"/>
    <n v="9120000"/>
    <n v="35"/>
  </r>
  <r>
    <x v="39"/>
    <s v="Acrilic"/>
    <n v="1"/>
    <n v="0.97"/>
    <n v="4534750"/>
    <n v="30"/>
  </r>
  <r>
    <x v="87"/>
    <s v="Acrilic"/>
    <n v="1"/>
    <n v="0.98"/>
    <n v="11578700"/>
    <n v="51"/>
  </r>
  <r>
    <x v="15"/>
    <s v="Oil-Shiny"/>
    <n v="3"/>
    <n v="0.95"/>
    <n v="9576000"/>
    <n v="2"/>
  </r>
  <r>
    <x v="71"/>
    <s v="Oil-Shiny"/>
    <n v="3"/>
    <n v="1.01"/>
    <n v="7741650"/>
    <n v="70"/>
  </r>
  <r>
    <x v="54"/>
    <s v="Acrilic"/>
    <n v="1"/>
    <n v="1.01"/>
    <n v="10130300"/>
    <n v="36"/>
  </r>
  <r>
    <x v="64"/>
    <s v="Oil-Matt"/>
    <n v="2"/>
    <n v="0.98"/>
    <n v="12642000"/>
    <n v="99"/>
  </r>
  <r>
    <x v="23"/>
    <s v="Acrilic"/>
    <n v="1"/>
    <n v="0.96"/>
    <n v="4651200"/>
    <n v="61"/>
  </r>
  <r>
    <x v="47"/>
    <s v="Oil-Shiny"/>
    <n v="3"/>
    <n v="1.01"/>
    <n v="12832050"/>
    <n v="40"/>
  </r>
  <r>
    <x v="66"/>
    <s v="Oil-Matt"/>
    <n v="2"/>
    <n v="1"/>
    <n v="12500000"/>
    <n v="50"/>
  </r>
  <r>
    <x v="2"/>
    <s v="Plaster"/>
    <n v="4"/>
    <n v="0.99"/>
    <n v="3247200"/>
    <n v="32"/>
  </r>
  <r>
    <x v="41"/>
    <s v="Acrilic"/>
    <n v="1"/>
    <n v="1.01"/>
    <n v="11160500"/>
    <n v="33"/>
  </r>
  <r>
    <x v="0"/>
    <s v="Plaster"/>
    <n v="4"/>
    <n v="0.95"/>
    <n v="7904000"/>
    <n v="61"/>
  </r>
  <r>
    <x v="105"/>
    <s v="Acrilic"/>
    <n v="1"/>
    <n v="1.03"/>
    <n v="9192750"/>
    <n v="67"/>
  </r>
  <r>
    <x v="101"/>
    <s v="Acrilic"/>
    <n v="1"/>
    <n v="0.96"/>
    <n v="7588800"/>
    <n v="60"/>
  </r>
  <r>
    <x v="69"/>
    <s v="Plaster"/>
    <n v="4"/>
    <n v="1.01"/>
    <n v="10665600"/>
    <n v="95"/>
  </r>
  <r>
    <x v="38"/>
    <s v="Plaster"/>
    <n v="4"/>
    <n v="1.01"/>
    <n v="5817600"/>
    <n v="63"/>
  </r>
  <r>
    <x v="3"/>
    <s v="Oil-Matt"/>
    <n v="2"/>
    <n v="0.96"/>
    <n v="10464000"/>
    <n v="79"/>
  </r>
  <r>
    <x v="76"/>
    <s v="Plaster"/>
    <n v="4"/>
    <n v="1.04"/>
    <n v="6406400"/>
    <n v="99"/>
  </r>
  <r>
    <x v="88"/>
    <s v="Oil-Shiny"/>
    <n v="3"/>
    <n v="1.02"/>
    <n v="13173300"/>
    <n v="51"/>
  </r>
  <r>
    <x v="23"/>
    <s v="Oil-Shiny"/>
    <n v="3"/>
    <n v="0.97"/>
    <n v="5805450"/>
    <n v="33"/>
  </r>
  <r>
    <x v="30"/>
    <s v="Plaster"/>
    <n v="4"/>
    <n v="0.97"/>
    <n v="10631200"/>
    <n v="8"/>
  </r>
  <r>
    <x v="69"/>
    <s v="Acrilic"/>
    <n v="1"/>
    <n v="0.99"/>
    <n v="11107800"/>
    <n v="29"/>
  </r>
  <r>
    <x v="25"/>
    <s v="Oil-Shiny"/>
    <n v="3"/>
    <n v="1.04"/>
    <n v="8626800"/>
    <n v="10"/>
  </r>
  <r>
    <x v="66"/>
    <s v="Oil-Shiny"/>
    <n v="3"/>
    <n v="0.96"/>
    <n v="12600000"/>
    <n v="65"/>
  </r>
  <r>
    <x v="88"/>
    <s v="Plaster"/>
    <n v="4"/>
    <n v="0.96"/>
    <n v="9446400"/>
    <n v="82"/>
  </r>
  <r>
    <x v="105"/>
    <s v="Plaster"/>
    <n v="4"/>
    <n v="1.01"/>
    <n v="8484000"/>
    <n v="4"/>
  </r>
  <r>
    <x v="16"/>
    <s v="Plaster"/>
    <n v="4"/>
    <n v="1.05"/>
    <n v="5040000"/>
    <n v="26"/>
  </r>
  <r>
    <x v="52"/>
    <s v="Oil-Shiny"/>
    <n v="3"/>
    <n v="1.05"/>
    <n v="10032750"/>
    <n v="96"/>
  </r>
  <r>
    <x v="48"/>
    <s v="Oil-Shiny"/>
    <n v="3"/>
    <n v="1.05"/>
    <n v="12458250"/>
    <n v="31"/>
  </r>
  <r>
    <x v="4"/>
    <s v="Oil-Shiny"/>
    <n v="3"/>
    <n v="0.99"/>
    <n v="10498950"/>
    <n v="95"/>
  </r>
  <r>
    <x v="42"/>
    <s v="Oil-Shiny"/>
    <n v="3"/>
    <n v="0.98"/>
    <n v="9775500"/>
    <n v="83"/>
  </r>
  <r>
    <x v="1"/>
    <s v="Oil-Matt"/>
    <n v="2"/>
    <n v="0.95"/>
    <n v="9310000"/>
    <n v="39"/>
  </r>
  <r>
    <x v="53"/>
    <s v="Plaster"/>
    <n v="4"/>
    <n v="1.01"/>
    <n v="3474400"/>
    <n v="20"/>
  </r>
  <r>
    <x v="30"/>
    <s v="Oil-Matt"/>
    <n v="2"/>
    <n v="0.97"/>
    <n v="13289000"/>
    <n v="94"/>
  </r>
  <r>
    <x v="110"/>
    <s v="Oil-Shiny"/>
    <n v="3"/>
    <n v="1.02"/>
    <n v="8032500"/>
    <n v="19"/>
  </r>
  <r>
    <x v="109"/>
    <s v="Acrilic"/>
    <n v="1"/>
    <n v="0.97"/>
    <n v="5606600"/>
    <n v="83"/>
  </r>
  <r>
    <x v="52"/>
    <s v="Plaster"/>
    <n v="4"/>
    <n v="0.97"/>
    <n v="7061600"/>
    <n v="60"/>
  </r>
  <r>
    <x v="81"/>
    <s v="Oil-Matt"/>
    <n v="2"/>
    <n v="0.95"/>
    <n v="3990000"/>
    <n v="54"/>
  </r>
  <r>
    <x v="107"/>
    <s v="Oil-Matt"/>
    <n v="2"/>
    <n v="0.97"/>
    <n v="4268000"/>
    <n v="1"/>
  </r>
  <r>
    <x v="10"/>
    <s v="Oil-Shiny"/>
    <n v="3"/>
    <n v="1.04"/>
    <n v="11575200"/>
    <n v="81"/>
  </r>
  <r>
    <x v="110"/>
    <s v="Plaster"/>
    <n v="4"/>
    <n v="1"/>
    <n v="6000000"/>
    <n v="4"/>
  </r>
  <r>
    <x v="83"/>
    <s v="Acrilic"/>
    <n v="1"/>
    <n v="0.97"/>
    <n v="3957600"/>
    <n v="6"/>
  </r>
  <r>
    <x v="49"/>
    <s v="Acrilic"/>
    <n v="1"/>
    <n v="0.96"/>
    <n v="4406400"/>
    <n v="88"/>
  </r>
  <r>
    <x v="110"/>
    <s v="Plaster"/>
    <n v="4"/>
    <n v="0.96"/>
    <n v="5760000"/>
    <n v="79"/>
  </r>
  <r>
    <x v="62"/>
    <s v="Plaster"/>
    <n v="4"/>
    <n v="1.03"/>
    <n v="4037600"/>
    <n v="10"/>
  </r>
  <r>
    <x v="103"/>
    <s v="Acrilic"/>
    <n v="1"/>
    <n v="1.04"/>
    <n v="9105200"/>
    <n v="40"/>
  </r>
  <r>
    <x v="54"/>
    <s v="Oil-Shiny"/>
    <n v="3"/>
    <n v="1"/>
    <n v="12390000"/>
    <n v="87"/>
  </r>
  <r>
    <x v="0"/>
    <s v="Plaster"/>
    <n v="4"/>
    <n v="0.98"/>
    <n v="8153600"/>
    <n v="49"/>
  </r>
  <r>
    <x v="44"/>
    <s v="Oil-Matt"/>
    <n v="2"/>
    <n v="1.02"/>
    <n v="14586000"/>
    <n v="27"/>
  </r>
  <r>
    <x v="51"/>
    <s v="Oil-Matt"/>
    <n v="2"/>
    <n v="1.04"/>
    <n v="4680000"/>
    <n v="85"/>
  </r>
  <r>
    <x v="78"/>
    <s v="Oil-Shiny"/>
    <n v="3"/>
    <n v="0.95"/>
    <n v="10673250"/>
    <n v="84"/>
  </r>
  <r>
    <x v="53"/>
    <s v="Oil-Matt"/>
    <n v="2"/>
    <n v="1"/>
    <n v="4300000"/>
    <n v="60"/>
  </r>
  <r>
    <x v="62"/>
    <s v="Oil-Matt"/>
    <n v="2"/>
    <n v="0.97"/>
    <n v="4753000"/>
    <n v="85"/>
  </r>
  <r>
    <x v="38"/>
    <s v="Oil-Matt"/>
    <n v="2"/>
    <n v="0.97"/>
    <n v="6984000"/>
    <n v="64"/>
  </r>
  <r>
    <x v="105"/>
    <s v="Acrilic"/>
    <n v="1"/>
    <n v="0.97"/>
    <n v="8657250"/>
    <n v="35"/>
  </r>
  <r>
    <x v="53"/>
    <s v="Oil-Matt"/>
    <n v="2"/>
    <n v="0.97"/>
    <n v="4171000"/>
    <n v="26"/>
  </r>
  <r>
    <x v="47"/>
    <s v="Plaster"/>
    <n v="4"/>
    <n v="0.95"/>
    <n v="9196000"/>
    <n v="10"/>
  </r>
  <r>
    <x v="82"/>
    <s v="Plaster"/>
    <n v="4"/>
    <n v="1.01"/>
    <n v="6787200"/>
    <n v="17"/>
  </r>
  <r>
    <x v="61"/>
    <s v="Oil-Shiny"/>
    <n v="3"/>
    <n v="1.02"/>
    <n v="15529500"/>
    <n v="64"/>
  </r>
  <r>
    <x v="105"/>
    <s v="Oil-Matt"/>
    <n v="2"/>
    <n v="0.98"/>
    <n v="10290000"/>
    <n v="73"/>
  </r>
  <r>
    <x v="67"/>
    <s v="Acrilic"/>
    <n v="1"/>
    <n v="0.99"/>
    <n v="8415000"/>
    <n v="56"/>
  </r>
  <r>
    <x v="71"/>
    <s v="Acrilic"/>
    <n v="1"/>
    <n v="1.02"/>
    <n v="6329100"/>
    <n v="54"/>
  </r>
  <r>
    <x v="38"/>
    <s v="Oil-Matt"/>
    <n v="2"/>
    <n v="1.05"/>
    <n v="7560000"/>
    <n v="3"/>
  </r>
  <r>
    <x v="48"/>
    <s v="Oil-Matt"/>
    <n v="2"/>
    <n v="1.01"/>
    <n v="11413000"/>
    <n v="89"/>
  </r>
  <r>
    <x v="84"/>
    <s v="Oil-Matt"/>
    <n v="2"/>
    <n v="1"/>
    <n v="8100000"/>
    <n v="21"/>
  </r>
  <r>
    <x v="58"/>
    <s v="Oil-Shiny"/>
    <n v="3"/>
    <n v="0.96"/>
    <n v="14918400"/>
    <n v="99"/>
  </r>
  <r>
    <x v="30"/>
    <s v="Oil-Matt"/>
    <n v="2"/>
    <n v="1.01"/>
    <n v="13837000"/>
    <n v="100"/>
  </r>
  <r>
    <x v="108"/>
    <s v="Acrilic"/>
    <n v="1"/>
    <n v="0.97"/>
    <n v="12037700"/>
    <n v="81"/>
  </r>
  <r>
    <x v="95"/>
    <s v="Acrilic"/>
    <n v="1"/>
    <n v="0.97"/>
    <n v="10800950"/>
    <n v="89"/>
  </r>
  <r>
    <x v="25"/>
    <s v="Acrilic"/>
    <n v="1"/>
    <n v="0.95"/>
    <n v="6379250"/>
    <n v="27"/>
  </r>
  <r>
    <x v="67"/>
    <s v="Oil-Shiny"/>
    <n v="3"/>
    <n v="0.97"/>
    <n v="10185000"/>
    <n v="66"/>
  </r>
  <r>
    <x v="24"/>
    <s v="Oil-Shiny"/>
    <n v="3"/>
    <n v="1.01"/>
    <n v="12407850"/>
    <n v="31"/>
  </r>
  <r>
    <x v="18"/>
    <s v="Oil-Shiny"/>
    <n v="3"/>
    <n v="1.05"/>
    <n v="12348000"/>
    <n v="48"/>
  </r>
  <r>
    <x v="99"/>
    <s v="Plaster"/>
    <n v="4"/>
    <n v="0.99"/>
    <n v="3168000"/>
    <n v="22"/>
  </r>
  <r>
    <x v="2"/>
    <s v="Acrilic"/>
    <n v="1"/>
    <n v="0.95"/>
    <n v="3310750"/>
    <n v="15"/>
  </r>
  <r>
    <x v="53"/>
    <s v="Plaster"/>
    <n v="4"/>
    <n v="1.01"/>
    <n v="3474400"/>
    <n v="3"/>
  </r>
  <r>
    <x v="2"/>
    <s v="Plaster"/>
    <n v="4"/>
    <n v="1.05"/>
    <n v="3444000"/>
    <n v="9"/>
  </r>
  <r>
    <x v="66"/>
    <s v="Acrilic"/>
    <n v="1"/>
    <n v="0.99"/>
    <n v="10518750"/>
    <n v="28"/>
  </r>
  <r>
    <x v="91"/>
    <s v="Acrilic"/>
    <n v="1"/>
    <n v="0.98"/>
    <n v="6164200"/>
    <n v="44"/>
  </r>
  <r>
    <x v="13"/>
    <s v="Oil-Matt"/>
    <n v="2"/>
    <n v="0.95"/>
    <n v="13490000"/>
    <n v="42"/>
  </r>
  <r>
    <x v="14"/>
    <s v="Plaster"/>
    <n v="4"/>
    <n v="0.97"/>
    <n v="10864000"/>
    <n v="94"/>
  </r>
  <r>
    <x v="4"/>
    <s v="Acrilic"/>
    <n v="1"/>
    <n v="1.03"/>
    <n v="8842550"/>
    <n v="37"/>
  </r>
  <r>
    <x v="93"/>
    <s v="Oil-Shiny"/>
    <n v="3"/>
    <n v="1"/>
    <n v="8190000"/>
    <n v="76"/>
  </r>
  <r>
    <x v="2"/>
    <s v="Acrilic"/>
    <n v="1"/>
    <n v="0.97"/>
    <n v="3380450"/>
    <n v="94"/>
  </r>
  <r>
    <x v="59"/>
    <s v="Oil-Shiny"/>
    <n v="3"/>
    <n v="0.95"/>
    <n v="4987500"/>
    <n v="54"/>
  </r>
  <r>
    <x v="5"/>
    <s v="Plaster"/>
    <n v="4"/>
    <n v="1.02"/>
    <n v="11505600"/>
    <n v="54"/>
  </r>
  <r>
    <x v="45"/>
    <s v="Oil-Matt"/>
    <n v="2"/>
    <n v="1.05"/>
    <n v="11550000"/>
    <n v="70"/>
  </r>
  <r>
    <x v="42"/>
    <s v="Acrilic"/>
    <n v="1"/>
    <n v="0.99"/>
    <n v="7994250"/>
    <n v="27"/>
  </r>
  <r>
    <x v="6"/>
    <s v="Oil-Matt"/>
    <n v="2"/>
    <n v="1.01"/>
    <n v="9494000"/>
    <n v="87"/>
  </r>
  <r>
    <x v="62"/>
    <s v="Oil-Shiny"/>
    <n v="3"/>
    <n v="1.03"/>
    <n v="5299350"/>
    <n v="27"/>
  </r>
  <r>
    <x v="32"/>
    <s v="Oil-Matt"/>
    <n v="2"/>
    <n v="1"/>
    <n v="8500000"/>
    <n v="25"/>
  </r>
  <r>
    <x v="109"/>
    <s v="Plaster"/>
    <n v="4"/>
    <n v="0.96"/>
    <n v="5222400"/>
    <n v="59"/>
  </r>
  <r>
    <x v="39"/>
    <s v="Oil-Matt"/>
    <n v="2"/>
    <n v="1.05"/>
    <n v="5775000"/>
    <n v="70"/>
  </r>
  <r>
    <x v="86"/>
    <s v="Acrilic"/>
    <n v="1"/>
    <n v="1.04"/>
    <n v="7248800"/>
    <n v="96"/>
  </r>
  <r>
    <x v="99"/>
    <s v="Oil-Matt"/>
    <n v="2"/>
    <n v="0.98"/>
    <n v="3920000"/>
    <n v="14"/>
  </r>
  <r>
    <x v="98"/>
    <s v="Oil-Matt"/>
    <n v="2"/>
    <n v="1.01"/>
    <n v="6464000"/>
    <n v="89"/>
  </r>
  <r>
    <x v="104"/>
    <s v="Oil-Matt"/>
    <n v="2"/>
    <n v="1.05"/>
    <n v="6195000"/>
    <n v="55"/>
  </r>
  <r>
    <x v="69"/>
    <s v="Oil-Matt"/>
    <n v="2"/>
    <n v="0.95"/>
    <n v="12540000"/>
    <n v="82"/>
  </r>
  <r>
    <x v="84"/>
    <s v="Oil-Shiny"/>
    <n v="3"/>
    <n v="0.95"/>
    <n v="8079750"/>
    <n v="89"/>
  </r>
  <r>
    <x v="94"/>
    <s v="Acrilic"/>
    <n v="1"/>
    <n v="1"/>
    <n v="7820000"/>
    <n v="23"/>
  </r>
  <r>
    <x v="106"/>
    <s v="Oil-Matt"/>
    <n v="2"/>
    <n v="1.01"/>
    <n v="7676000"/>
    <n v="82"/>
  </r>
  <r>
    <x v="39"/>
    <s v="Oil-Shiny"/>
    <n v="3"/>
    <n v="0.99"/>
    <n v="5717250"/>
    <n v="83"/>
  </r>
  <r>
    <x v="3"/>
    <s v="Plaster"/>
    <n v="4"/>
    <n v="1.02"/>
    <n v="8894400"/>
    <n v="67"/>
  </r>
  <r>
    <x v="3"/>
    <s v="Acrilic"/>
    <n v="1"/>
    <n v="1.03"/>
    <n v="9542950"/>
    <n v="94"/>
  </r>
  <r>
    <x v="3"/>
    <s v="Oil-Shiny"/>
    <n v="3"/>
    <n v="1.03"/>
    <n v="11788350"/>
    <n v="3"/>
  </r>
  <r>
    <x v="70"/>
    <s v="Plaster"/>
    <n v="4"/>
    <n v="0.99"/>
    <n v="9820800"/>
    <n v="5"/>
  </r>
  <r>
    <x v="24"/>
    <s v="Plaster"/>
    <n v="4"/>
    <n v="1.05"/>
    <n v="9828000"/>
    <n v="34"/>
  </r>
  <r>
    <x v="107"/>
    <s v="Oil-Matt"/>
    <n v="2"/>
    <n v="1"/>
    <n v="4400000"/>
    <n v="84"/>
  </r>
  <r>
    <x v="96"/>
    <s v="Oil-Shiny"/>
    <n v="3"/>
    <n v="0.97"/>
    <n v="4685100"/>
    <n v="93"/>
  </r>
  <r>
    <x v="59"/>
    <s v="Plaster"/>
    <n v="4"/>
    <n v="1.03"/>
    <n v="4120000"/>
    <n v="45"/>
  </r>
  <r>
    <x v="94"/>
    <s v="Oil-Matt"/>
    <n v="2"/>
    <n v="0.98"/>
    <n v="9016000"/>
    <n v="30"/>
  </r>
  <r>
    <x v="35"/>
    <s v="Acrilic"/>
    <n v="1"/>
    <n v="1.03"/>
    <n v="10418450"/>
    <n v="3"/>
  </r>
  <r>
    <x v="88"/>
    <s v="Acrilic"/>
    <n v="1"/>
    <n v="1.05"/>
    <n v="10977750"/>
    <n v="5"/>
  </r>
  <r>
    <x v="83"/>
    <s v="Acrilic"/>
    <n v="1"/>
    <n v="1"/>
    <n v="4080000"/>
    <n v="8"/>
  </r>
  <r>
    <x v="47"/>
    <s v="Oil-Shiny"/>
    <n v="3"/>
    <n v="1"/>
    <n v="12705000"/>
    <n v="91"/>
  </r>
  <r>
    <x v="89"/>
    <s v="Oil-Matt"/>
    <n v="2"/>
    <n v="1.05"/>
    <n v="5460000"/>
    <n v="65"/>
  </r>
  <r>
    <x v="88"/>
    <s v="Acrilic"/>
    <n v="1"/>
    <n v="0.96"/>
    <n v="10036800"/>
    <n v="37"/>
  </r>
  <r>
    <x v="31"/>
    <s v="Oil-Matt"/>
    <n v="2"/>
    <n v="0.98"/>
    <n v="5488000"/>
    <n v="23"/>
  </r>
  <r>
    <x v="41"/>
    <s v="Oil-Shiny"/>
    <n v="3"/>
    <n v="1.01"/>
    <n v="13786500"/>
    <n v="100"/>
  </r>
  <r>
    <x v="77"/>
    <s v="Oil-Matt"/>
    <n v="2"/>
    <n v="1"/>
    <n v="10200000"/>
    <n v="23"/>
  </r>
  <r>
    <x v="89"/>
    <s v="Acrilic"/>
    <n v="1"/>
    <n v="0.95"/>
    <n v="4199000"/>
    <n v="67"/>
  </r>
  <r>
    <x v="86"/>
    <s v="Plaster"/>
    <n v="4"/>
    <n v="1.03"/>
    <n v="6756800"/>
    <n v="28"/>
  </r>
  <r>
    <x v="55"/>
    <s v="Oil-Shiny"/>
    <n v="3"/>
    <n v="1.03"/>
    <n v="16222500"/>
    <n v="87"/>
  </r>
  <r>
    <x v="37"/>
    <s v="Acrilic"/>
    <n v="1"/>
    <n v="0.97"/>
    <n v="9481750"/>
    <n v="26"/>
  </r>
  <r>
    <x v="89"/>
    <s v="Acrilic"/>
    <n v="1"/>
    <n v="1.04"/>
    <n v="4596800"/>
    <n v="65"/>
  </r>
  <r>
    <x v="58"/>
    <s v="Plaster"/>
    <n v="4"/>
    <n v="0.99"/>
    <n v="11721600"/>
    <n v="35"/>
  </r>
  <r>
    <x v="29"/>
    <s v="Oil-Shiny"/>
    <n v="3"/>
    <n v="1.04"/>
    <n v="7644000"/>
    <n v="47"/>
  </r>
  <r>
    <x v="78"/>
    <s v="Oil-Matt"/>
    <n v="2"/>
    <n v="1.01"/>
    <n v="10807000"/>
    <n v="7"/>
  </r>
  <r>
    <x v="98"/>
    <s v="Plaster"/>
    <n v="4"/>
    <n v="0.98"/>
    <n v="5017600"/>
    <n v="89"/>
  </r>
  <r>
    <x v="32"/>
    <s v="Acrilic"/>
    <n v="1"/>
    <n v="1.04"/>
    <n v="7514000"/>
    <n v="50"/>
  </r>
  <r>
    <x v="8"/>
    <s v="Acrilic"/>
    <n v="1"/>
    <n v="0.97"/>
    <n v="6596000"/>
    <n v="21"/>
  </r>
  <r>
    <x v="29"/>
    <s v="Plaster"/>
    <n v="4"/>
    <n v="1"/>
    <n v="5600000"/>
    <n v="73"/>
  </r>
  <r>
    <x v="100"/>
    <s v="Oil-Shiny"/>
    <n v="3"/>
    <n v="0.95"/>
    <n v="11371500"/>
    <n v="50"/>
  </r>
  <r>
    <x v="65"/>
    <s v="Plaster"/>
    <n v="4"/>
    <n v="0.98"/>
    <n v="10505600"/>
    <n v="34"/>
  </r>
  <r>
    <x v="101"/>
    <s v="Plaster"/>
    <n v="4"/>
    <n v="1.04"/>
    <n v="7737600"/>
    <n v="100"/>
  </r>
  <r>
    <x v="7"/>
    <s v="Acrilic"/>
    <n v="1"/>
    <n v="1.02"/>
    <n v="5808900"/>
    <n v="20"/>
  </r>
  <r>
    <x v="32"/>
    <s v="Plaster"/>
    <n v="4"/>
    <n v="1.05"/>
    <n v="7140000"/>
    <n v="1"/>
  </r>
  <r>
    <x v="63"/>
    <s v="Acrilic"/>
    <n v="1"/>
    <n v="1.05"/>
    <n v="5533500"/>
    <n v="95"/>
  </r>
  <r>
    <x v="21"/>
    <s v="Oil-Shiny"/>
    <n v="3"/>
    <n v="0.98"/>
    <n v="14817600"/>
    <n v="19"/>
  </r>
  <r>
    <x v="36"/>
    <s v="Plaster"/>
    <n v="4"/>
    <n v="1.05"/>
    <n v="3948000"/>
    <n v="96"/>
  </r>
  <r>
    <x v="33"/>
    <s v="Oil-Shiny"/>
    <n v="3"/>
    <n v="0.97"/>
    <n v="13036800"/>
    <n v="24"/>
  </r>
  <r>
    <x v="96"/>
    <s v="Oil-Matt"/>
    <n v="2"/>
    <n v="1.02"/>
    <n v="4692000"/>
    <n v="32"/>
  </r>
  <r>
    <x v="110"/>
    <s v="Acrilic"/>
    <n v="1"/>
    <n v="1.03"/>
    <n v="6566250"/>
    <n v="84"/>
  </r>
  <r>
    <x v="88"/>
    <s v="Oil-Matt"/>
    <n v="2"/>
    <n v="0.95"/>
    <n v="11685000"/>
    <n v="53"/>
  </r>
  <r>
    <x v="73"/>
    <s v="Plaster"/>
    <n v="4"/>
    <n v="1.03"/>
    <n v="7251200"/>
    <n v="59"/>
  </r>
  <r>
    <x v="53"/>
    <s v="Oil-Shiny"/>
    <n v="3"/>
    <n v="1.04"/>
    <n v="4695600"/>
    <n v="50"/>
  </r>
  <r>
    <x v="78"/>
    <s v="Oil-Matt"/>
    <n v="2"/>
    <n v="1.02"/>
    <n v="10914000"/>
    <n v="56"/>
  </r>
  <r>
    <x v="66"/>
    <s v="Plaster"/>
    <n v="4"/>
    <n v="1.03"/>
    <n v="10300000"/>
    <n v="39"/>
  </r>
  <r>
    <x v="34"/>
    <s v="Acrilic"/>
    <n v="1"/>
    <n v="0.98"/>
    <n v="10579100"/>
    <n v="54"/>
  </r>
  <r>
    <x v="37"/>
    <s v="Acrilic"/>
    <n v="1"/>
    <n v="1.01"/>
    <n v="9872750"/>
    <n v="67"/>
  </r>
  <r>
    <x v="12"/>
    <s v="Acrilic"/>
    <n v="1"/>
    <n v="0.98"/>
    <n v="12411700"/>
    <n v="8"/>
  </r>
  <r>
    <x v="86"/>
    <s v="Plaster"/>
    <n v="4"/>
    <n v="0.96"/>
    <n v="6297600"/>
    <n v="79"/>
  </r>
  <r>
    <x v="57"/>
    <s v="Acrilic"/>
    <n v="1"/>
    <n v="1.02"/>
    <n v="5635500"/>
    <n v="9"/>
  </r>
  <r>
    <x v="74"/>
    <s v="Acrilic"/>
    <n v="1"/>
    <n v="0.95"/>
    <n v="7832750"/>
    <n v="61"/>
  </r>
  <r>
    <x v="82"/>
    <s v="Oil-Shiny"/>
    <n v="3"/>
    <n v="1"/>
    <n v="8820000"/>
    <n v="91"/>
  </r>
  <r>
    <x v="45"/>
    <s v="Oil-Matt"/>
    <n v="2"/>
    <n v="0.99"/>
    <n v="10890000"/>
    <n v="25"/>
  </r>
  <r>
    <x v="81"/>
    <s v="Oil-Matt"/>
    <n v="2"/>
    <n v="1.03"/>
    <n v="4326000"/>
    <n v="28"/>
  </r>
  <r>
    <x v="83"/>
    <s v="Plaster"/>
    <n v="4"/>
    <n v="1"/>
    <n v="3840000"/>
    <n v="67"/>
  </r>
  <r>
    <x v="35"/>
    <s v="Plaster"/>
    <n v="4"/>
    <n v="1.02"/>
    <n v="9710400"/>
    <n v="41"/>
  </r>
  <r>
    <x v="95"/>
    <s v="Acrilic"/>
    <n v="1"/>
    <n v="1.02"/>
    <n v="11357700"/>
    <n v="43"/>
  </r>
  <r>
    <x v="48"/>
    <s v="Plaster"/>
    <n v="4"/>
    <n v="0.99"/>
    <n v="8949600"/>
    <n v="62"/>
  </r>
  <r>
    <x v="101"/>
    <s v="Oil-Matt"/>
    <n v="2"/>
    <n v="1.03"/>
    <n v="9579000"/>
    <n v="30"/>
  </r>
  <r>
    <x v="38"/>
    <s v="Oil-Shiny"/>
    <n v="3"/>
    <n v="1.05"/>
    <n v="7938000"/>
    <n v="16"/>
  </r>
  <r>
    <x v="78"/>
    <s v="Acrilic"/>
    <n v="1"/>
    <n v="1.01"/>
    <n v="9185950"/>
    <n v="30"/>
  </r>
  <r>
    <x v="11"/>
    <s v="Plaster"/>
    <n v="4"/>
    <n v="1.04"/>
    <n v="11315200"/>
    <n v="4"/>
  </r>
  <r>
    <x v="99"/>
    <s v="Acrilic"/>
    <n v="1"/>
    <n v="1"/>
    <n v="3400000"/>
    <n v="27"/>
  </r>
  <r>
    <x v="96"/>
    <s v="Oil-Matt"/>
    <n v="2"/>
    <n v="0.98"/>
    <n v="4508000"/>
    <n v="100"/>
  </r>
  <r>
    <x v="95"/>
    <s v="Oil-Matt"/>
    <n v="2"/>
    <n v="1"/>
    <n v="13100000"/>
    <n v="19"/>
  </r>
  <r>
    <x v="35"/>
    <s v="Acrilic"/>
    <n v="1"/>
    <n v="0.99"/>
    <n v="10013850"/>
    <n v="67"/>
  </r>
  <r>
    <x v="7"/>
    <s v="Oil-Shiny"/>
    <n v="3"/>
    <n v="0.95"/>
    <n v="6683250"/>
    <n v="32"/>
  </r>
  <r>
    <x v="105"/>
    <s v="Acrilic"/>
    <n v="1"/>
    <n v="0.99"/>
    <n v="8835750"/>
    <n v="20"/>
  </r>
  <r>
    <x v="74"/>
    <s v="Oil-Matt"/>
    <n v="2"/>
    <n v="0.95"/>
    <n v="9215000"/>
    <n v="46"/>
  </r>
  <r>
    <x v="9"/>
    <s v="Acrilic"/>
    <n v="1"/>
    <n v="1.01"/>
    <n v="11847300"/>
    <n v="34"/>
  </r>
  <r>
    <x v="86"/>
    <s v="Oil-Shiny"/>
    <n v="3"/>
    <n v="1.03"/>
    <n v="8868300"/>
    <n v="99"/>
  </r>
  <r>
    <x v="48"/>
    <s v="Oil-Matt"/>
    <n v="2"/>
    <n v="1.01"/>
    <n v="11413000"/>
    <n v="12"/>
  </r>
  <r>
    <x v="24"/>
    <s v="Acrilic"/>
    <n v="1"/>
    <n v="1.05"/>
    <n v="10442250"/>
    <n v="27"/>
  </r>
  <r>
    <x v="25"/>
    <s v="Oil-Matt"/>
    <n v="2"/>
    <n v="1.02"/>
    <n v="8058000"/>
    <n v="57"/>
  </r>
  <r>
    <x v="25"/>
    <s v="Acrilic"/>
    <n v="1"/>
    <n v="0.99"/>
    <n v="6647850"/>
    <n v="68"/>
  </r>
  <r>
    <x v="34"/>
    <s v="Plaster"/>
    <n v="4"/>
    <n v="1.01"/>
    <n v="10261600"/>
    <n v="5"/>
  </r>
  <r>
    <x v="46"/>
    <s v="Oil-Matt"/>
    <n v="2"/>
    <n v="0.98"/>
    <n v="11760000"/>
    <n v="86"/>
  </r>
  <r>
    <x v="43"/>
    <s v="Acrilic"/>
    <n v="1"/>
    <n v="0.95"/>
    <n v="7994250"/>
    <n v="2"/>
  </r>
  <r>
    <x v="31"/>
    <s v="Oil-Matt"/>
    <n v="2"/>
    <n v="1.02"/>
    <n v="5712000"/>
    <n v="8"/>
  </r>
  <r>
    <x v="106"/>
    <s v="Oil-Shiny"/>
    <n v="3"/>
    <n v="0.95"/>
    <n v="7581000"/>
    <n v="37"/>
  </r>
  <r>
    <x v="64"/>
    <s v="Acrilic"/>
    <n v="1"/>
    <n v="1.01"/>
    <n v="11074650"/>
    <n v="50"/>
  </r>
  <r>
    <x v="8"/>
    <s v="Plaster"/>
    <n v="4"/>
    <n v="0.99"/>
    <n v="6336000"/>
    <n v="40"/>
  </r>
  <r>
    <x v="90"/>
    <s v="Plaster"/>
    <n v="4"/>
    <n v="0.99"/>
    <n v="11642400"/>
    <n v="48"/>
  </r>
  <r>
    <x v="84"/>
    <s v="Acrilic"/>
    <n v="1"/>
    <n v="1.05"/>
    <n v="7229250"/>
    <n v="98"/>
  </r>
  <r>
    <x v="104"/>
    <s v="Oil-Shiny"/>
    <n v="3"/>
    <n v="0.97"/>
    <n v="6009150"/>
    <n v="60"/>
  </r>
  <r>
    <x v="97"/>
    <s v="Plaster"/>
    <n v="4"/>
    <n v="1.04"/>
    <n v="5075200"/>
    <n v="42"/>
  </r>
  <r>
    <x v="96"/>
    <s v="Plaster"/>
    <n v="4"/>
    <n v="1.01"/>
    <n v="3716800"/>
    <n v="40"/>
  </r>
  <r>
    <x v="61"/>
    <s v="Plaster"/>
    <n v="4"/>
    <n v="0.95"/>
    <n v="11020000"/>
    <n v="73"/>
  </r>
  <r>
    <x v="101"/>
    <s v="Oil-Matt"/>
    <n v="2"/>
    <n v="1.03"/>
    <n v="9579000"/>
    <n v="21"/>
  </r>
  <r>
    <x v="92"/>
    <s v="Oil-Matt"/>
    <n v="2"/>
    <n v="1.01"/>
    <n v="8686000"/>
    <n v="75"/>
  </r>
  <r>
    <x v="96"/>
    <s v="Acrilic"/>
    <n v="1"/>
    <n v="1"/>
    <n v="3910000"/>
    <n v="43"/>
  </r>
  <r>
    <x v="80"/>
    <s v="Acrilic"/>
    <n v="1"/>
    <n v="1.02"/>
    <n v="7803000"/>
    <n v="30"/>
  </r>
  <r>
    <x v="86"/>
    <s v="Acrilic"/>
    <n v="1"/>
    <n v="0.95"/>
    <n v="6621500"/>
    <n v="80"/>
  </r>
  <r>
    <x v="32"/>
    <s v="Plaster"/>
    <n v="4"/>
    <n v="1.04"/>
    <n v="7072000"/>
    <n v="27"/>
  </r>
  <r>
    <x v="59"/>
    <s v="Plaster"/>
    <n v="4"/>
    <n v="0.95"/>
    <n v="3800000"/>
    <n v="25"/>
  </r>
  <r>
    <x v="15"/>
    <s v="Oil-Shiny"/>
    <n v="3"/>
    <n v="1.01"/>
    <n v="10180800"/>
    <n v="82"/>
  </r>
  <r>
    <x v="110"/>
    <s v="Plaster"/>
    <n v="4"/>
    <n v="1.02"/>
    <n v="6120000"/>
    <n v="73"/>
  </r>
  <r>
    <x v="109"/>
    <s v="Oil-Shiny"/>
    <n v="3"/>
    <n v="1.05"/>
    <n v="7497000"/>
    <n v="69"/>
  </r>
  <r>
    <x v="94"/>
    <s v="Oil-Shiny"/>
    <n v="3"/>
    <n v="0.98"/>
    <n v="9466800"/>
    <n v="60"/>
  </r>
  <r>
    <x v="78"/>
    <s v="Acrilic"/>
    <n v="1"/>
    <n v="0.95"/>
    <n v="8640250"/>
    <n v="95"/>
  </r>
  <r>
    <x v="50"/>
    <s v="Acrilic"/>
    <n v="1"/>
    <n v="1.03"/>
    <n v="5515650"/>
    <n v="80"/>
  </r>
  <r>
    <x v="77"/>
    <s v="Oil-Matt"/>
    <n v="2"/>
    <n v="0.98"/>
    <n v="9996000"/>
    <n v="68"/>
  </r>
  <r>
    <x v="87"/>
    <s v="Acrilic"/>
    <n v="1"/>
    <n v="0.99"/>
    <n v="11696850"/>
    <n v="74"/>
  </r>
  <r>
    <x v="66"/>
    <s v="Oil-Shiny"/>
    <n v="3"/>
    <n v="0.99"/>
    <n v="12993750"/>
    <n v="88"/>
  </r>
  <r>
    <x v="33"/>
    <s v="Oil-Matt"/>
    <n v="2"/>
    <n v="1.04"/>
    <n v="13312000"/>
    <n v="95"/>
  </r>
  <r>
    <x v="98"/>
    <s v="Oil-Shiny"/>
    <n v="3"/>
    <n v="0.99"/>
    <n v="6652800"/>
    <n v="75"/>
  </r>
  <r>
    <x v="107"/>
    <s v="Acrilic"/>
    <n v="1"/>
    <n v="1.01"/>
    <n v="3777400"/>
    <n v="1"/>
  </r>
  <r>
    <x v="51"/>
    <s v="Acrilic"/>
    <n v="1"/>
    <n v="1.01"/>
    <n v="3863250"/>
    <n v="89"/>
  </r>
  <r>
    <x v="43"/>
    <s v="Acrilic"/>
    <n v="1"/>
    <n v="0.97"/>
    <n v="8162550"/>
    <n v="51"/>
  </r>
  <r>
    <x v="71"/>
    <s v="Plaster"/>
    <n v="4"/>
    <n v="0.99"/>
    <n v="5781600"/>
    <n v="18"/>
  </r>
  <r>
    <x v="97"/>
    <s v="Oil-Matt"/>
    <n v="2"/>
    <n v="0.99"/>
    <n v="6039000"/>
    <n v="48"/>
  </r>
  <r>
    <x v="19"/>
    <s v="Plaster"/>
    <n v="4"/>
    <n v="1"/>
    <n v="4240000"/>
    <n v="45"/>
  </r>
  <r>
    <x v="97"/>
    <s v="Acrilic"/>
    <n v="1"/>
    <n v="0.97"/>
    <n v="5029450"/>
    <n v="30"/>
  </r>
  <r>
    <x v="22"/>
    <s v="Oil-Matt"/>
    <n v="2"/>
    <n v="0.99"/>
    <n v="5049000"/>
    <n v="54"/>
  </r>
  <r>
    <x v="41"/>
    <s v="Oil-Matt"/>
    <n v="2"/>
    <n v="0.98"/>
    <n v="12740000"/>
    <n v="50"/>
  </r>
  <r>
    <x v="45"/>
    <s v="Acrilic"/>
    <n v="1"/>
    <n v="1.05"/>
    <n v="9817500"/>
    <n v="22"/>
  </r>
  <r>
    <x v="104"/>
    <s v="Oil-Matt"/>
    <n v="2"/>
    <n v="1.01"/>
    <n v="5959000"/>
    <n v="2"/>
  </r>
  <r>
    <x v="31"/>
    <s v="Plaster"/>
    <n v="4"/>
    <n v="1.02"/>
    <n v="4569600"/>
    <n v="79"/>
  </r>
  <r>
    <x v="34"/>
    <s v="Plaster"/>
    <n v="4"/>
    <n v="1.03"/>
    <n v="10464800"/>
    <n v="51"/>
  </r>
  <r>
    <x v="96"/>
    <s v="Plaster"/>
    <n v="4"/>
    <n v="0.95"/>
    <n v="3496000"/>
    <n v="20"/>
  </r>
  <r>
    <x v="104"/>
    <s v="Oil-Shiny"/>
    <n v="3"/>
    <n v="1.05"/>
    <n v="6504750"/>
    <n v="15"/>
  </r>
  <r>
    <x v="71"/>
    <s v="Plaster"/>
    <n v="4"/>
    <n v="0.95"/>
    <n v="5548000"/>
    <n v="81"/>
  </r>
  <r>
    <x v="2"/>
    <s v="Oil-Matt"/>
    <n v="2"/>
    <n v="1.04"/>
    <n v="4264000"/>
    <n v="49"/>
  </r>
  <r>
    <x v="94"/>
    <s v="Acrilic"/>
    <n v="1"/>
    <n v="1.02"/>
    <n v="7976400"/>
    <n v="44"/>
  </r>
  <r>
    <x v="54"/>
    <s v="Oil-Matt"/>
    <n v="2"/>
    <n v="0.96"/>
    <n v="11328000"/>
    <n v="98"/>
  </r>
  <r>
    <x v="63"/>
    <s v="Plaster"/>
    <n v="4"/>
    <n v="0.96"/>
    <n v="4761600"/>
    <n v="22"/>
  </r>
  <r>
    <x v="105"/>
    <s v="Plaster"/>
    <n v="4"/>
    <n v="1.04"/>
    <n v="8736000"/>
    <n v="78"/>
  </r>
  <r>
    <x v="106"/>
    <s v="Oil-Matt"/>
    <n v="2"/>
    <n v="1.02"/>
    <n v="7752000"/>
    <n v="32"/>
  </r>
  <r>
    <x v="42"/>
    <s v="Acrilic"/>
    <n v="1"/>
    <n v="0.99"/>
    <n v="7994250"/>
    <n v="31"/>
  </r>
  <r>
    <x v="81"/>
    <s v="Plaster"/>
    <n v="4"/>
    <n v="1.05"/>
    <n v="3528000"/>
    <n v="85"/>
  </r>
  <r>
    <x v="48"/>
    <s v="Plaster"/>
    <n v="4"/>
    <n v="1.01"/>
    <n v="9130400"/>
    <n v="100"/>
  </r>
  <r>
    <x v="1"/>
    <s v="Oil-Matt"/>
    <n v="2"/>
    <n v="1.01"/>
    <n v="9898000"/>
    <n v="66"/>
  </r>
  <r>
    <x v="31"/>
    <s v="Plaster"/>
    <n v="4"/>
    <n v="0.95"/>
    <n v="4256000"/>
    <n v="30"/>
  </r>
  <r>
    <x v="94"/>
    <s v="Oil-Shiny"/>
    <n v="3"/>
    <n v="0.98"/>
    <n v="9466800"/>
    <n v="77"/>
  </r>
  <r>
    <x v="58"/>
    <s v="Oil-Matt"/>
    <n v="2"/>
    <n v="0.95"/>
    <n v="14060000"/>
    <n v="54"/>
  </r>
  <r>
    <x v="10"/>
    <s v="Oil-Matt"/>
    <n v="2"/>
    <n v="0.96"/>
    <n v="10176000"/>
    <n v="44"/>
  </r>
  <r>
    <x v="33"/>
    <s v="Acrilic"/>
    <n v="1"/>
    <n v="1.01"/>
    <n v="10988800"/>
    <n v="22"/>
  </r>
  <r>
    <x v="9"/>
    <s v="Plaster"/>
    <n v="4"/>
    <n v="0.95"/>
    <n v="10488000"/>
    <n v="15"/>
  </r>
  <r>
    <x v="74"/>
    <s v="Oil-Shiny"/>
    <n v="3"/>
    <n v="1.01"/>
    <n v="10286850"/>
    <n v="64"/>
  </r>
  <r>
    <x v="33"/>
    <s v="Oil-Matt"/>
    <n v="2"/>
    <n v="1"/>
    <n v="12800000"/>
    <n v="56"/>
  </r>
  <r>
    <x v="28"/>
    <s v="Oil-Matt"/>
    <n v="2"/>
    <n v="0.99"/>
    <n v="13167000"/>
    <n v="11"/>
  </r>
  <r>
    <x v="20"/>
    <s v="Plaster"/>
    <n v="4"/>
    <n v="1.02"/>
    <n v="9465600"/>
    <n v="34"/>
  </r>
  <r>
    <x v="78"/>
    <s v="Oil-Matt"/>
    <n v="2"/>
    <n v="0.99"/>
    <n v="10593000"/>
    <n v="75"/>
  </r>
  <r>
    <x v="94"/>
    <s v="Oil-Shiny"/>
    <n v="3"/>
    <n v="1.01"/>
    <n v="9756600"/>
    <n v="79"/>
  </r>
  <r>
    <x v="5"/>
    <s v="Oil-Shiny"/>
    <n v="3"/>
    <n v="0.98"/>
    <n v="14508900"/>
    <n v="48"/>
  </r>
  <r>
    <x v="60"/>
    <s v="Plaster"/>
    <n v="4"/>
    <n v="0.97"/>
    <n v="9777600"/>
    <n v="78"/>
  </r>
  <r>
    <x v="37"/>
    <s v="Oil-Matt"/>
    <n v="2"/>
    <n v="1.01"/>
    <n v="11615000"/>
    <n v="50"/>
  </r>
  <r>
    <x v="98"/>
    <s v="Plaster"/>
    <n v="4"/>
    <n v="1"/>
    <n v="5120000"/>
    <n v="58"/>
  </r>
  <r>
    <x v="77"/>
    <s v="Acrilic"/>
    <n v="1"/>
    <n v="1.02"/>
    <n v="8843400"/>
    <n v="15"/>
  </r>
  <r>
    <x v="78"/>
    <s v="Acrilic"/>
    <n v="1"/>
    <n v="1"/>
    <n v="9095000"/>
    <n v="97"/>
  </r>
  <r>
    <x v="23"/>
    <s v="Plaster"/>
    <n v="4"/>
    <n v="0.95"/>
    <n v="4332000"/>
    <n v="28"/>
  </r>
  <r>
    <x v="7"/>
    <s v="Oil-Shiny"/>
    <n v="3"/>
    <n v="1.02"/>
    <n v="7175700"/>
    <n v="17"/>
  </r>
  <r>
    <x v="30"/>
    <s v="Oil-Shiny"/>
    <n v="3"/>
    <n v="0.98"/>
    <n v="14097300"/>
    <n v="5"/>
  </r>
  <r>
    <x v="69"/>
    <s v="Oil-Matt"/>
    <n v="2"/>
    <n v="1.02"/>
    <n v="13464000"/>
    <n v="42"/>
  </r>
  <r>
    <x v="23"/>
    <s v="Oil-Matt"/>
    <n v="2"/>
    <n v="1.02"/>
    <n v="5814000"/>
    <n v="52"/>
  </r>
  <r>
    <x v="18"/>
    <s v="Plaster"/>
    <n v="4"/>
    <n v="0.99"/>
    <n v="8870400"/>
    <n v="60"/>
  </r>
  <r>
    <x v="80"/>
    <s v="Oil-Matt"/>
    <n v="2"/>
    <n v="0.99"/>
    <n v="8910000"/>
    <n v="31"/>
  </r>
  <r>
    <x v="58"/>
    <s v="Oil-Shiny"/>
    <n v="3"/>
    <n v="0.99"/>
    <n v="15384600"/>
    <n v="91"/>
  </r>
  <r>
    <x v="6"/>
    <s v="Plaster"/>
    <n v="4"/>
    <n v="0.99"/>
    <n v="7444800"/>
    <n v="75"/>
  </r>
  <r>
    <x v="46"/>
    <s v="Plaster"/>
    <n v="4"/>
    <n v="0.99"/>
    <n v="9504000"/>
    <n v="86"/>
  </r>
  <r>
    <x v="106"/>
    <s v="Oil-Shiny"/>
    <n v="3"/>
    <n v="0.97"/>
    <n v="7740600"/>
    <n v="89"/>
  </r>
  <r>
    <x v="11"/>
    <s v="Acrilic"/>
    <n v="1"/>
    <n v="0.99"/>
    <n v="11444400"/>
    <n v="5"/>
  </r>
  <r>
    <x v="86"/>
    <s v="Acrilic"/>
    <n v="1"/>
    <n v="0.97"/>
    <n v="6760900"/>
    <n v="48"/>
  </r>
  <r>
    <x v="34"/>
    <s v="Plaster"/>
    <n v="4"/>
    <n v="1.04"/>
    <n v="10566400"/>
    <n v="42"/>
  </r>
  <r>
    <x v="65"/>
    <s v="Oil-Matt"/>
    <n v="2"/>
    <n v="0.99"/>
    <n v="13266000"/>
    <n v="26"/>
  </r>
  <r>
    <x v="45"/>
    <s v="Acrilic"/>
    <n v="1"/>
    <n v="0.95"/>
    <n v="8882500"/>
    <n v="42"/>
  </r>
  <r>
    <x v="87"/>
    <s v="Plaster"/>
    <n v="4"/>
    <n v="1.03"/>
    <n v="11453600"/>
    <n v="33"/>
  </r>
  <r>
    <x v="16"/>
    <s v="Oil-Shiny"/>
    <n v="3"/>
    <n v="0.99"/>
    <n v="6237000"/>
    <n v="34"/>
  </r>
  <r>
    <x v="97"/>
    <s v="Oil-Matt"/>
    <n v="2"/>
    <n v="0.97"/>
    <n v="5917000"/>
    <n v="36"/>
  </r>
  <r>
    <x v="75"/>
    <s v="Plaster"/>
    <n v="4"/>
    <n v="0.98"/>
    <n v="5409600"/>
    <n v="77"/>
  </r>
  <r>
    <x v="35"/>
    <s v="Oil-Shiny"/>
    <n v="3"/>
    <n v="0.97"/>
    <n v="12120150"/>
    <n v="21"/>
  </r>
  <r>
    <x v="109"/>
    <s v="Oil-Matt"/>
    <n v="2"/>
    <n v="0.95"/>
    <n v="6460000"/>
    <n v="88"/>
  </r>
  <r>
    <x v="37"/>
    <s v="Oil-Shiny"/>
    <n v="3"/>
    <n v="1.03"/>
    <n v="12437250"/>
    <n v="35"/>
  </r>
  <r>
    <x v="25"/>
    <s v="Plaster"/>
    <n v="4"/>
    <n v="1.01"/>
    <n v="6383200"/>
    <n v="47"/>
  </r>
  <r>
    <x v="71"/>
    <s v="Oil-Matt"/>
    <n v="2"/>
    <n v="0.96"/>
    <n v="7008000"/>
    <n v="75"/>
  </r>
  <r>
    <x v="52"/>
    <s v="Oil-Matt"/>
    <n v="2"/>
    <n v="1"/>
    <n v="9100000"/>
    <n v="65"/>
  </r>
  <r>
    <x v="84"/>
    <s v="Oil-Shiny"/>
    <n v="3"/>
    <n v="0.95"/>
    <n v="8079750"/>
    <n v="64"/>
  </r>
  <r>
    <x v="110"/>
    <s v="Oil-Shiny"/>
    <n v="3"/>
    <n v="0.99"/>
    <n v="7796250"/>
    <n v="67"/>
  </r>
  <r>
    <x v="17"/>
    <s v="Oil-Matt"/>
    <n v="2"/>
    <n v="1.05"/>
    <n v="11655000"/>
    <n v="74"/>
  </r>
  <r>
    <x v="45"/>
    <s v="Oil-Shiny"/>
    <n v="3"/>
    <n v="1.05"/>
    <n v="12127500"/>
    <n v="55"/>
  </r>
  <r>
    <x v="95"/>
    <s v="Oil-Shiny"/>
    <n v="3"/>
    <n v="1.01"/>
    <n v="13892550"/>
    <n v="86"/>
  </r>
  <r>
    <x v="8"/>
    <s v="Oil-Shiny"/>
    <n v="3"/>
    <n v="1.05"/>
    <n v="8820000"/>
    <n v="94"/>
  </r>
  <r>
    <x v="18"/>
    <s v="Acrilic"/>
    <n v="1"/>
    <n v="1.03"/>
    <n v="9805600"/>
    <n v="19"/>
  </r>
  <r>
    <x v="17"/>
    <s v="Plaster"/>
    <n v="4"/>
    <n v="0.97"/>
    <n v="8613600"/>
    <n v="37"/>
  </r>
  <r>
    <x v="7"/>
    <s v="Oil-Matt"/>
    <n v="2"/>
    <n v="0.95"/>
    <n v="6365000"/>
    <n v="81"/>
  </r>
  <r>
    <x v="60"/>
    <s v="Plaster"/>
    <n v="4"/>
    <n v="0.99"/>
    <n v="9979200"/>
    <n v="7"/>
  </r>
  <r>
    <x v="87"/>
    <s v="Oil-Shiny"/>
    <n v="3"/>
    <n v="1.02"/>
    <n v="14886900"/>
    <n v="82"/>
  </r>
  <r>
    <x v="81"/>
    <s v="Oil-Shiny"/>
    <n v="3"/>
    <n v="1.01"/>
    <n v="4454100"/>
    <n v="4"/>
  </r>
  <r>
    <x v="49"/>
    <s v="Plaster"/>
    <n v="4"/>
    <n v="1.03"/>
    <n v="4449600"/>
    <n v="92"/>
  </r>
  <r>
    <x v="13"/>
    <s v="Acrilic"/>
    <n v="1"/>
    <n v="0.99"/>
    <n v="11949300"/>
    <n v="74"/>
  </r>
  <r>
    <x v="92"/>
    <s v="Oil-Shiny"/>
    <n v="3"/>
    <n v="0.96"/>
    <n v="8668800"/>
    <n v="14"/>
  </r>
  <r>
    <x v="106"/>
    <s v="Oil-Matt"/>
    <n v="2"/>
    <n v="0.95"/>
    <n v="7220000"/>
    <n v="63"/>
  </r>
  <r>
    <x v="29"/>
    <s v="Plaster"/>
    <n v="4"/>
    <n v="1"/>
    <n v="5600000"/>
    <n v="9"/>
  </r>
  <r>
    <x v="61"/>
    <s v="Oil-Shiny"/>
    <n v="3"/>
    <n v="1.03"/>
    <n v="15681750"/>
    <n v="10"/>
  </r>
  <r>
    <x v="40"/>
    <s v="Acrilic"/>
    <n v="1"/>
    <n v="0.97"/>
    <n v="6843350"/>
    <n v="99"/>
  </r>
  <r>
    <x v="84"/>
    <s v="Plaster"/>
    <n v="4"/>
    <n v="0.96"/>
    <n v="6220800"/>
    <n v="37"/>
  </r>
  <r>
    <x v="48"/>
    <s v="Oil-Matt"/>
    <n v="2"/>
    <n v="1.03"/>
    <n v="11639000"/>
    <n v="45"/>
  </r>
  <r>
    <x v="5"/>
    <s v="Oil-Shiny"/>
    <n v="3"/>
    <n v="1.04"/>
    <n v="15397200"/>
    <n v="74"/>
  </r>
  <r>
    <x v="44"/>
    <s v="Plaster"/>
    <n v="4"/>
    <n v="1.01"/>
    <n v="11554400"/>
    <n v="79"/>
  </r>
  <r>
    <x v="68"/>
    <s v="Acrilic"/>
    <n v="1"/>
    <n v="0.95"/>
    <n v="5329500"/>
    <n v="24"/>
  </r>
  <r>
    <x v="90"/>
    <s v="Acrilic"/>
    <n v="1"/>
    <n v="0.95"/>
    <n v="11870250"/>
    <n v="40"/>
  </r>
  <r>
    <x v="97"/>
    <s v="Oil-Matt"/>
    <n v="2"/>
    <n v="0.97"/>
    <n v="5917000"/>
    <n v="72"/>
  </r>
  <r>
    <x v="21"/>
    <s v="Oil-Shiny"/>
    <n v="3"/>
    <n v="1.02"/>
    <n v="15422400"/>
    <n v="56"/>
  </r>
  <r>
    <x v="55"/>
    <s v="Plaster"/>
    <n v="4"/>
    <n v="0.97"/>
    <n v="11640000"/>
    <n v="66"/>
  </r>
  <r>
    <x v="47"/>
    <s v="Acrilic"/>
    <n v="1"/>
    <n v="1.03"/>
    <n v="10593550"/>
    <n v="4"/>
  </r>
  <r>
    <x v="39"/>
    <s v="Oil-Shiny"/>
    <n v="3"/>
    <n v="0.97"/>
    <n v="5601750"/>
    <n v="84"/>
  </r>
  <r>
    <x v="52"/>
    <s v="Plaster"/>
    <n v="4"/>
    <n v="0.97"/>
    <n v="7061600"/>
    <n v="17"/>
  </r>
  <r>
    <x v="26"/>
    <s v="Oil-Matt"/>
    <n v="2"/>
    <n v="1.04"/>
    <n v="14040000"/>
    <n v="5"/>
  </r>
  <r>
    <x v="47"/>
    <s v="Acrilic"/>
    <n v="1"/>
    <n v="1.02"/>
    <n v="10490700"/>
    <n v="26"/>
  </r>
  <r>
    <x v="33"/>
    <s v="Plaster"/>
    <n v="4"/>
    <n v="0.95"/>
    <n v="9728000"/>
    <n v="36"/>
  </r>
  <r>
    <x v="55"/>
    <s v="Oil-Shiny"/>
    <n v="3"/>
    <n v="0.99"/>
    <n v="15592500"/>
    <n v="54"/>
  </r>
  <r>
    <x v="4"/>
    <s v="Acrilic"/>
    <n v="1"/>
    <n v="0.95"/>
    <n v="8155750"/>
    <n v="35"/>
  </r>
  <r>
    <x v="62"/>
    <s v="Oil-Matt"/>
    <n v="2"/>
    <n v="1"/>
    <n v="4900000"/>
    <n v="48"/>
  </r>
  <r>
    <x v="5"/>
    <s v="Oil-Matt"/>
    <n v="2"/>
    <n v="1.04"/>
    <n v="14664000"/>
    <n v="40"/>
  </r>
  <r>
    <x v="69"/>
    <s v="Acrilic"/>
    <n v="1"/>
    <n v="0.98"/>
    <n v="10995600"/>
    <n v="70"/>
  </r>
  <r>
    <x v="4"/>
    <s v="Oil-Matt"/>
    <n v="2"/>
    <n v="0.98"/>
    <n v="9898000"/>
    <n v="100"/>
  </r>
  <r>
    <x v="1"/>
    <s v="Oil-Matt"/>
    <n v="2"/>
    <n v="1.04"/>
    <n v="10192000"/>
    <n v="49"/>
  </r>
  <r>
    <x v="36"/>
    <s v="Oil-Shiny"/>
    <n v="3"/>
    <n v="1"/>
    <n v="4935000"/>
    <n v="32"/>
  </r>
  <r>
    <x v="6"/>
    <s v="Oil-Shiny"/>
    <n v="3"/>
    <n v="1.03"/>
    <n v="10166100"/>
    <n v="82"/>
  </r>
  <r>
    <x v="74"/>
    <s v="Oil-Matt"/>
    <n v="2"/>
    <n v="0.97"/>
    <n v="9409000"/>
    <n v="80"/>
  </r>
  <r>
    <x v="23"/>
    <s v="Oil-Matt"/>
    <n v="2"/>
    <n v="1"/>
    <n v="5700000"/>
    <n v="16"/>
  </r>
  <r>
    <x v="17"/>
    <s v="Oil-Shiny"/>
    <n v="3"/>
    <n v="0.95"/>
    <n v="11072250"/>
    <n v="47"/>
  </r>
  <r>
    <x v="51"/>
    <s v="Plaster"/>
    <n v="4"/>
    <n v="0.99"/>
    <n v="3564000"/>
    <n v="15"/>
  </r>
  <r>
    <x v="105"/>
    <s v="Oil-Matt"/>
    <n v="2"/>
    <n v="1"/>
    <n v="10500000"/>
    <n v="18"/>
  </r>
  <r>
    <x v="77"/>
    <s v="Oil-Matt"/>
    <n v="2"/>
    <n v="1.05"/>
    <n v="10710000"/>
    <n v="18"/>
  </r>
  <r>
    <x v="59"/>
    <s v="Oil-Shiny"/>
    <n v="3"/>
    <n v="1.02"/>
    <n v="5355000"/>
    <n v="52"/>
  </r>
  <r>
    <x v="6"/>
    <s v="Plaster"/>
    <n v="4"/>
    <n v="1.04"/>
    <n v="7820800"/>
    <n v="45"/>
  </r>
  <r>
    <x v="71"/>
    <s v="Oil-Matt"/>
    <n v="2"/>
    <n v="1.01"/>
    <n v="7373000"/>
    <n v="8"/>
  </r>
  <r>
    <x v="95"/>
    <s v="Oil-Shiny"/>
    <n v="3"/>
    <n v="0.99"/>
    <n v="13617450"/>
    <n v="71"/>
  </r>
  <r>
    <x v="28"/>
    <s v="Oil-Matt"/>
    <n v="2"/>
    <n v="0.95"/>
    <n v="12635000"/>
    <n v="7"/>
  </r>
  <r>
    <x v="67"/>
    <s v="Acrilic"/>
    <n v="1"/>
    <n v="1.01"/>
    <n v="8585000"/>
    <n v="99"/>
  </r>
  <r>
    <x v="54"/>
    <s v="Oil-Shiny"/>
    <n v="3"/>
    <n v="1.05"/>
    <n v="13009500"/>
    <n v="15"/>
  </r>
  <r>
    <x v="26"/>
    <s v="Plaster"/>
    <n v="4"/>
    <n v="1.01"/>
    <n v="10908000"/>
    <n v="12"/>
  </r>
  <r>
    <x v="61"/>
    <s v="Acrilic"/>
    <n v="1"/>
    <n v="0.97"/>
    <n v="11955250"/>
    <n v="58"/>
  </r>
  <r>
    <x v="42"/>
    <s v="Oil-Matt"/>
    <n v="2"/>
    <n v="0.99"/>
    <n v="9405000"/>
    <n v="29"/>
  </r>
  <r>
    <x v="103"/>
    <s v="Plaster"/>
    <n v="4"/>
    <n v="1"/>
    <n v="8240000"/>
    <n v="45"/>
  </r>
  <r>
    <x v="58"/>
    <s v="Oil-Matt"/>
    <n v="2"/>
    <n v="0.99"/>
    <n v="14652000"/>
    <n v="39"/>
  </r>
  <r>
    <x v="70"/>
    <s v="Acrilic"/>
    <n v="1"/>
    <n v="1.02"/>
    <n v="10750800"/>
    <n v="23"/>
  </r>
  <r>
    <x v="92"/>
    <s v="Oil-Matt"/>
    <n v="2"/>
    <n v="1.01"/>
    <n v="8686000"/>
    <n v="85"/>
  </r>
  <r>
    <x v="95"/>
    <s v="Oil-Shiny"/>
    <n v="3"/>
    <n v="1"/>
    <n v="13755000"/>
    <n v="6"/>
  </r>
  <r>
    <x v="59"/>
    <s v="Acrilic"/>
    <n v="1"/>
    <n v="1.01"/>
    <n v="4292500"/>
    <n v="67"/>
  </r>
  <r>
    <x v="27"/>
    <s v="Oil-Shiny"/>
    <n v="3"/>
    <n v="0.98"/>
    <n v="12553800"/>
    <n v="37"/>
  </r>
  <r>
    <x v="0"/>
    <s v="Oil-Shiny"/>
    <n v="3"/>
    <n v="1"/>
    <n v="10920000"/>
    <n v="32"/>
  </r>
  <r>
    <x v="62"/>
    <s v="Acrilic"/>
    <n v="1"/>
    <n v="1.02"/>
    <n v="4248300"/>
    <n v="32"/>
  </r>
  <r>
    <x v="86"/>
    <s v="Acrilic"/>
    <n v="1"/>
    <n v="1.03"/>
    <n v="7179100"/>
    <n v="96"/>
  </r>
  <r>
    <x v="9"/>
    <s v="Acrilic"/>
    <n v="1"/>
    <n v="0.99"/>
    <n v="11612700"/>
    <n v="24"/>
  </r>
  <r>
    <x v="23"/>
    <s v="Plaster"/>
    <n v="4"/>
    <n v="0.96"/>
    <n v="4377600"/>
    <n v="8"/>
  </r>
  <r>
    <x v="15"/>
    <s v="Oil-Matt"/>
    <n v="2"/>
    <n v="1.02"/>
    <n v="9792000"/>
    <n v="29"/>
  </r>
  <r>
    <x v="99"/>
    <s v="Acrilic"/>
    <n v="1"/>
    <n v="1.05"/>
    <n v="3570000"/>
    <n v="78"/>
  </r>
  <r>
    <x v="23"/>
    <s v="Acrilic"/>
    <n v="1"/>
    <n v="1.01"/>
    <n v="4893450"/>
    <n v="20"/>
  </r>
  <r>
    <x v="106"/>
    <s v="Plaster"/>
    <n v="4"/>
    <n v="0.95"/>
    <n v="5776000"/>
    <n v="94"/>
  </r>
  <r>
    <x v="24"/>
    <s v="Oil-Matt"/>
    <n v="2"/>
    <n v="0.97"/>
    <n v="11349000"/>
    <n v="51"/>
  </r>
  <r>
    <x v="67"/>
    <s v="Acrilic"/>
    <n v="1"/>
    <n v="0.96"/>
    <n v="8160000"/>
    <n v="58"/>
  </r>
  <r>
    <x v="84"/>
    <s v="Oil-Matt"/>
    <n v="2"/>
    <n v="1.02"/>
    <n v="8262000"/>
    <n v="61"/>
  </r>
  <r>
    <x v="100"/>
    <s v="Acrilic"/>
    <n v="1"/>
    <n v="0.98"/>
    <n v="9496200"/>
    <n v="60"/>
  </r>
  <r>
    <x v="49"/>
    <s v="Oil-Shiny"/>
    <n v="3"/>
    <n v="1.03"/>
    <n v="5840100"/>
    <n v="33"/>
  </r>
  <r>
    <x v="78"/>
    <s v="Oil-Shiny"/>
    <n v="3"/>
    <n v="0.99"/>
    <n v="11122650"/>
    <n v="5"/>
  </r>
  <r>
    <x v="18"/>
    <s v="Oil-Shiny"/>
    <n v="3"/>
    <n v="1.05"/>
    <n v="12348000"/>
    <n v="32"/>
  </r>
  <r>
    <x v="87"/>
    <s v="Acrilic"/>
    <n v="1"/>
    <n v="1.03"/>
    <n v="12169450"/>
    <n v="55"/>
  </r>
  <r>
    <x v="56"/>
    <s v="Plaster"/>
    <n v="4"/>
    <n v="0.96"/>
    <n v="5452800"/>
    <n v="74"/>
  </r>
  <r>
    <x v="98"/>
    <s v="Oil-Shiny"/>
    <n v="3"/>
    <n v="0.99"/>
    <n v="6652800"/>
    <n v="29"/>
  </r>
  <r>
    <x v="95"/>
    <s v="Plaster"/>
    <n v="4"/>
    <n v="0.95"/>
    <n v="9956000"/>
    <n v="72"/>
  </r>
  <r>
    <x v="59"/>
    <s v="Acrilic"/>
    <n v="1"/>
    <n v="1"/>
    <n v="4250000"/>
    <n v="90"/>
  </r>
  <r>
    <x v="12"/>
    <s v="Oil-Matt"/>
    <n v="2"/>
    <n v="0.97"/>
    <n v="14453000"/>
    <n v="69"/>
  </r>
  <r>
    <x v="14"/>
    <s v="Acrilic"/>
    <n v="1"/>
    <n v="0.99"/>
    <n v="11781000"/>
    <n v="66"/>
  </r>
  <r>
    <x v="51"/>
    <s v="Oil-Matt"/>
    <n v="2"/>
    <n v="0.95"/>
    <n v="4275000"/>
    <n v="59"/>
  </r>
  <r>
    <x v="18"/>
    <s v="Oil-Matt"/>
    <n v="2"/>
    <n v="1.04"/>
    <n v="11648000"/>
    <n v="51"/>
  </r>
  <r>
    <x v="25"/>
    <s v="Acrilic"/>
    <n v="1"/>
    <n v="1.03"/>
    <n v="6916450"/>
    <n v="51"/>
  </r>
  <r>
    <x v="13"/>
    <s v="Plaster"/>
    <n v="4"/>
    <n v="1.01"/>
    <n v="11473600"/>
    <n v="25"/>
  </r>
  <r>
    <x v="0"/>
    <s v="Acrilic"/>
    <n v="1"/>
    <n v="0.99"/>
    <n v="8751600"/>
    <n v="98"/>
  </r>
  <r>
    <x v="42"/>
    <s v="Oil-Shiny"/>
    <n v="3"/>
    <n v="0.96"/>
    <n v="9576000"/>
    <n v="40"/>
  </r>
  <r>
    <x v="28"/>
    <s v="Oil-Shiny"/>
    <n v="3"/>
    <n v="1.04"/>
    <n v="14523600"/>
    <n v="48"/>
  </r>
  <r>
    <x v="5"/>
    <s v="Oil-Matt"/>
    <n v="2"/>
    <n v="1.02"/>
    <n v="14382000"/>
    <n v="88"/>
  </r>
  <r>
    <x v="52"/>
    <s v="Acrilic"/>
    <n v="1"/>
    <n v="1.01"/>
    <n v="7812350"/>
    <n v="37"/>
  </r>
  <r>
    <x v="67"/>
    <s v="Oil-Shiny"/>
    <n v="3"/>
    <n v="0.97"/>
    <n v="10185000"/>
    <n v="6"/>
  </r>
  <r>
    <x v="104"/>
    <s v="Oil-Shiny"/>
    <n v="3"/>
    <n v="1"/>
    <n v="6195000"/>
    <n v="46"/>
  </r>
  <r>
    <x v="71"/>
    <s v="Acrilic"/>
    <n v="1"/>
    <n v="1.05"/>
    <n v="6515250"/>
    <n v="28"/>
  </r>
  <r>
    <x v="79"/>
    <s v="Acrilic"/>
    <n v="1"/>
    <n v="1.02"/>
    <n v="9363600"/>
    <n v="82"/>
  </r>
  <r>
    <x v="80"/>
    <s v="Oil-Shiny"/>
    <n v="3"/>
    <n v="0.95"/>
    <n v="8977500"/>
    <n v="42"/>
  </r>
  <r>
    <x v="57"/>
    <s v="Oil-Shiny"/>
    <n v="3"/>
    <n v="1.03"/>
    <n v="7029750"/>
    <n v="18"/>
  </r>
  <r>
    <x v="30"/>
    <s v="Oil-Shiny"/>
    <n v="3"/>
    <n v="0.96"/>
    <n v="13809600"/>
    <n v="46"/>
  </r>
  <r>
    <x v="74"/>
    <s v="Oil-Shiny"/>
    <n v="3"/>
    <n v="1.02"/>
    <n v="10388700"/>
    <n v="15"/>
  </r>
  <r>
    <x v="82"/>
    <s v="Oil-Matt"/>
    <n v="2"/>
    <n v="0.95"/>
    <n v="7980000"/>
    <n v="100"/>
  </r>
  <r>
    <x v="26"/>
    <s v="Plaster"/>
    <n v="4"/>
    <n v="0.99"/>
    <n v="10692000"/>
    <n v="33"/>
  </r>
  <r>
    <x v="43"/>
    <s v="Plaster"/>
    <n v="4"/>
    <n v="1.03"/>
    <n v="8157600"/>
    <n v="72"/>
  </r>
  <r>
    <x v="39"/>
    <s v="Plaster"/>
    <n v="4"/>
    <n v="1.01"/>
    <n v="4444000"/>
    <n v="90"/>
  </r>
  <r>
    <x v="105"/>
    <s v="Oil-Matt"/>
    <n v="2"/>
    <n v="0.98"/>
    <n v="10290000"/>
    <n v="8"/>
  </r>
  <r>
    <x v="84"/>
    <s v="Oil-Matt"/>
    <n v="2"/>
    <n v="1"/>
    <n v="8100000"/>
    <n v="78"/>
  </r>
  <r>
    <x v="35"/>
    <s v="Acrilic"/>
    <n v="1"/>
    <n v="1.05"/>
    <n v="10620750"/>
    <n v="38"/>
  </r>
  <r>
    <x v="71"/>
    <s v="Oil-Matt"/>
    <n v="2"/>
    <n v="1.02"/>
    <n v="7446000"/>
    <n v="38"/>
  </r>
  <r>
    <x v="43"/>
    <s v="Plaster"/>
    <n v="4"/>
    <n v="1.05"/>
    <n v="8316000"/>
    <n v="32"/>
  </r>
  <r>
    <x v="66"/>
    <s v="Plaster"/>
    <n v="4"/>
    <n v="0.95"/>
    <n v="9500000"/>
    <n v="80"/>
  </r>
  <r>
    <x v="29"/>
    <s v="Oil-Shiny"/>
    <n v="3"/>
    <n v="1.01"/>
    <n v="7423500"/>
    <n v="8"/>
  </r>
  <r>
    <x v="102"/>
    <s v="Plaster"/>
    <n v="4"/>
    <n v="0.98"/>
    <n v="4547200"/>
    <n v="64"/>
  </r>
  <r>
    <x v="104"/>
    <s v="Oil-Shiny"/>
    <n v="3"/>
    <n v="1.05"/>
    <n v="6504750"/>
    <n v="56"/>
  </r>
  <r>
    <x v="90"/>
    <s v="Plaster"/>
    <n v="4"/>
    <n v="1.01"/>
    <n v="11877600"/>
    <n v="61"/>
  </r>
  <r>
    <x v="20"/>
    <s v="Oil-Matt"/>
    <n v="2"/>
    <n v="1.02"/>
    <n v="11832000"/>
    <n v="11"/>
  </r>
  <r>
    <x v="33"/>
    <s v="Oil-Matt"/>
    <n v="2"/>
    <n v="0.98"/>
    <n v="12544000"/>
    <n v="4"/>
  </r>
  <r>
    <x v="25"/>
    <s v="Acrilic"/>
    <n v="1"/>
    <n v="0.96"/>
    <n v="6446400"/>
    <n v="65"/>
  </r>
  <r>
    <x v="41"/>
    <s v="Plaster"/>
    <n v="4"/>
    <n v="0.95"/>
    <n v="9880000"/>
    <n v="90"/>
  </r>
  <r>
    <x v="17"/>
    <s v="Acrilic"/>
    <n v="1"/>
    <n v="1.05"/>
    <n v="9906750"/>
    <n v="7"/>
  </r>
  <r>
    <x v="102"/>
    <s v="Acrilic"/>
    <n v="1"/>
    <n v="0.99"/>
    <n v="4880700"/>
    <n v="37"/>
  </r>
  <r>
    <x v="82"/>
    <s v="Oil-Matt"/>
    <n v="2"/>
    <n v="1.03"/>
    <n v="8652000"/>
    <n v="54"/>
  </r>
  <r>
    <x v="74"/>
    <s v="Oil-Shiny"/>
    <n v="3"/>
    <n v="1.04"/>
    <n v="10592400"/>
    <n v="67"/>
  </r>
  <r>
    <x v="92"/>
    <s v="Plaster"/>
    <n v="4"/>
    <n v="1.02"/>
    <n v="7017600"/>
    <n v="60"/>
  </r>
  <r>
    <x v="72"/>
    <s v="Acrilic"/>
    <n v="1"/>
    <n v="1.05"/>
    <n v="7764750"/>
    <n v="77"/>
  </r>
  <r>
    <x v="11"/>
    <s v="Oil-Shiny"/>
    <n v="3"/>
    <n v="1.03"/>
    <n v="14708400"/>
    <n v="61"/>
  </r>
  <r>
    <x v="24"/>
    <s v="Acrilic"/>
    <n v="1"/>
    <n v="0.98"/>
    <n v="9746100"/>
    <n v="69"/>
  </r>
  <r>
    <x v="21"/>
    <s v="Acrilic"/>
    <n v="1"/>
    <n v="0.99"/>
    <n v="12117600"/>
    <n v="41"/>
  </r>
  <r>
    <x v="65"/>
    <s v="Oil-Shiny"/>
    <n v="3"/>
    <n v="0.97"/>
    <n v="13647900"/>
    <n v="25"/>
  </r>
  <r>
    <x v="54"/>
    <s v="Plaster"/>
    <n v="4"/>
    <n v="0.97"/>
    <n v="9156800"/>
    <n v="1"/>
  </r>
  <r>
    <x v="24"/>
    <s v="Oil-Matt"/>
    <n v="2"/>
    <n v="0.95"/>
    <n v="11115000"/>
    <n v="46"/>
  </r>
  <r>
    <x v="68"/>
    <s v="Acrilic"/>
    <n v="1"/>
    <n v="1.03"/>
    <n v="5778300"/>
    <n v="85"/>
  </r>
  <r>
    <x v="42"/>
    <s v="Plaster"/>
    <n v="4"/>
    <n v="1.02"/>
    <n v="7752000"/>
    <n v="94"/>
  </r>
  <r>
    <x v="12"/>
    <s v="Plaster"/>
    <n v="4"/>
    <n v="1.05"/>
    <n v="12516000"/>
    <n v="95"/>
  </r>
  <r>
    <x v="77"/>
    <s v="Plaster"/>
    <n v="4"/>
    <n v="0.97"/>
    <n v="7915200"/>
    <n v="9"/>
  </r>
  <r>
    <x v="72"/>
    <s v="Plaster"/>
    <n v="4"/>
    <n v="1.05"/>
    <n v="7308000"/>
    <n v="23"/>
  </r>
  <r>
    <x v="57"/>
    <s v="Acrilic"/>
    <n v="1"/>
    <n v="0.96"/>
    <n v="5304000"/>
    <n v="69"/>
  </r>
  <r>
    <x v="107"/>
    <s v="Acrilic"/>
    <n v="1"/>
    <n v="1.05"/>
    <n v="3927000"/>
    <n v="50"/>
  </r>
  <r>
    <x v="95"/>
    <s v="Acrilic"/>
    <n v="1"/>
    <n v="1.05"/>
    <n v="11691750"/>
    <n v="44"/>
  </r>
  <r>
    <x v="17"/>
    <s v="Oil-Matt"/>
    <n v="2"/>
    <n v="1.02"/>
    <n v="11322000"/>
    <n v="61"/>
  </r>
  <r>
    <x v="57"/>
    <s v="Acrilic"/>
    <n v="1"/>
    <n v="0.96"/>
    <n v="5304000"/>
    <n v="61"/>
  </r>
  <r>
    <x v="106"/>
    <s v="Plaster"/>
    <n v="4"/>
    <n v="1"/>
    <n v="6080000"/>
    <n v="16"/>
  </r>
  <r>
    <x v="81"/>
    <s v="Oil-Shiny"/>
    <n v="3"/>
    <n v="1.05"/>
    <n v="4630500"/>
    <n v="26"/>
  </r>
  <r>
    <x v="92"/>
    <s v="Acrilic"/>
    <n v="1"/>
    <n v="0.99"/>
    <n v="7236900"/>
    <n v="33"/>
  </r>
  <r>
    <x v="77"/>
    <s v="Oil-Matt"/>
    <n v="2"/>
    <n v="0.96"/>
    <n v="9792000"/>
    <n v="97"/>
  </r>
  <r>
    <x v="82"/>
    <s v="Oil-Shiny"/>
    <n v="3"/>
    <n v="1"/>
    <n v="8820000"/>
    <n v="57"/>
  </r>
  <r>
    <x v="39"/>
    <s v="Acrilic"/>
    <n v="1"/>
    <n v="0.97"/>
    <n v="4534750"/>
    <n v="49"/>
  </r>
  <r>
    <x v="80"/>
    <s v="Acrilic"/>
    <n v="1"/>
    <n v="0.95"/>
    <n v="7267500"/>
    <n v="88"/>
  </r>
  <r>
    <x v="33"/>
    <s v="Acrilic"/>
    <n v="1"/>
    <n v="1.05"/>
    <n v="11424000"/>
    <n v="71"/>
  </r>
  <r>
    <x v="76"/>
    <s v="Oil-Matt"/>
    <n v="2"/>
    <n v="1.03"/>
    <n v="7931000"/>
    <n v="96"/>
  </r>
  <r>
    <x v="35"/>
    <s v="Acrilic"/>
    <n v="1"/>
    <n v="1.01"/>
    <n v="10216150"/>
    <n v="59"/>
  </r>
  <r>
    <x v="74"/>
    <s v="Acrilic"/>
    <n v="1"/>
    <n v="1.05"/>
    <n v="8657250"/>
    <n v="73"/>
  </r>
  <r>
    <x v="12"/>
    <s v="Acrilic"/>
    <n v="1"/>
    <n v="0.99"/>
    <n v="12538350"/>
    <n v="7"/>
  </r>
  <r>
    <x v="71"/>
    <s v="Acrilic"/>
    <n v="1"/>
    <n v="0.95"/>
    <n v="5894750"/>
    <n v="35"/>
  </r>
  <r>
    <x v="80"/>
    <s v="Plaster"/>
    <n v="4"/>
    <n v="0.96"/>
    <n v="6912000"/>
    <n v="53"/>
  </r>
  <r>
    <x v="31"/>
    <s v="Oil-Shiny"/>
    <n v="3"/>
    <n v="0.97"/>
    <n v="5703600"/>
    <n v="71"/>
  </r>
  <r>
    <x v="110"/>
    <s v="Plaster"/>
    <n v="4"/>
    <n v="1.04"/>
    <n v="6240000"/>
    <n v="15"/>
  </r>
  <r>
    <x v="33"/>
    <s v="Acrilic"/>
    <n v="1"/>
    <n v="0.98"/>
    <n v="10662400"/>
    <n v="26"/>
  </r>
  <r>
    <x v="8"/>
    <s v="Plaster"/>
    <n v="4"/>
    <n v="1.04"/>
    <n v="6656000"/>
    <n v="55"/>
  </r>
  <r>
    <x v="36"/>
    <s v="Acrilic"/>
    <n v="1"/>
    <n v="1.05"/>
    <n v="4194750"/>
    <n v="24"/>
  </r>
  <r>
    <x v="79"/>
    <s v="Plaster"/>
    <n v="4"/>
    <n v="1.05"/>
    <n v="9072000"/>
    <n v="31"/>
  </r>
  <r>
    <x v="4"/>
    <s v="Oil-Matt"/>
    <n v="2"/>
    <n v="1.05"/>
    <n v="10605000"/>
    <n v="32"/>
  </r>
  <r>
    <x v="62"/>
    <s v="Oil-Matt"/>
    <n v="2"/>
    <n v="1.05"/>
    <n v="5145000"/>
    <n v="91"/>
  </r>
  <r>
    <x v="25"/>
    <s v="Oil-Shiny"/>
    <n v="3"/>
    <n v="1.05"/>
    <n v="8709750"/>
    <n v="10"/>
  </r>
  <r>
    <x v="72"/>
    <s v="Acrilic"/>
    <n v="1"/>
    <n v="1"/>
    <n v="7395000"/>
    <n v="9"/>
  </r>
  <r>
    <x v="29"/>
    <s v="Acrilic"/>
    <n v="1"/>
    <n v="1"/>
    <n v="5950000"/>
    <n v="76"/>
  </r>
  <r>
    <x v="43"/>
    <s v="Plaster"/>
    <n v="4"/>
    <n v="1.05"/>
    <n v="8316000"/>
    <n v="76"/>
  </r>
  <r>
    <x v="82"/>
    <s v="Oil-Shiny"/>
    <n v="3"/>
    <n v="0.95"/>
    <n v="8379000"/>
    <n v="94"/>
  </r>
  <r>
    <x v="66"/>
    <s v="Oil-Shiny"/>
    <n v="3"/>
    <n v="1.04"/>
    <n v="13650000"/>
    <n v="14"/>
  </r>
  <r>
    <x v="96"/>
    <s v="Acrilic"/>
    <n v="1"/>
    <n v="0.95"/>
    <n v="3714500"/>
    <n v="13"/>
  </r>
  <r>
    <x v="41"/>
    <s v="Acrilic"/>
    <n v="1"/>
    <n v="0.98"/>
    <n v="10829000"/>
    <n v="57"/>
  </r>
  <r>
    <x v="19"/>
    <s v="Plaster"/>
    <n v="4"/>
    <n v="1.03"/>
    <n v="4367200"/>
    <n v="19"/>
  </r>
  <r>
    <x v="42"/>
    <s v="Oil-Shiny"/>
    <n v="3"/>
    <n v="0.95"/>
    <n v="9476250"/>
    <n v="19"/>
  </r>
  <r>
    <x v="26"/>
    <s v="Plaster"/>
    <n v="4"/>
    <n v="1.05"/>
    <n v="11340000"/>
    <n v="45"/>
  </r>
  <r>
    <x v="85"/>
    <s v="Oil-Shiny"/>
    <n v="3"/>
    <n v="0.99"/>
    <n v="9251550"/>
    <n v="3"/>
  </r>
  <r>
    <x v="74"/>
    <s v="Plaster"/>
    <n v="4"/>
    <n v="1.05"/>
    <n v="8148000"/>
    <n v="27"/>
  </r>
  <r>
    <x v="22"/>
    <s v="Acrilic"/>
    <n v="1"/>
    <n v="0.97"/>
    <n v="4204950"/>
    <n v="61"/>
  </r>
  <r>
    <x v="36"/>
    <s v="Acrilic"/>
    <n v="1"/>
    <n v="0.95"/>
    <n v="3795250"/>
    <n v="88"/>
  </r>
  <r>
    <x v="89"/>
    <s v="Oil-Shiny"/>
    <n v="3"/>
    <n v="1.01"/>
    <n v="5514600"/>
    <n v="50"/>
  </r>
  <r>
    <x v="40"/>
    <s v="Oil-Matt"/>
    <n v="2"/>
    <n v="0.95"/>
    <n v="7885000"/>
    <n v="35"/>
  </r>
  <r>
    <x v="12"/>
    <s v="Oil-Matt"/>
    <n v="2"/>
    <n v="1.04"/>
    <n v="15496000"/>
    <n v="31"/>
  </r>
  <r>
    <x v="53"/>
    <s v="Acrilic"/>
    <n v="1"/>
    <n v="0.97"/>
    <n v="3545350"/>
    <n v="91"/>
  </r>
  <r>
    <x v="12"/>
    <s v="Oil-Matt"/>
    <n v="2"/>
    <n v="0.98"/>
    <n v="14602000"/>
    <n v="88"/>
  </r>
  <r>
    <x v="90"/>
    <s v="Oil-Matt"/>
    <n v="2"/>
    <n v="1.05"/>
    <n v="15435000"/>
    <n v="94"/>
  </r>
  <r>
    <x v="110"/>
    <s v="Oil-Matt"/>
    <n v="2"/>
    <n v="0.97"/>
    <n v="7275000"/>
    <n v="64"/>
  </r>
  <r>
    <x v="31"/>
    <s v="Oil-Matt"/>
    <n v="2"/>
    <n v="1.03"/>
    <n v="5768000"/>
    <n v="59"/>
  </r>
  <r>
    <x v="20"/>
    <s v="Plaster"/>
    <n v="4"/>
    <n v="1.05"/>
    <n v="9744000"/>
    <n v="51"/>
  </r>
  <r>
    <x v="84"/>
    <s v="Oil-Matt"/>
    <n v="2"/>
    <n v="1"/>
    <n v="8100000"/>
    <n v="84"/>
  </r>
  <r>
    <x v="32"/>
    <s v="Plaster"/>
    <n v="4"/>
    <n v="0.97"/>
    <n v="6596000"/>
    <n v="15"/>
  </r>
  <r>
    <x v="65"/>
    <s v="Plaster"/>
    <n v="4"/>
    <n v="1.05"/>
    <n v="11256000"/>
    <n v="37"/>
  </r>
  <r>
    <x v="17"/>
    <s v="Acrilic"/>
    <n v="1"/>
    <n v="0.98"/>
    <n v="9246300"/>
    <n v="26"/>
  </r>
  <r>
    <x v="12"/>
    <s v="Acrilic"/>
    <n v="1"/>
    <n v="1.03"/>
    <n v="13044950"/>
    <n v="86"/>
  </r>
  <r>
    <x v="47"/>
    <s v="Acrilic"/>
    <n v="1"/>
    <n v="1.05"/>
    <n v="10799250"/>
    <n v="40"/>
  </r>
  <r>
    <x v="83"/>
    <s v="Plaster"/>
    <n v="4"/>
    <n v="0.98"/>
    <n v="3763200"/>
    <n v="91"/>
  </r>
  <r>
    <x v="42"/>
    <s v="Plaster"/>
    <n v="4"/>
    <n v="1"/>
    <n v="7600000"/>
    <n v="19"/>
  </r>
  <r>
    <x v="17"/>
    <s v="Oil-Shiny"/>
    <n v="3"/>
    <n v="1"/>
    <n v="11655000"/>
    <n v="59"/>
  </r>
  <r>
    <x v="48"/>
    <s v="Plaster"/>
    <n v="4"/>
    <n v="1.03"/>
    <n v="9311200"/>
    <n v="55"/>
  </r>
  <r>
    <x v="0"/>
    <s v="Acrilic"/>
    <n v="1"/>
    <n v="1.01"/>
    <n v="8928400"/>
    <n v="93"/>
  </r>
  <r>
    <x v="83"/>
    <s v="Oil-Matt"/>
    <n v="2"/>
    <n v="1.02"/>
    <n v="4896000"/>
    <n v="41"/>
  </r>
  <r>
    <x v="89"/>
    <s v="Plaster"/>
    <n v="4"/>
    <n v="1.03"/>
    <n v="4284800"/>
    <n v="40"/>
  </r>
  <r>
    <x v="68"/>
    <s v="Acrilic"/>
    <n v="1"/>
    <n v="1.01"/>
    <n v="5666100"/>
    <n v="21"/>
  </r>
  <r>
    <x v="8"/>
    <s v="Acrilic"/>
    <n v="1"/>
    <n v="1.04"/>
    <n v="7072000"/>
    <n v="61"/>
  </r>
  <r>
    <x v="12"/>
    <s v="Plaster"/>
    <n v="4"/>
    <n v="0.95"/>
    <n v="11324000"/>
    <n v="25"/>
  </r>
  <r>
    <x v="69"/>
    <s v="Oil-Matt"/>
    <n v="2"/>
    <n v="1.05"/>
    <n v="13860000"/>
    <n v="58"/>
  </r>
  <r>
    <x v="19"/>
    <s v="Plaster"/>
    <n v="4"/>
    <n v="1.02"/>
    <n v="4324800"/>
    <n v="15"/>
  </r>
  <r>
    <x v="5"/>
    <s v="Oil-Matt"/>
    <n v="2"/>
    <n v="0.97"/>
    <n v="13677000"/>
    <n v="3"/>
  </r>
  <r>
    <x v="105"/>
    <s v="Plaster"/>
    <n v="4"/>
    <n v="0.95"/>
    <n v="7980000"/>
    <n v="24"/>
  </r>
  <r>
    <x v="15"/>
    <s v="Acrilic"/>
    <n v="1"/>
    <n v="1.05"/>
    <n v="8568000"/>
    <n v="17"/>
  </r>
  <r>
    <x v="46"/>
    <s v="Acrilic"/>
    <n v="1"/>
    <n v="1.03"/>
    <n v="10506000"/>
    <n v="68"/>
  </r>
  <r>
    <x v="49"/>
    <s v="Acrilic"/>
    <n v="1"/>
    <n v="1.01"/>
    <n v="4635900"/>
    <n v="65"/>
  </r>
  <r>
    <x v="76"/>
    <s v="Oil-Shiny"/>
    <n v="3"/>
    <n v="1.02"/>
    <n v="8246700"/>
    <n v="40"/>
  </r>
  <r>
    <x v="83"/>
    <s v="Acrilic"/>
    <n v="1"/>
    <n v="1.01"/>
    <n v="4120800"/>
    <n v="52"/>
  </r>
  <r>
    <x v="64"/>
    <s v="Plaster"/>
    <n v="4"/>
    <n v="1.03"/>
    <n v="10629600"/>
    <n v="100"/>
  </r>
  <r>
    <x v="70"/>
    <s v="Oil-Matt"/>
    <n v="2"/>
    <n v="1.03"/>
    <n v="12772000"/>
    <n v="60"/>
  </r>
  <r>
    <x v="66"/>
    <s v="Oil-Matt"/>
    <n v="2"/>
    <n v="0.96"/>
    <n v="12000000"/>
    <n v="39"/>
  </r>
  <r>
    <x v="7"/>
    <s v="Acrilic"/>
    <n v="1"/>
    <n v="0.99"/>
    <n v="5638050"/>
    <n v="39"/>
  </r>
  <r>
    <x v="32"/>
    <s v="Oil-Shiny"/>
    <n v="3"/>
    <n v="0.99"/>
    <n v="8835750"/>
    <n v="42"/>
  </r>
  <r>
    <x v="26"/>
    <s v="Oil-Matt"/>
    <n v="2"/>
    <n v="0.99"/>
    <n v="13365000"/>
    <n v="98"/>
  </r>
  <r>
    <x v="7"/>
    <s v="Acrilic"/>
    <n v="1"/>
    <n v="0.99"/>
    <n v="5638050"/>
    <n v="75"/>
  </r>
  <r>
    <x v="69"/>
    <s v="Acrilic"/>
    <n v="1"/>
    <n v="1.05"/>
    <n v="11781000"/>
    <n v="80"/>
  </r>
  <r>
    <x v="18"/>
    <s v="Acrilic"/>
    <n v="1"/>
    <n v="1.05"/>
    <n v="9996000"/>
    <n v="3"/>
  </r>
  <r>
    <x v="60"/>
    <s v="Acrilic"/>
    <n v="1"/>
    <n v="0.97"/>
    <n v="10388700"/>
    <n v="38"/>
  </r>
  <r>
    <x v="75"/>
    <s v="Oil-Shiny"/>
    <n v="3"/>
    <n v="0.95"/>
    <n v="6882750"/>
    <n v="2"/>
  </r>
  <r>
    <x v="2"/>
    <s v="Oil-Shiny"/>
    <n v="3"/>
    <n v="1.01"/>
    <n v="4348050"/>
    <n v="4"/>
  </r>
  <r>
    <x v="106"/>
    <s v="Plaster"/>
    <n v="4"/>
    <n v="0.97"/>
    <n v="5897600"/>
    <n v="90"/>
  </r>
  <r>
    <x v="8"/>
    <s v="Oil-Shiny"/>
    <n v="3"/>
    <n v="1"/>
    <n v="8400000"/>
    <n v="100"/>
  </r>
  <r>
    <x v="73"/>
    <s v="Plaster"/>
    <n v="4"/>
    <n v="1.05"/>
    <n v="7392000"/>
    <n v="55"/>
  </r>
  <r>
    <x v="91"/>
    <s v="Acrilic"/>
    <n v="1"/>
    <n v="1.04"/>
    <n v="6541600"/>
    <n v="50"/>
  </r>
  <r>
    <x v="92"/>
    <s v="Plaster"/>
    <n v="4"/>
    <n v="0.95"/>
    <n v="6536000"/>
    <n v="67"/>
  </r>
  <r>
    <x v="69"/>
    <s v="Acrilic"/>
    <n v="1"/>
    <n v="1"/>
    <n v="11220000"/>
    <n v="2"/>
  </r>
  <r>
    <x v="44"/>
    <s v="Plaster"/>
    <n v="4"/>
    <n v="0.96"/>
    <n v="10982400"/>
    <n v="52"/>
  </r>
  <r>
    <x v="56"/>
    <s v="Acrilic"/>
    <n v="1"/>
    <n v="0.96"/>
    <n v="5793600"/>
    <n v="71"/>
  </r>
  <r>
    <x v="65"/>
    <s v="Acrilic"/>
    <n v="1"/>
    <n v="1.01"/>
    <n v="11503900"/>
    <n v="20"/>
  </r>
  <r>
    <x v="76"/>
    <s v="Acrilic"/>
    <n v="1"/>
    <n v="0.96"/>
    <n v="6283200"/>
    <n v="49"/>
  </r>
  <r>
    <x v="24"/>
    <s v="Plaster"/>
    <n v="4"/>
    <n v="0.98"/>
    <n v="9172800"/>
    <n v="1"/>
  </r>
  <r>
    <x v="64"/>
    <s v="Oil-Matt"/>
    <n v="2"/>
    <n v="1.02"/>
    <n v="13158000"/>
    <n v="100"/>
  </r>
  <r>
    <x v="15"/>
    <s v="Plaster"/>
    <n v="4"/>
    <n v="0.99"/>
    <n v="7603200"/>
    <n v="57"/>
  </r>
  <r>
    <x v="83"/>
    <s v="Acrilic"/>
    <n v="1"/>
    <n v="0.96"/>
    <n v="3916800"/>
    <n v="4"/>
  </r>
  <r>
    <x v="38"/>
    <s v="Oil-Shiny"/>
    <n v="3"/>
    <n v="1"/>
    <n v="7560000"/>
    <n v="73"/>
  </r>
  <r>
    <x v="21"/>
    <s v="Acrilic"/>
    <n v="1"/>
    <n v="1"/>
    <n v="12240000"/>
    <n v="89"/>
  </r>
  <r>
    <x v="9"/>
    <s v="Oil-Shiny"/>
    <n v="3"/>
    <n v="1.02"/>
    <n v="14779800"/>
    <n v="69"/>
  </r>
  <r>
    <x v="34"/>
    <s v="Oil-Shiny"/>
    <n v="3"/>
    <n v="1.05"/>
    <n v="14001750"/>
    <n v="95"/>
  </r>
  <r>
    <x v="13"/>
    <s v="Acrilic"/>
    <n v="1"/>
    <n v="0.95"/>
    <n v="11466500"/>
    <n v="20"/>
  </r>
  <r>
    <x v="6"/>
    <s v="Acrilic"/>
    <n v="1"/>
    <n v="0.95"/>
    <n v="7590500"/>
    <n v="37"/>
  </r>
  <r>
    <x v="63"/>
    <s v="Plaster"/>
    <n v="4"/>
    <n v="1.03"/>
    <n v="5108800"/>
    <n v="72"/>
  </r>
  <r>
    <x v="66"/>
    <s v="Oil-Shiny"/>
    <n v="3"/>
    <n v="1.02"/>
    <n v="13387500"/>
    <n v="51"/>
  </r>
  <r>
    <x v="40"/>
    <s v="Oil-Matt"/>
    <n v="2"/>
    <n v="1"/>
    <n v="8300000"/>
    <n v="40"/>
  </r>
  <r>
    <x v="107"/>
    <s v="Acrilic"/>
    <n v="1"/>
    <n v="0.98"/>
    <n v="3665200"/>
    <n v="10"/>
  </r>
  <r>
    <x v="103"/>
    <s v="Acrilic"/>
    <n v="1"/>
    <n v="1.05"/>
    <n v="9192750"/>
    <n v="53"/>
  </r>
  <r>
    <x v="18"/>
    <s v="Acrilic"/>
    <n v="1"/>
    <n v="0.95"/>
    <n v="9044000"/>
    <n v="10"/>
  </r>
  <r>
    <x v="21"/>
    <s v="Acrilic"/>
    <n v="1"/>
    <n v="1.03"/>
    <n v="12607200"/>
    <n v="16"/>
  </r>
  <r>
    <x v="51"/>
    <s v="Oil-Shiny"/>
    <n v="3"/>
    <n v="1.02"/>
    <n v="4819500"/>
    <n v="50"/>
  </r>
  <r>
    <x v="98"/>
    <s v="Oil-Matt"/>
    <n v="2"/>
    <n v="0.97"/>
    <n v="6208000"/>
    <n v="36"/>
  </r>
  <r>
    <x v="79"/>
    <s v="Oil-Shiny"/>
    <n v="3"/>
    <n v="0.96"/>
    <n v="10886400"/>
    <n v="54"/>
  </r>
  <r>
    <x v="12"/>
    <s v="Plaster"/>
    <n v="4"/>
    <n v="1.04"/>
    <n v="12396800"/>
    <n v="60"/>
  </r>
  <r>
    <x v="64"/>
    <s v="Plaster"/>
    <n v="4"/>
    <n v="1.02"/>
    <n v="10526400"/>
    <n v="88"/>
  </r>
  <r>
    <x v="68"/>
    <s v="Acrilic"/>
    <n v="1"/>
    <n v="0.98"/>
    <n v="5497800"/>
    <n v="90"/>
  </r>
  <r>
    <x v="37"/>
    <s v="Plaster"/>
    <n v="4"/>
    <n v="1"/>
    <n v="9200000"/>
    <n v="86"/>
  </r>
  <r>
    <x v="29"/>
    <s v="Oil-Matt"/>
    <n v="2"/>
    <n v="0.99"/>
    <n v="6930000"/>
    <n v="82"/>
  </r>
  <r>
    <x v="65"/>
    <s v="Oil-Matt"/>
    <n v="2"/>
    <n v="1.02"/>
    <n v="13668000"/>
    <n v="55"/>
  </r>
  <r>
    <x v="31"/>
    <s v="Oil-Shiny"/>
    <n v="3"/>
    <n v="0.98"/>
    <n v="5762400"/>
    <n v="53"/>
  </r>
  <r>
    <x v="2"/>
    <s v="Acrilic"/>
    <n v="1"/>
    <n v="0.99"/>
    <n v="3450150"/>
    <n v="19"/>
  </r>
  <r>
    <x v="101"/>
    <s v="Oil-Shiny"/>
    <n v="3"/>
    <n v="1.03"/>
    <n v="10057950"/>
    <n v="80"/>
  </r>
  <r>
    <x v="34"/>
    <s v="Plaster"/>
    <n v="4"/>
    <n v="0.96"/>
    <n v="9753600"/>
    <n v="99"/>
  </r>
  <r>
    <x v="64"/>
    <s v="Oil-Matt"/>
    <n v="2"/>
    <n v="0.97"/>
    <n v="12513000"/>
    <n v="44"/>
  </r>
  <r>
    <x v="77"/>
    <s v="Acrilic"/>
    <n v="1"/>
    <n v="1.05"/>
    <n v="9103500"/>
    <n v="3"/>
  </r>
  <r>
    <x v="83"/>
    <s v="Plaster"/>
    <n v="4"/>
    <n v="0.97"/>
    <n v="3724800"/>
    <n v="99"/>
  </r>
  <r>
    <x v="106"/>
    <s v="Plaster"/>
    <n v="4"/>
    <n v="0.99"/>
    <n v="6019200"/>
    <n v="41"/>
  </r>
  <r>
    <x v="52"/>
    <s v="Acrilic"/>
    <n v="1"/>
    <n v="0.96"/>
    <n v="7425600"/>
    <n v="32"/>
  </r>
  <r>
    <x v="65"/>
    <s v="Oil-Shiny"/>
    <n v="3"/>
    <n v="0.97"/>
    <n v="13647900"/>
    <n v="17"/>
  </r>
  <r>
    <x v="94"/>
    <s v="Oil-Matt"/>
    <n v="2"/>
    <n v="0.96"/>
    <n v="8832000"/>
    <n v="31"/>
  </r>
  <r>
    <x v="28"/>
    <s v="Plaster"/>
    <n v="4"/>
    <n v="0.99"/>
    <n v="10533600"/>
    <n v="75"/>
  </r>
  <r>
    <x v="53"/>
    <s v="Oil-Shiny"/>
    <n v="3"/>
    <n v="0.99"/>
    <n v="4469850"/>
    <n v="33"/>
  </r>
  <r>
    <x v="40"/>
    <s v="Oil-Matt"/>
    <n v="2"/>
    <n v="1.01"/>
    <n v="8383000"/>
    <n v="50"/>
  </r>
  <r>
    <x v="87"/>
    <s v="Oil-Matt"/>
    <n v="2"/>
    <n v="0.97"/>
    <n v="13483000"/>
    <n v="88"/>
  </r>
  <r>
    <x v="14"/>
    <s v="Oil-Shiny"/>
    <n v="3"/>
    <n v="0.97"/>
    <n v="14259000"/>
    <n v="61"/>
  </r>
  <r>
    <x v="75"/>
    <s v="Oil-Shiny"/>
    <n v="3"/>
    <n v="0.97"/>
    <n v="7027650"/>
    <n v="50"/>
  </r>
  <r>
    <x v="110"/>
    <s v="Oil-Shiny"/>
    <n v="3"/>
    <n v="1.05"/>
    <n v="8268750"/>
    <n v="63"/>
  </r>
  <r>
    <x v="100"/>
    <s v="Plaster"/>
    <n v="4"/>
    <n v="1.03"/>
    <n v="9393600"/>
    <n v="69"/>
  </r>
  <r>
    <x v="7"/>
    <s v="Oil-Matt"/>
    <n v="2"/>
    <n v="1.04"/>
    <n v="6968000"/>
    <n v="12"/>
  </r>
  <r>
    <x v="106"/>
    <s v="Plaster"/>
    <n v="4"/>
    <n v="1.04"/>
    <n v="6323200"/>
    <n v="28"/>
  </r>
  <r>
    <x v="39"/>
    <s v="Plaster"/>
    <n v="4"/>
    <n v="1.02"/>
    <n v="4488000"/>
    <n v="51"/>
  </r>
  <r>
    <x v="22"/>
    <s v="Oil-Matt"/>
    <n v="2"/>
    <n v="0.99"/>
    <n v="5049000"/>
    <n v="82"/>
  </r>
  <r>
    <x v="2"/>
    <s v="Oil-Matt"/>
    <n v="2"/>
    <n v="1.01"/>
    <n v="4141000"/>
    <n v="12"/>
  </r>
  <r>
    <x v="81"/>
    <s v="Plaster"/>
    <n v="4"/>
    <n v="1.02"/>
    <n v="3427200"/>
    <n v="11"/>
  </r>
  <r>
    <x v="87"/>
    <s v="Oil-Shiny"/>
    <n v="3"/>
    <n v="0.96"/>
    <n v="14011200"/>
    <n v="2"/>
  </r>
  <r>
    <x v="49"/>
    <s v="Oil-Matt"/>
    <n v="2"/>
    <n v="0.98"/>
    <n v="5292000"/>
    <n v="10"/>
  </r>
  <r>
    <x v="91"/>
    <s v="Plaster"/>
    <n v="4"/>
    <n v="1.03"/>
    <n v="6097600"/>
    <n v="24"/>
  </r>
  <r>
    <x v="27"/>
    <s v="Oil-Matt"/>
    <n v="2"/>
    <n v="0.95"/>
    <n v="11590000"/>
    <n v="5"/>
  </r>
  <r>
    <x v="27"/>
    <s v="Acrilic"/>
    <n v="1"/>
    <n v="1.02"/>
    <n v="10577400"/>
    <n v="5"/>
  </r>
  <r>
    <x v="68"/>
    <s v="Oil-Shiny"/>
    <n v="3"/>
    <n v="0.97"/>
    <n v="6722100"/>
    <n v="29"/>
  </r>
  <r>
    <x v="1"/>
    <s v="Plaster"/>
    <n v="4"/>
    <n v="0.95"/>
    <n v="7448000"/>
    <n v="8"/>
  </r>
  <r>
    <x v="50"/>
    <s v="Oil-Matt"/>
    <n v="2"/>
    <n v="1.02"/>
    <n v="6426000"/>
    <n v="59"/>
  </r>
  <r>
    <x v="78"/>
    <s v="Acrilic"/>
    <n v="1"/>
    <n v="1.02"/>
    <n v="9276900"/>
    <n v="41"/>
  </r>
  <r>
    <x v="66"/>
    <s v="Oil-Shiny"/>
    <n v="3"/>
    <n v="0.96"/>
    <n v="12600000"/>
    <n v="61"/>
  </r>
  <r>
    <x v="70"/>
    <s v="Plaster"/>
    <n v="4"/>
    <n v="1.01"/>
    <n v="10019200"/>
    <n v="87"/>
  </r>
  <r>
    <x v="35"/>
    <s v="Plaster"/>
    <n v="4"/>
    <n v="1.05"/>
    <n v="9996000"/>
    <n v="100"/>
  </r>
  <r>
    <x v="57"/>
    <s v="Oil-Shiny"/>
    <n v="3"/>
    <n v="0.97"/>
    <n v="6620250"/>
    <n v="27"/>
  </r>
  <r>
    <x v="86"/>
    <s v="Oil-Matt"/>
    <n v="2"/>
    <n v="0.97"/>
    <n v="7954000"/>
    <n v="5"/>
  </r>
  <r>
    <x v="95"/>
    <s v="Oil-Shiny"/>
    <n v="3"/>
    <n v="0.96"/>
    <n v="13204800"/>
    <n v="13"/>
  </r>
  <r>
    <x v="22"/>
    <s v="Plaster"/>
    <n v="4"/>
    <n v="0.95"/>
    <n v="3876000"/>
    <n v="75"/>
  </r>
  <r>
    <x v="21"/>
    <s v="Acrilic"/>
    <n v="1"/>
    <n v="0.98"/>
    <n v="11995200"/>
    <n v="18"/>
  </r>
  <r>
    <x v="44"/>
    <s v="Plaster"/>
    <n v="4"/>
    <n v="0.95"/>
    <n v="10868000"/>
    <n v="13"/>
  </r>
  <r>
    <x v="48"/>
    <s v="Acrilic"/>
    <n v="1"/>
    <n v="0.99"/>
    <n v="9508950"/>
    <n v="8"/>
  </r>
  <r>
    <x v="58"/>
    <s v="Oil-Shiny"/>
    <n v="3"/>
    <n v="1.05"/>
    <n v="16317000"/>
    <n v="71"/>
  </r>
  <r>
    <x v="95"/>
    <s v="Plaster"/>
    <n v="4"/>
    <n v="0.96"/>
    <n v="10060800"/>
    <n v="21"/>
  </r>
  <r>
    <x v="93"/>
    <s v="Acrilic"/>
    <n v="1"/>
    <n v="0.95"/>
    <n v="6298500"/>
    <n v="16"/>
  </r>
  <r>
    <x v="21"/>
    <s v="Acrilic"/>
    <n v="1"/>
    <n v="0.95"/>
    <n v="11628000"/>
    <n v="3"/>
  </r>
  <r>
    <x v="91"/>
    <s v="Oil-Matt"/>
    <n v="2"/>
    <n v="0.98"/>
    <n v="7252000"/>
    <n v="11"/>
  </r>
  <r>
    <x v="83"/>
    <s v="Oil-Matt"/>
    <n v="2"/>
    <n v="0.97"/>
    <n v="4656000"/>
    <n v="94"/>
  </r>
  <r>
    <x v="81"/>
    <s v="Plaster"/>
    <n v="4"/>
    <n v="0.95"/>
    <n v="3192000"/>
    <n v="98"/>
  </r>
  <r>
    <x v="1"/>
    <s v="Acrilic"/>
    <n v="1"/>
    <n v="1.01"/>
    <n v="8413300"/>
    <n v="42"/>
  </r>
  <r>
    <x v="50"/>
    <s v="Acrilic"/>
    <n v="1"/>
    <n v="1.01"/>
    <n v="5408550"/>
    <n v="52"/>
  </r>
  <r>
    <x v="65"/>
    <s v="Acrilic"/>
    <n v="1"/>
    <n v="0.98"/>
    <n v="11162200"/>
    <n v="66"/>
  </r>
  <r>
    <x v="42"/>
    <s v="Acrilic"/>
    <n v="1"/>
    <n v="0.96"/>
    <n v="7752000"/>
    <n v="83"/>
  </r>
  <r>
    <x v="107"/>
    <s v="Plaster"/>
    <n v="4"/>
    <n v="1.03"/>
    <n v="3625600"/>
    <n v="91"/>
  </r>
  <r>
    <x v="18"/>
    <s v="Plaster"/>
    <n v="4"/>
    <n v="0.95"/>
    <n v="8512000"/>
    <n v="11"/>
  </r>
  <r>
    <x v="12"/>
    <s v="Plaster"/>
    <n v="4"/>
    <n v="0.96"/>
    <n v="11443200"/>
    <n v="97"/>
  </r>
  <r>
    <x v="46"/>
    <s v="Plaster"/>
    <n v="4"/>
    <n v="1"/>
    <n v="9600000"/>
    <n v="72"/>
  </r>
  <r>
    <x v="31"/>
    <s v="Oil-Shiny"/>
    <n v="3"/>
    <n v="1.01"/>
    <n v="5938800"/>
    <n v="8"/>
  </r>
  <r>
    <x v="104"/>
    <s v="Oil-Matt"/>
    <n v="2"/>
    <n v="1.04"/>
    <n v="6136000"/>
    <n v="18"/>
  </r>
  <r>
    <x v="101"/>
    <s v="Oil-Matt"/>
    <n v="2"/>
    <n v="0.97"/>
    <n v="9021000"/>
    <n v="35"/>
  </r>
  <r>
    <x v="62"/>
    <s v="Oil-Matt"/>
    <n v="2"/>
    <n v="0.98"/>
    <n v="4802000"/>
    <n v="70"/>
  </r>
  <r>
    <x v="66"/>
    <s v="Plaster"/>
    <n v="4"/>
    <n v="0.96"/>
    <n v="9600000"/>
    <n v="58"/>
  </r>
  <r>
    <x v="35"/>
    <s v="Acrilic"/>
    <n v="1"/>
    <n v="0.95"/>
    <n v="9609250"/>
    <n v="70"/>
  </r>
  <r>
    <x v="4"/>
    <s v="Acrilic"/>
    <n v="1"/>
    <n v="0.96"/>
    <n v="8241600"/>
    <n v="39"/>
  </r>
  <r>
    <x v="78"/>
    <s v="Oil-Shiny"/>
    <n v="3"/>
    <n v="1.01"/>
    <n v="11347350"/>
    <n v="80"/>
  </r>
  <r>
    <x v="108"/>
    <s v="Acrilic"/>
    <n v="1"/>
    <n v="0.99"/>
    <n v="12285900"/>
    <n v="6"/>
  </r>
  <r>
    <x v="106"/>
    <s v="Acrilic"/>
    <n v="1"/>
    <n v="1.01"/>
    <n v="6524600"/>
    <n v="4"/>
  </r>
  <r>
    <x v="65"/>
    <s v="Plaster"/>
    <n v="4"/>
    <n v="0.99"/>
    <n v="10612800"/>
    <n v="28"/>
  </r>
  <r>
    <x v="0"/>
    <s v="Oil-Shiny"/>
    <n v="3"/>
    <n v="1.01"/>
    <n v="11029200"/>
    <n v="64"/>
  </r>
  <r>
    <x v="52"/>
    <s v="Acrilic"/>
    <n v="1"/>
    <n v="1"/>
    <n v="7735000"/>
    <n v="89"/>
  </r>
  <r>
    <x v="21"/>
    <s v="Oil-Matt"/>
    <n v="2"/>
    <n v="1.01"/>
    <n v="14544000"/>
    <n v="74"/>
  </r>
  <r>
    <x v="73"/>
    <s v="Oil-Matt"/>
    <n v="2"/>
    <n v="1.04"/>
    <n v="9152000"/>
    <n v="58"/>
  </r>
  <r>
    <x v="38"/>
    <s v="Oil-Matt"/>
    <n v="2"/>
    <n v="0.97"/>
    <n v="6984000"/>
    <n v="27"/>
  </r>
  <r>
    <x v="72"/>
    <s v="Acrilic"/>
    <n v="1"/>
    <n v="1.01"/>
    <n v="7468950"/>
    <n v="73"/>
  </r>
  <r>
    <x v="30"/>
    <s v="Oil-Shiny"/>
    <n v="3"/>
    <n v="1.03"/>
    <n v="14816550"/>
    <n v="53"/>
  </r>
  <r>
    <x v="19"/>
    <s v="Oil-Matt"/>
    <n v="2"/>
    <n v="1.01"/>
    <n v="5353000"/>
    <n v="31"/>
  </r>
  <r>
    <x v="96"/>
    <s v="Oil-Matt"/>
    <n v="2"/>
    <n v="0.99"/>
    <n v="4554000"/>
    <n v="22"/>
  </r>
  <r>
    <x v="107"/>
    <s v="Oil-Matt"/>
    <n v="2"/>
    <n v="1"/>
    <n v="4400000"/>
    <n v="85"/>
  </r>
  <r>
    <x v="17"/>
    <s v="Oil-Matt"/>
    <n v="2"/>
    <n v="1.01"/>
    <n v="11211000"/>
    <n v="5"/>
  </r>
  <r>
    <x v="6"/>
    <s v="Plaster"/>
    <n v="4"/>
    <n v="0.96"/>
    <n v="7219200"/>
    <n v="98"/>
  </r>
  <r>
    <x v="10"/>
    <s v="Oil-Matt"/>
    <n v="2"/>
    <n v="1.05"/>
    <n v="11130000"/>
    <n v="55"/>
  </r>
  <r>
    <x v="1"/>
    <s v="Acrilic"/>
    <n v="1"/>
    <n v="0.97"/>
    <n v="8080100"/>
    <n v="93"/>
  </r>
  <r>
    <x v="92"/>
    <s v="Oil-Shiny"/>
    <n v="3"/>
    <n v="0.95"/>
    <n v="8578500"/>
    <n v="9"/>
  </r>
  <r>
    <x v="60"/>
    <s v="Acrilic"/>
    <n v="1"/>
    <n v="1.02"/>
    <n v="10924200"/>
    <n v="79"/>
  </r>
  <r>
    <x v="91"/>
    <s v="Oil-Shiny"/>
    <n v="3"/>
    <n v="1.03"/>
    <n v="8003100"/>
    <n v="97"/>
  </r>
  <r>
    <x v="91"/>
    <s v="Oil-Matt"/>
    <n v="2"/>
    <n v="1.01"/>
    <n v="7474000"/>
    <n v="97"/>
  </r>
  <r>
    <x v="99"/>
    <s v="Oil-Shiny"/>
    <n v="3"/>
    <n v="1.03"/>
    <n v="4326000"/>
    <n v="33"/>
  </r>
  <r>
    <x v="29"/>
    <s v="Acrilic"/>
    <n v="1"/>
    <n v="0.98"/>
    <n v="5831000"/>
    <n v="18"/>
  </r>
  <r>
    <x v="28"/>
    <s v="Oil-Matt"/>
    <n v="2"/>
    <n v="0.99"/>
    <n v="13167000"/>
    <n v="31"/>
  </r>
  <r>
    <x v="67"/>
    <s v="Acrilic"/>
    <n v="1"/>
    <n v="0.97"/>
    <n v="8245000"/>
    <n v="8"/>
  </r>
  <r>
    <x v="69"/>
    <s v="Oil-Shiny"/>
    <n v="3"/>
    <n v="0.99"/>
    <n v="13721400"/>
    <n v="10"/>
  </r>
  <r>
    <x v="69"/>
    <s v="Oil-Shiny"/>
    <n v="3"/>
    <n v="1.03"/>
    <n v="14275800"/>
    <n v="52"/>
  </r>
  <r>
    <x v="44"/>
    <s v="Plaster"/>
    <n v="4"/>
    <n v="1.05"/>
    <n v="12012000"/>
    <n v="32"/>
  </r>
  <r>
    <x v="65"/>
    <s v="Oil-Shiny"/>
    <n v="3"/>
    <n v="1.05"/>
    <n v="14773500"/>
    <n v="20"/>
  </r>
  <r>
    <x v="90"/>
    <s v="Oil-Shiny"/>
    <n v="3"/>
    <n v="1.04"/>
    <n v="16052400"/>
    <n v="61"/>
  </r>
  <r>
    <x v="1"/>
    <s v="Acrilic"/>
    <n v="1"/>
    <n v="1.04"/>
    <n v="8663200"/>
    <n v="94"/>
  </r>
  <r>
    <x v="59"/>
    <s v="Plaster"/>
    <n v="4"/>
    <n v="1.05"/>
    <n v="4200000"/>
    <n v="63"/>
  </r>
  <r>
    <x v="40"/>
    <s v="Oil-Shiny"/>
    <n v="3"/>
    <n v="0.97"/>
    <n v="8453550"/>
    <n v="16"/>
  </r>
  <r>
    <x v="31"/>
    <s v="Plaster"/>
    <n v="4"/>
    <n v="1.03"/>
    <n v="4614400"/>
    <n v="42"/>
  </r>
  <r>
    <x v="78"/>
    <s v="Acrilic"/>
    <n v="1"/>
    <n v="1.01"/>
    <n v="9185950"/>
    <n v="22"/>
  </r>
  <r>
    <x v="109"/>
    <s v="Oil-Shiny"/>
    <n v="3"/>
    <n v="1"/>
    <n v="7140000"/>
    <n v="9"/>
  </r>
  <r>
    <x v="90"/>
    <s v="Acrilic"/>
    <n v="1"/>
    <n v="0.97"/>
    <n v="12120150"/>
    <n v="1"/>
  </r>
  <r>
    <x v="54"/>
    <s v="Plaster"/>
    <n v="4"/>
    <n v="1.04"/>
    <n v="9817600"/>
    <n v="4"/>
  </r>
  <r>
    <x v="31"/>
    <s v="Plaster"/>
    <n v="4"/>
    <n v="0.99"/>
    <n v="4435200"/>
    <n v="94"/>
  </r>
  <r>
    <x v="41"/>
    <s v="Acrilic"/>
    <n v="1"/>
    <n v="1"/>
    <n v="11050000"/>
    <n v="82"/>
  </r>
  <r>
    <x v="61"/>
    <s v="Oil-Matt"/>
    <n v="2"/>
    <n v="0.95"/>
    <n v="13775000"/>
    <n v="47"/>
  </r>
  <r>
    <x v="100"/>
    <s v="Plaster"/>
    <n v="4"/>
    <n v="1.01"/>
    <n v="9211200"/>
    <n v="61"/>
  </r>
  <r>
    <x v="84"/>
    <s v="Oil-Matt"/>
    <n v="2"/>
    <n v="1.01"/>
    <n v="8181000"/>
    <n v="67"/>
  </r>
  <r>
    <x v="52"/>
    <s v="Acrilic"/>
    <n v="1"/>
    <n v="1.05"/>
    <n v="8121750"/>
    <n v="48"/>
  </r>
  <r>
    <x v="7"/>
    <s v="Oil-Matt"/>
    <n v="2"/>
    <n v="1.05"/>
    <n v="7035000"/>
    <n v="33"/>
  </r>
  <r>
    <x v="100"/>
    <s v="Plaster"/>
    <n v="4"/>
    <n v="1.02"/>
    <n v="9302400"/>
    <n v="68"/>
  </r>
  <r>
    <x v="17"/>
    <s v="Plaster"/>
    <n v="4"/>
    <n v="1.04"/>
    <n v="9235200"/>
    <n v="51"/>
  </r>
  <r>
    <x v="37"/>
    <s v="Oil-Shiny"/>
    <n v="3"/>
    <n v="1.05"/>
    <n v="12678750"/>
    <n v="34"/>
  </r>
  <r>
    <x v="74"/>
    <s v="Plaster"/>
    <n v="4"/>
    <n v="1.02"/>
    <n v="7915200"/>
    <n v="6"/>
  </r>
  <r>
    <x v="63"/>
    <s v="Oil-Shiny"/>
    <n v="3"/>
    <n v="0.98"/>
    <n v="6379800"/>
    <n v="20"/>
  </r>
  <r>
    <x v="31"/>
    <s v="Acrilic"/>
    <n v="1"/>
    <n v="1.02"/>
    <n v="4855200"/>
    <n v="29"/>
  </r>
  <r>
    <x v="64"/>
    <s v="Acrilic"/>
    <n v="1"/>
    <n v="1.05"/>
    <n v="11513250"/>
    <n v="67"/>
  </r>
  <r>
    <x v="92"/>
    <s v="Oil-Matt"/>
    <n v="2"/>
    <n v="1.02"/>
    <n v="8772000"/>
    <n v="74"/>
  </r>
  <r>
    <x v="14"/>
    <s v="Acrilic"/>
    <n v="1"/>
    <n v="0.96"/>
    <n v="11424000"/>
    <n v="66"/>
  </r>
  <r>
    <x v="51"/>
    <s v="Oil-Shiny"/>
    <n v="3"/>
    <n v="1.04"/>
    <n v="4914000"/>
    <n v="72"/>
  </r>
  <r>
    <x v="54"/>
    <s v="Oil-Shiny"/>
    <n v="3"/>
    <n v="1.02"/>
    <n v="12637800"/>
    <n v="61"/>
  </r>
  <r>
    <x v="54"/>
    <s v="Plaster"/>
    <n v="4"/>
    <n v="1.05"/>
    <n v="9912000"/>
    <n v="51"/>
  </r>
  <r>
    <x v="61"/>
    <s v="Plaster"/>
    <n v="4"/>
    <n v="1.04"/>
    <n v="12064000"/>
    <n v="59"/>
  </r>
  <r>
    <x v="103"/>
    <s v="Plaster"/>
    <n v="4"/>
    <n v="1"/>
    <n v="8240000"/>
    <n v="36"/>
  </r>
  <r>
    <x v="110"/>
    <s v="Acrilic"/>
    <n v="1"/>
    <n v="0.95"/>
    <n v="6056250"/>
    <n v="47"/>
  </r>
  <r>
    <x v="31"/>
    <s v="Plaster"/>
    <n v="4"/>
    <n v="1.05"/>
    <n v="4704000"/>
    <n v="8"/>
  </r>
  <r>
    <x v="39"/>
    <s v="Oil-Shiny"/>
    <n v="3"/>
    <n v="0.96"/>
    <n v="5544000"/>
    <n v="83"/>
  </r>
  <r>
    <x v="44"/>
    <s v="Acrilic"/>
    <n v="1"/>
    <n v="1.02"/>
    <n v="12398100"/>
    <n v="36"/>
  </r>
  <r>
    <x v="27"/>
    <s v="Plaster"/>
    <n v="4"/>
    <n v="0.98"/>
    <n v="9564800"/>
    <n v="46"/>
  </r>
  <r>
    <x v="92"/>
    <s v="Acrilic"/>
    <n v="1"/>
    <n v="0.96"/>
    <n v="7017600"/>
    <n v="93"/>
  </r>
  <r>
    <x v="36"/>
    <s v="Plaster"/>
    <n v="4"/>
    <n v="1.05"/>
    <n v="3948000"/>
    <n v="61"/>
  </r>
  <r>
    <x v="100"/>
    <s v="Acrilic"/>
    <n v="1"/>
    <n v="1.05"/>
    <n v="10174500"/>
    <n v="3"/>
  </r>
  <r>
    <x v="5"/>
    <s v="Acrilic"/>
    <n v="1"/>
    <n v="1.02"/>
    <n v="12224700"/>
    <n v="43"/>
  </r>
  <r>
    <x v="109"/>
    <s v="Acrilic"/>
    <n v="1"/>
    <n v="0.96"/>
    <n v="5548800"/>
    <n v="10"/>
  </r>
  <r>
    <x v="38"/>
    <s v="Oil-Matt"/>
    <n v="2"/>
    <n v="0.96"/>
    <n v="6912000"/>
    <n v="10"/>
  </r>
  <r>
    <x v="105"/>
    <s v="Plaster"/>
    <n v="4"/>
    <n v="0.97"/>
    <n v="8148000"/>
    <n v="38"/>
  </r>
  <r>
    <x v="19"/>
    <s v="Oil-Matt"/>
    <n v="2"/>
    <n v="0.96"/>
    <n v="5088000"/>
    <n v="51"/>
  </r>
  <r>
    <x v="80"/>
    <s v="Acrilic"/>
    <n v="1"/>
    <n v="1.02"/>
    <n v="7803000"/>
    <n v="15"/>
  </r>
  <r>
    <x v="57"/>
    <s v="Oil-Matt"/>
    <n v="2"/>
    <n v="1"/>
    <n v="6500000"/>
    <n v="9"/>
  </r>
  <r>
    <x v="94"/>
    <s v="Acrilic"/>
    <n v="1"/>
    <n v="0.95"/>
    <n v="7429000"/>
    <n v="25"/>
  </r>
  <r>
    <x v="22"/>
    <s v="Oil-Matt"/>
    <n v="2"/>
    <n v="0.97"/>
    <n v="4947000"/>
    <n v="68"/>
  </r>
  <r>
    <x v="12"/>
    <s v="Plaster"/>
    <n v="4"/>
    <n v="0.95"/>
    <n v="11324000"/>
    <n v="31"/>
  </r>
  <r>
    <x v="39"/>
    <s v="Oil-Matt"/>
    <n v="2"/>
    <n v="0.98"/>
    <n v="5390000"/>
    <n v="89"/>
  </r>
  <r>
    <x v="59"/>
    <s v="Plaster"/>
    <n v="4"/>
    <n v="0.98"/>
    <n v="3920000"/>
    <n v="45"/>
  </r>
  <r>
    <x v="11"/>
    <s v="Plaster"/>
    <n v="4"/>
    <n v="0.95"/>
    <n v="10336000"/>
    <n v="72"/>
  </r>
  <r>
    <x v="19"/>
    <s v="Acrilic"/>
    <n v="1"/>
    <n v="0.97"/>
    <n v="4369850"/>
    <n v="46"/>
  </r>
  <r>
    <x v="73"/>
    <s v="Acrilic"/>
    <n v="1"/>
    <n v="1.02"/>
    <n v="7629600"/>
    <n v="81"/>
  </r>
  <r>
    <x v="6"/>
    <s v="Oil-Matt"/>
    <n v="2"/>
    <n v="1.05"/>
    <n v="9870000"/>
    <n v="44"/>
  </r>
  <r>
    <x v="33"/>
    <s v="Plaster"/>
    <n v="4"/>
    <n v="1.03"/>
    <n v="10547200"/>
    <n v="89"/>
  </r>
  <r>
    <x v="53"/>
    <s v="Acrilic"/>
    <n v="1"/>
    <n v="0.96"/>
    <n v="3508800"/>
    <n v="74"/>
  </r>
  <r>
    <x v="26"/>
    <s v="Oil-Matt"/>
    <n v="2"/>
    <n v="0.97"/>
    <n v="13095000"/>
    <n v="58"/>
  </r>
  <r>
    <x v="98"/>
    <s v="Oil-Shiny"/>
    <n v="3"/>
    <n v="1.02"/>
    <n v="6854400"/>
    <n v="66"/>
  </r>
  <r>
    <x v="44"/>
    <s v="Oil-Matt"/>
    <n v="2"/>
    <n v="0.97"/>
    <n v="13871000"/>
    <n v="81"/>
  </r>
  <r>
    <x v="46"/>
    <s v="Oil-Shiny"/>
    <n v="3"/>
    <n v="0.97"/>
    <n v="12222000"/>
    <n v="94"/>
  </r>
  <r>
    <x v="22"/>
    <s v="Acrilic"/>
    <n v="1"/>
    <n v="0.97"/>
    <n v="4204950"/>
    <n v="4"/>
  </r>
  <r>
    <x v="67"/>
    <s v="Plaster"/>
    <n v="4"/>
    <n v="0.98"/>
    <n v="7840000"/>
    <n v="12"/>
  </r>
  <r>
    <x v="31"/>
    <s v="Oil-Shiny"/>
    <n v="3"/>
    <n v="0.95"/>
    <n v="5586000"/>
    <n v="45"/>
  </r>
  <r>
    <x v="39"/>
    <s v="Acrilic"/>
    <n v="1"/>
    <n v="1.01"/>
    <n v="4721750"/>
    <n v="7"/>
  </r>
  <r>
    <x v="90"/>
    <s v="Oil-Shiny"/>
    <n v="3"/>
    <n v="1.05"/>
    <n v="16206750"/>
    <n v="87"/>
  </r>
  <r>
    <x v="14"/>
    <s v="Acrilic"/>
    <n v="1"/>
    <n v="0.97"/>
    <n v="11543000"/>
    <n v="15"/>
  </r>
  <r>
    <x v="70"/>
    <s v="Acrilic"/>
    <n v="1"/>
    <n v="1.04"/>
    <n v="10961600"/>
    <n v="73"/>
  </r>
  <r>
    <x v="50"/>
    <s v="Acrilic"/>
    <n v="1"/>
    <n v="0.97"/>
    <n v="5194350"/>
    <n v="73"/>
  </r>
  <r>
    <x v="69"/>
    <s v="Oil-Shiny"/>
    <n v="3"/>
    <n v="1.01"/>
    <n v="13998600"/>
    <n v="74"/>
  </r>
  <r>
    <x v="103"/>
    <s v="Oil-Shiny"/>
    <n v="3"/>
    <n v="1.03"/>
    <n v="11139450"/>
    <n v="8"/>
  </r>
  <r>
    <x v="32"/>
    <s v="Acrilic"/>
    <n v="1"/>
    <n v="1.05"/>
    <n v="7586250"/>
    <n v="86"/>
  </r>
  <r>
    <x v="66"/>
    <s v="Oil-Shiny"/>
    <n v="3"/>
    <n v="1.04"/>
    <n v="13650000"/>
    <n v="49"/>
  </r>
  <r>
    <x v="75"/>
    <s v="Oil-Shiny"/>
    <n v="3"/>
    <n v="1.04"/>
    <n v="7534800"/>
    <n v="23"/>
  </r>
  <r>
    <x v="31"/>
    <s v="Acrilic"/>
    <n v="1"/>
    <n v="1.05"/>
    <n v="4998000"/>
    <n v="57"/>
  </r>
  <r>
    <x v="7"/>
    <s v="Oil-Shiny"/>
    <n v="3"/>
    <n v="0.97"/>
    <n v="6823950"/>
    <n v="83"/>
  </r>
  <r>
    <x v="100"/>
    <s v="Oil-Shiny"/>
    <n v="3"/>
    <n v="1.04"/>
    <n v="12448800"/>
    <n v="57"/>
  </r>
  <r>
    <x v="32"/>
    <s v="Plaster"/>
    <n v="4"/>
    <n v="0.99"/>
    <n v="6732000"/>
    <n v="67"/>
  </r>
  <r>
    <x v="32"/>
    <s v="Acrilic"/>
    <n v="1"/>
    <n v="1.03"/>
    <n v="7441750"/>
    <n v="17"/>
  </r>
  <r>
    <x v="65"/>
    <s v="Oil-Shiny"/>
    <n v="3"/>
    <n v="0.96"/>
    <n v="13507200"/>
    <n v="35"/>
  </r>
  <r>
    <x v="25"/>
    <s v="Acrilic"/>
    <n v="1"/>
    <n v="1.04"/>
    <n v="6983600"/>
    <n v="70"/>
  </r>
  <r>
    <x v="79"/>
    <s v="Oil-Matt"/>
    <n v="2"/>
    <n v="0.96"/>
    <n v="10368000"/>
    <n v="11"/>
  </r>
  <r>
    <x v="3"/>
    <s v="Acrilic"/>
    <n v="1"/>
    <n v="1"/>
    <n v="9265000"/>
    <n v="42"/>
  </r>
  <r>
    <x v="4"/>
    <s v="Plaster"/>
    <n v="4"/>
    <n v="0.99"/>
    <n v="7999200"/>
    <n v="22"/>
  </r>
  <r>
    <x v="83"/>
    <s v="Oil-Matt"/>
    <n v="2"/>
    <n v="1.04"/>
    <n v="4992000"/>
    <n v="45"/>
  </r>
  <r>
    <x v="81"/>
    <s v="Oil-Shiny"/>
    <n v="3"/>
    <n v="1.05"/>
    <n v="4630500"/>
    <n v="35"/>
  </r>
  <r>
    <x v="17"/>
    <s v="Oil-Matt"/>
    <n v="2"/>
    <n v="1.05"/>
    <n v="11655000"/>
    <n v="100"/>
  </r>
  <r>
    <x v="58"/>
    <s v="Acrilic"/>
    <n v="1"/>
    <n v="1.01"/>
    <n v="12705800"/>
    <n v="29"/>
  </r>
  <r>
    <x v="64"/>
    <s v="Plaster"/>
    <n v="4"/>
    <n v="0.96"/>
    <n v="9907200"/>
    <n v="38"/>
  </r>
  <r>
    <x v="102"/>
    <s v="Oil-Matt"/>
    <n v="2"/>
    <n v="1.05"/>
    <n v="6090000"/>
    <n v="70"/>
  </r>
  <r>
    <x v="101"/>
    <s v="Oil-Matt"/>
    <n v="2"/>
    <n v="1.03"/>
    <n v="9579000"/>
    <n v="59"/>
  </r>
  <r>
    <x v="45"/>
    <s v="Oil-Shiny"/>
    <n v="3"/>
    <n v="1.04"/>
    <n v="12012000"/>
    <n v="97"/>
  </r>
  <r>
    <x v="97"/>
    <s v="Oil-Shiny"/>
    <n v="3"/>
    <n v="0.98"/>
    <n v="6276900"/>
    <n v="47"/>
  </r>
  <r>
    <x v="39"/>
    <s v="Plaster"/>
    <n v="4"/>
    <n v="1.05"/>
    <n v="4620000"/>
    <n v="1"/>
  </r>
  <r>
    <x v="29"/>
    <s v="Plaster"/>
    <n v="4"/>
    <n v="1.01"/>
    <n v="5656000"/>
    <n v="39"/>
  </r>
  <r>
    <x v="10"/>
    <s v="Plaster"/>
    <n v="4"/>
    <n v="1.05"/>
    <n v="8904000"/>
    <n v="58"/>
  </r>
  <r>
    <x v="38"/>
    <s v="Acrilic"/>
    <n v="1"/>
    <n v="0.99"/>
    <n v="6058800"/>
    <n v="25"/>
  </r>
  <r>
    <x v="67"/>
    <s v="Acrilic"/>
    <n v="1"/>
    <n v="0.97"/>
    <n v="8245000"/>
    <n v="94"/>
  </r>
  <r>
    <x v="50"/>
    <s v="Oil-Matt"/>
    <n v="2"/>
    <n v="1.04"/>
    <n v="6552000"/>
    <n v="29"/>
  </r>
  <r>
    <x v="18"/>
    <s v="Oil-Matt"/>
    <n v="2"/>
    <n v="0.95"/>
    <n v="10640000"/>
    <n v="3"/>
  </r>
  <r>
    <x v="41"/>
    <s v="Acrilic"/>
    <n v="1"/>
    <n v="1.03"/>
    <n v="11381500"/>
    <n v="86"/>
  </r>
  <r>
    <x v="46"/>
    <s v="Acrilic"/>
    <n v="1"/>
    <n v="1.04"/>
    <n v="10608000"/>
    <n v="12"/>
  </r>
  <r>
    <x v="67"/>
    <s v="Oil-Shiny"/>
    <n v="3"/>
    <n v="1.03"/>
    <n v="10815000"/>
    <n v="38"/>
  </r>
  <r>
    <x v="41"/>
    <s v="Oil-Matt"/>
    <n v="2"/>
    <n v="0.99"/>
    <n v="12870000"/>
    <n v="73"/>
  </r>
  <r>
    <x v="0"/>
    <s v="Acrilic"/>
    <n v="1"/>
    <n v="1.03"/>
    <n v="9105200"/>
    <n v="1"/>
  </r>
  <r>
    <x v="18"/>
    <s v="Oil-Shiny"/>
    <n v="3"/>
    <n v="0.99"/>
    <n v="11642400"/>
    <n v="83"/>
  </r>
  <r>
    <x v="50"/>
    <s v="Acrilic"/>
    <n v="1"/>
    <n v="0.98"/>
    <n v="5247900"/>
    <n v="87"/>
  </r>
  <r>
    <x v="26"/>
    <s v="Plaster"/>
    <n v="4"/>
    <n v="1.02"/>
    <n v="11016000"/>
    <n v="95"/>
  </r>
  <r>
    <x v="62"/>
    <s v="Oil-Shiny"/>
    <n v="3"/>
    <n v="0.97"/>
    <n v="4990650"/>
    <n v="30"/>
  </r>
  <r>
    <x v="33"/>
    <s v="Oil-Shiny"/>
    <n v="3"/>
    <n v="0.96"/>
    <n v="12902400"/>
    <n v="60"/>
  </r>
  <r>
    <x v="23"/>
    <s v="Oil-Shiny"/>
    <n v="3"/>
    <n v="1.05"/>
    <n v="6284250"/>
    <n v="44"/>
  </r>
  <r>
    <x v="58"/>
    <s v="Plaster"/>
    <n v="4"/>
    <n v="0.95"/>
    <n v="11248000"/>
    <n v="6"/>
  </r>
  <r>
    <x v="74"/>
    <s v="Plaster"/>
    <n v="4"/>
    <n v="1.05"/>
    <n v="8148000"/>
    <n v="61"/>
  </r>
  <r>
    <x v="9"/>
    <s v="Plaster"/>
    <n v="4"/>
    <n v="0.98"/>
    <n v="10819200"/>
    <n v="31"/>
  </r>
  <r>
    <x v="64"/>
    <s v="Oil-Matt"/>
    <n v="2"/>
    <n v="0.96"/>
    <n v="12384000"/>
    <n v="83"/>
  </r>
  <r>
    <x v="82"/>
    <s v="Oil-Matt"/>
    <n v="2"/>
    <n v="1.01"/>
    <n v="8484000"/>
    <n v="86"/>
  </r>
  <r>
    <x v="13"/>
    <s v="Oil-Matt"/>
    <n v="2"/>
    <n v="0.97"/>
    <n v="13774000"/>
    <n v="83"/>
  </r>
  <r>
    <x v="97"/>
    <s v="Oil-Matt"/>
    <n v="2"/>
    <n v="0.95"/>
    <n v="5795000"/>
    <n v="79"/>
  </r>
  <r>
    <x v="63"/>
    <s v="Plaster"/>
    <n v="4"/>
    <n v="0.97"/>
    <n v="4811200"/>
    <n v="31"/>
  </r>
  <r>
    <x v="87"/>
    <s v="Oil-Matt"/>
    <n v="2"/>
    <n v="0.95"/>
    <n v="13205000"/>
    <n v="65"/>
  </r>
  <r>
    <x v="56"/>
    <s v="Oil-Matt"/>
    <n v="2"/>
    <n v="0.95"/>
    <n v="6745000"/>
    <n v="73"/>
  </r>
  <r>
    <x v="69"/>
    <s v="Plaster"/>
    <n v="4"/>
    <n v="0.99"/>
    <n v="10454400"/>
    <n v="86"/>
  </r>
  <r>
    <x v="1"/>
    <s v="Oil-Matt"/>
    <n v="2"/>
    <n v="1.04"/>
    <n v="10192000"/>
    <n v="11"/>
  </r>
  <r>
    <x v="88"/>
    <s v="Oil-Shiny"/>
    <n v="3"/>
    <n v="1.03"/>
    <n v="13302450"/>
    <n v="16"/>
  </r>
  <r>
    <x v="20"/>
    <s v="Acrilic"/>
    <n v="1"/>
    <n v="0.96"/>
    <n v="9465600"/>
    <n v="56"/>
  </r>
  <r>
    <x v="39"/>
    <s v="Acrilic"/>
    <n v="1"/>
    <n v="1.02"/>
    <n v="4768500"/>
    <n v="26"/>
  </r>
  <r>
    <x v="56"/>
    <s v="Plaster"/>
    <n v="4"/>
    <n v="0.97"/>
    <n v="5509600"/>
    <n v="3"/>
  </r>
  <r>
    <x v="59"/>
    <s v="Acrilic"/>
    <n v="1"/>
    <n v="1.01"/>
    <n v="4292500"/>
    <n v="5"/>
  </r>
  <r>
    <x v="90"/>
    <s v="Acrilic"/>
    <n v="1"/>
    <n v="1.04"/>
    <n v="12994800"/>
    <n v="78"/>
  </r>
  <r>
    <x v="43"/>
    <s v="Plaster"/>
    <n v="4"/>
    <n v="0.99"/>
    <n v="7840800"/>
    <n v="80"/>
  </r>
  <r>
    <x v="81"/>
    <s v="Acrilic"/>
    <n v="1"/>
    <n v="0.98"/>
    <n v="3498600"/>
    <n v="46"/>
  </r>
  <r>
    <x v="45"/>
    <s v="Oil-Matt"/>
    <n v="2"/>
    <n v="1"/>
    <n v="11000000"/>
    <n v="18"/>
  </r>
  <r>
    <x v="64"/>
    <s v="Plaster"/>
    <n v="4"/>
    <n v="1.01"/>
    <n v="10423200"/>
    <n v="35"/>
  </r>
  <r>
    <x v="33"/>
    <s v="Oil-Matt"/>
    <n v="2"/>
    <n v="0.98"/>
    <n v="12544000"/>
    <n v="12"/>
  </r>
  <r>
    <x v="10"/>
    <s v="Plaster"/>
    <n v="4"/>
    <n v="1.01"/>
    <n v="8564800"/>
    <n v="72"/>
  </r>
  <r>
    <x v="72"/>
    <s v="Plaster"/>
    <n v="4"/>
    <n v="0.98"/>
    <n v="6820800"/>
    <n v="40"/>
  </r>
  <r>
    <x v="1"/>
    <s v="Oil-Shiny"/>
    <n v="3"/>
    <n v="0.99"/>
    <n v="10187100"/>
    <n v="50"/>
  </r>
  <r>
    <x v="7"/>
    <s v="Plaster"/>
    <n v="4"/>
    <n v="1.01"/>
    <n v="5413600"/>
    <n v="68"/>
  </r>
  <r>
    <x v="80"/>
    <s v="Plaster"/>
    <n v="4"/>
    <n v="1.01"/>
    <n v="7272000"/>
    <n v="3"/>
  </r>
  <r>
    <x v="5"/>
    <s v="Oil-Matt"/>
    <n v="2"/>
    <n v="1.04"/>
    <n v="14664000"/>
    <n v="34"/>
  </r>
  <r>
    <x v="27"/>
    <s v="Oil-Shiny"/>
    <n v="3"/>
    <n v="1.03"/>
    <n v="13194300"/>
    <n v="87"/>
  </r>
  <r>
    <x v="13"/>
    <s v="Oil-Shiny"/>
    <n v="3"/>
    <n v="1.02"/>
    <n v="15208200"/>
    <n v="17"/>
  </r>
  <r>
    <x v="100"/>
    <s v="Acrilic"/>
    <n v="1"/>
    <n v="1.01"/>
    <n v="9786900"/>
    <n v="57"/>
  </r>
  <r>
    <x v="47"/>
    <s v="Oil-Matt"/>
    <n v="2"/>
    <n v="0.95"/>
    <n v="11495000"/>
    <n v="84"/>
  </r>
  <r>
    <x v="79"/>
    <s v="Oil-Shiny"/>
    <n v="3"/>
    <n v="1.01"/>
    <n v="11453400"/>
    <n v="22"/>
  </r>
  <r>
    <x v="110"/>
    <s v="Acrilic"/>
    <n v="1"/>
    <n v="1.04"/>
    <n v="6630000"/>
    <n v="47"/>
  </r>
  <r>
    <x v="34"/>
    <s v="Oil-Matt"/>
    <n v="2"/>
    <n v="1.04"/>
    <n v="13208000"/>
    <n v="56"/>
  </r>
  <r>
    <x v="36"/>
    <s v="Acrilic"/>
    <n v="1"/>
    <n v="0.95"/>
    <n v="3795250"/>
    <n v="88"/>
  </r>
  <r>
    <x v="82"/>
    <s v="Acrilic"/>
    <n v="1"/>
    <n v="0.99"/>
    <n v="7068600"/>
    <n v="76"/>
  </r>
  <r>
    <x v="81"/>
    <s v="Oil-Shiny"/>
    <n v="3"/>
    <n v="1.03"/>
    <n v="4542300"/>
    <n v="56"/>
  </r>
  <r>
    <x v="91"/>
    <s v="Oil-Matt"/>
    <n v="2"/>
    <n v="1.03"/>
    <n v="7622000"/>
    <n v="63"/>
  </r>
  <r>
    <x v="18"/>
    <s v="Acrilic"/>
    <n v="1"/>
    <n v="0.96"/>
    <n v="9139200"/>
    <n v="25"/>
  </r>
  <r>
    <x v="15"/>
    <s v="Oil-Matt"/>
    <n v="2"/>
    <n v="0.99"/>
    <n v="9504000"/>
    <n v="55"/>
  </r>
  <r>
    <x v="39"/>
    <s v="Oil-Shiny"/>
    <n v="3"/>
    <n v="1.02"/>
    <n v="5890500"/>
    <n v="32"/>
  </r>
  <r>
    <x v="62"/>
    <s v="Oil-Matt"/>
    <n v="2"/>
    <n v="0.99"/>
    <n v="4851000"/>
    <n v="51"/>
  </r>
  <r>
    <x v="96"/>
    <s v="Acrilic"/>
    <n v="1"/>
    <n v="1.03"/>
    <n v="4027300"/>
    <n v="10"/>
  </r>
  <r>
    <x v="72"/>
    <s v="Oil-Matt"/>
    <n v="2"/>
    <n v="1.01"/>
    <n v="8787000"/>
    <n v="54"/>
  </r>
  <r>
    <x v="37"/>
    <s v="Oil-Shiny"/>
    <n v="3"/>
    <n v="0.97"/>
    <n v="11712750"/>
    <n v="41"/>
  </r>
  <r>
    <x v="12"/>
    <s v="Acrilic"/>
    <n v="1"/>
    <n v="0.95"/>
    <n v="12031750"/>
    <n v="54"/>
  </r>
  <r>
    <x v="85"/>
    <s v="Acrilic"/>
    <n v="1"/>
    <n v="1.04"/>
    <n v="7867600"/>
    <n v="50"/>
  </r>
  <r>
    <x v="106"/>
    <s v="Oil-Shiny"/>
    <n v="3"/>
    <n v="1.01"/>
    <n v="8059800"/>
    <n v="44"/>
  </r>
  <r>
    <x v="19"/>
    <s v="Acrilic"/>
    <n v="1"/>
    <n v="0.97"/>
    <n v="4369850"/>
    <n v="10"/>
  </r>
  <r>
    <x v="40"/>
    <s v="Oil-Shiny"/>
    <n v="3"/>
    <n v="1"/>
    <n v="8715000"/>
    <n v="20"/>
  </r>
  <r>
    <x v="80"/>
    <s v="Plaster"/>
    <n v="4"/>
    <n v="0.99"/>
    <n v="7128000"/>
    <n v="4"/>
  </r>
  <r>
    <x v="53"/>
    <s v="Oil-Shiny"/>
    <n v="3"/>
    <n v="1.01"/>
    <n v="4560150"/>
    <n v="47"/>
  </r>
  <r>
    <x v="1"/>
    <s v="Plaster"/>
    <n v="4"/>
    <n v="1.05"/>
    <n v="8232000"/>
    <n v="43"/>
  </r>
  <r>
    <x v="86"/>
    <s v="Acrilic"/>
    <n v="1"/>
    <n v="1.03"/>
    <n v="7179100"/>
    <n v="59"/>
  </r>
  <r>
    <x v="64"/>
    <s v="Oil-Shiny"/>
    <n v="3"/>
    <n v="0.98"/>
    <n v="13274100"/>
    <n v="21"/>
  </r>
  <r>
    <x v="47"/>
    <s v="Oil-Matt"/>
    <n v="2"/>
    <n v="1.03"/>
    <n v="12463000"/>
    <n v="78"/>
  </r>
  <r>
    <x v="59"/>
    <s v="Plaster"/>
    <n v="4"/>
    <n v="1.05"/>
    <n v="4200000"/>
    <n v="83"/>
  </r>
  <r>
    <x v="26"/>
    <s v="Oil-Matt"/>
    <n v="2"/>
    <n v="1"/>
    <n v="13500000"/>
    <n v="22"/>
  </r>
  <r>
    <x v="56"/>
    <s v="Plaster"/>
    <n v="4"/>
    <n v="1.04"/>
    <n v="5907200"/>
    <n v="73"/>
  </r>
  <r>
    <x v="49"/>
    <s v="Oil-Matt"/>
    <n v="2"/>
    <n v="0.95"/>
    <n v="5130000"/>
    <n v="46"/>
  </r>
  <r>
    <x v="81"/>
    <s v="Plaster"/>
    <n v="4"/>
    <n v="1"/>
    <n v="3360000"/>
    <n v="23"/>
  </r>
  <r>
    <x v="107"/>
    <s v="Oil-Matt"/>
    <n v="2"/>
    <n v="1.05"/>
    <n v="4620000"/>
    <n v="78"/>
  </r>
  <r>
    <x v="71"/>
    <s v="Plaster"/>
    <n v="4"/>
    <n v="1.01"/>
    <n v="5898400"/>
    <n v="72"/>
  </r>
  <r>
    <x v="107"/>
    <s v="Acrilic"/>
    <n v="1"/>
    <n v="0.97"/>
    <n v="3627800"/>
    <n v="77"/>
  </r>
  <r>
    <x v="89"/>
    <s v="Oil-Shiny"/>
    <n v="3"/>
    <n v="1.02"/>
    <n v="5569200"/>
    <n v="19"/>
  </r>
  <r>
    <x v="93"/>
    <s v="Oil-Matt"/>
    <n v="2"/>
    <n v="1.01"/>
    <n v="7878000"/>
    <n v="12"/>
  </r>
  <r>
    <x v="9"/>
    <s v="Acrilic"/>
    <n v="1"/>
    <n v="0.96"/>
    <n v="11260800"/>
    <n v="4"/>
  </r>
  <r>
    <x v="104"/>
    <s v="Oil-Shiny"/>
    <n v="3"/>
    <n v="1"/>
    <n v="6195000"/>
    <n v="5"/>
  </r>
  <r>
    <x v="51"/>
    <s v="Oil-Shiny"/>
    <n v="3"/>
    <n v="0.99"/>
    <n v="4677750"/>
    <n v="90"/>
  </r>
  <r>
    <x v="3"/>
    <s v="Plaster"/>
    <n v="4"/>
    <n v="1.03"/>
    <n v="8981600"/>
    <n v="3"/>
  </r>
  <r>
    <x v="99"/>
    <s v="Acrilic"/>
    <n v="1"/>
    <n v="1.04"/>
    <n v="3536000"/>
    <n v="63"/>
  </r>
  <r>
    <x v="91"/>
    <s v="Oil-Matt"/>
    <n v="2"/>
    <n v="0.98"/>
    <n v="7252000"/>
    <n v="5"/>
  </r>
  <r>
    <x v="79"/>
    <s v="Oil-Shiny"/>
    <n v="3"/>
    <n v="0.96"/>
    <n v="10886400"/>
    <n v="31"/>
  </r>
  <r>
    <x v="96"/>
    <s v="Oil-Shiny"/>
    <n v="3"/>
    <n v="0.97"/>
    <n v="4685100"/>
    <n v="34"/>
  </r>
  <r>
    <x v="28"/>
    <s v="Oil-Matt"/>
    <n v="2"/>
    <n v="1.05"/>
    <n v="13965000"/>
    <n v="69"/>
  </r>
  <r>
    <x v="19"/>
    <s v="Oil-Shiny"/>
    <n v="3"/>
    <n v="1.01"/>
    <n v="5620650"/>
    <n v="77"/>
  </r>
  <r>
    <x v="24"/>
    <s v="Oil-Matt"/>
    <n v="2"/>
    <n v="1.03"/>
    <n v="12051000"/>
    <n v="9"/>
  </r>
  <r>
    <x v="80"/>
    <s v="Oil-Matt"/>
    <n v="2"/>
    <n v="1.01"/>
    <n v="9090000"/>
    <n v="93"/>
  </r>
  <r>
    <x v="98"/>
    <s v="Oil-Shiny"/>
    <n v="3"/>
    <n v="1.02"/>
    <n v="6854400"/>
    <n v="99"/>
  </r>
  <r>
    <x v="45"/>
    <s v="Oil-Matt"/>
    <n v="2"/>
    <n v="0.96"/>
    <n v="10560000"/>
    <n v="89"/>
  </r>
  <r>
    <x v="44"/>
    <s v="Oil-Matt"/>
    <n v="2"/>
    <n v="0.95"/>
    <n v="13585000"/>
    <n v="77"/>
  </r>
  <r>
    <x v="3"/>
    <s v="Oil-Matt"/>
    <n v="2"/>
    <n v="1.02"/>
    <n v="11118000"/>
    <n v="19"/>
  </r>
  <r>
    <x v="97"/>
    <s v="Plaster"/>
    <n v="4"/>
    <n v="1.04"/>
    <n v="5075200"/>
    <n v="83"/>
  </r>
  <r>
    <x v="60"/>
    <s v="Oil-Matt"/>
    <n v="2"/>
    <n v="0.95"/>
    <n v="11970000"/>
    <n v="65"/>
  </r>
  <r>
    <x v="4"/>
    <s v="Oil-Shiny"/>
    <n v="3"/>
    <n v="0.97"/>
    <n v="10286850"/>
    <n v="42"/>
  </r>
  <r>
    <x v="99"/>
    <s v="Oil-Matt"/>
    <n v="2"/>
    <n v="1.03"/>
    <n v="4120000"/>
    <n v="91"/>
  </r>
  <r>
    <x v="13"/>
    <s v="Oil-Shiny"/>
    <n v="3"/>
    <n v="1.02"/>
    <n v="15208200"/>
    <n v="98"/>
  </r>
  <r>
    <x v="67"/>
    <s v="Oil-Matt"/>
    <n v="2"/>
    <n v="1.02"/>
    <n v="10200000"/>
    <n v="72"/>
  </r>
  <r>
    <x v="77"/>
    <s v="Oil-Matt"/>
    <n v="2"/>
    <n v="1"/>
    <n v="10200000"/>
    <n v="50"/>
  </r>
  <r>
    <x v="28"/>
    <s v="Acrilic"/>
    <n v="1"/>
    <n v="1.04"/>
    <n v="11757200"/>
    <n v="17"/>
  </r>
  <r>
    <x v="25"/>
    <s v="Acrilic"/>
    <n v="1"/>
    <n v="1.02"/>
    <n v="6849300"/>
    <n v="15"/>
  </r>
  <r>
    <x v="44"/>
    <s v="Oil-Matt"/>
    <n v="2"/>
    <n v="1.04"/>
    <n v="14872000"/>
    <n v="58"/>
  </r>
  <r>
    <x v="79"/>
    <s v="Oil-Shiny"/>
    <n v="3"/>
    <n v="1.03"/>
    <n v="11680200"/>
    <n v="66"/>
  </r>
  <r>
    <x v="96"/>
    <s v="Plaster"/>
    <n v="4"/>
    <n v="0.99"/>
    <n v="3643200"/>
    <n v="10"/>
  </r>
  <r>
    <x v="35"/>
    <s v="Oil-Matt"/>
    <n v="2"/>
    <n v="0.95"/>
    <n v="11305000"/>
    <n v="75"/>
  </r>
  <r>
    <x v="2"/>
    <s v="Oil-Shiny"/>
    <n v="3"/>
    <n v="0.99"/>
    <n v="4261950"/>
    <n v="72"/>
  </r>
  <r>
    <x v="103"/>
    <s v="Acrilic"/>
    <n v="1"/>
    <n v="1.04"/>
    <n v="9105200"/>
    <n v="59"/>
  </r>
  <r>
    <x v="21"/>
    <s v="Oil-Matt"/>
    <n v="2"/>
    <n v="0.95"/>
    <n v="13680000"/>
    <n v="64"/>
  </r>
  <r>
    <x v="96"/>
    <s v="Acrilic"/>
    <n v="1"/>
    <n v="0.97"/>
    <n v="3792700"/>
    <n v="82"/>
  </r>
  <r>
    <x v="10"/>
    <s v="Oil-Shiny"/>
    <n v="3"/>
    <n v="1.03"/>
    <n v="11463900"/>
    <n v="57"/>
  </r>
  <r>
    <x v="89"/>
    <s v="Oil-Shiny"/>
    <n v="3"/>
    <n v="0.96"/>
    <n v="5241600"/>
    <n v="95"/>
  </r>
  <r>
    <x v="7"/>
    <s v="Plaster"/>
    <n v="4"/>
    <n v="1.03"/>
    <n v="5520800"/>
    <n v="61"/>
  </r>
  <r>
    <x v="72"/>
    <s v="Oil-Shiny"/>
    <n v="3"/>
    <n v="0.95"/>
    <n v="8678250"/>
    <n v="71"/>
  </r>
  <r>
    <x v="24"/>
    <s v="Oil-Matt"/>
    <n v="2"/>
    <n v="1.01"/>
    <n v="11817000"/>
    <n v="6"/>
  </r>
  <r>
    <x v="68"/>
    <s v="Oil-Matt"/>
    <n v="2"/>
    <n v="1.05"/>
    <n v="6930000"/>
    <n v="76"/>
  </r>
  <r>
    <x v="108"/>
    <s v="Plaster"/>
    <n v="4"/>
    <n v="1"/>
    <n v="11680000"/>
    <n v="45"/>
  </r>
  <r>
    <x v="32"/>
    <s v="Plaster"/>
    <n v="4"/>
    <n v="1.03"/>
    <n v="7004000"/>
    <n v="99"/>
  </r>
  <r>
    <x v="35"/>
    <s v="Oil-Matt"/>
    <n v="2"/>
    <n v="0.99"/>
    <n v="11781000"/>
    <n v="40"/>
  </r>
  <r>
    <x v="23"/>
    <s v="Oil-Matt"/>
    <n v="2"/>
    <n v="0.97"/>
    <n v="5529000"/>
    <n v="57"/>
  </r>
  <r>
    <x v="102"/>
    <s v="Oil-Matt"/>
    <n v="2"/>
    <n v="0.96"/>
    <n v="5568000"/>
    <n v="49"/>
  </r>
  <r>
    <x v="74"/>
    <s v="Acrilic"/>
    <n v="1"/>
    <n v="0.95"/>
    <n v="7832750"/>
    <n v="99"/>
  </r>
  <r>
    <x v="65"/>
    <s v="Oil-Shiny"/>
    <n v="3"/>
    <n v="1.01"/>
    <n v="14210700"/>
    <n v="80"/>
  </r>
  <r>
    <x v="19"/>
    <s v="Acrilic"/>
    <n v="1"/>
    <n v="1.05"/>
    <n v="4730250"/>
    <n v="47"/>
  </r>
  <r>
    <x v="99"/>
    <s v="Acrilic"/>
    <n v="1"/>
    <n v="1"/>
    <n v="3400000"/>
    <n v="96"/>
  </r>
  <r>
    <x v="58"/>
    <s v="Plaster"/>
    <n v="4"/>
    <n v="1.01"/>
    <n v="11958400"/>
    <n v="91"/>
  </r>
  <r>
    <x v="97"/>
    <s v="Plaster"/>
    <n v="4"/>
    <n v="1.03"/>
    <n v="5026400"/>
    <n v="34"/>
  </r>
  <r>
    <x v="16"/>
    <s v="Plaster"/>
    <n v="4"/>
    <n v="1.05"/>
    <n v="5040000"/>
    <n v="35"/>
  </r>
  <r>
    <x v="86"/>
    <s v="Oil-Matt"/>
    <n v="2"/>
    <n v="1.01"/>
    <n v="8282000"/>
    <n v="94"/>
  </r>
  <r>
    <x v="75"/>
    <s v="Acrilic"/>
    <n v="1"/>
    <n v="1.04"/>
    <n v="6099600"/>
    <n v="47"/>
  </r>
  <r>
    <x v="88"/>
    <s v="Plaster"/>
    <n v="4"/>
    <n v="0.98"/>
    <n v="9643200"/>
    <n v="18"/>
  </r>
  <r>
    <x v="37"/>
    <s v="Oil-Matt"/>
    <n v="2"/>
    <n v="0.96"/>
    <n v="11040000"/>
    <n v="34"/>
  </r>
  <r>
    <x v="70"/>
    <s v="Oil-Matt"/>
    <n v="2"/>
    <n v="0.99"/>
    <n v="12276000"/>
    <n v="42"/>
  </r>
  <r>
    <x v="56"/>
    <s v="Plaster"/>
    <n v="4"/>
    <n v="0.97"/>
    <n v="5509600"/>
    <n v="31"/>
  </r>
  <r>
    <x v="110"/>
    <s v="Oil-Shiny"/>
    <n v="3"/>
    <n v="0.96"/>
    <n v="7560000"/>
    <n v="92"/>
  </r>
  <r>
    <x v="39"/>
    <s v="Oil-Matt"/>
    <n v="2"/>
    <n v="1.02"/>
    <n v="5610000"/>
    <n v="99"/>
  </r>
  <r>
    <x v="19"/>
    <s v="Plaster"/>
    <n v="4"/>
    <n v="0.95"/>
    <n v="4028000"/>
    <n v="85"/>
  </r>
  <r>
    <x v="99"/>
    <s v="Oil-Matt"/>
    <n v="2"/>
    <n v="0.96"/>
    <n v="3840000"/>
    <n v="96"/>
  </r>
  <r>
    <x v="84"/>
    <s v="Oil-Matt"/>
    <n v="2"/>
    <n v="1.04"/>
    <n v="8424000"/>
    <n v="34"/>
  </r>
  <r>
    <x v="63"/>
    <s v="Plaster"/>
    <n v="4"/>
    <n v="0.95"/>
    <n v="4712000"/>
    <n v="3"/>
  </r>
  <r>
    <x v="25"/>
    <s v="Plaster"/>
    <n v="4"/>
    <n v="1.03"/>
    <n v="6509600"/>
    <n v="39"/>
  </r>
  <r>
    <x v="58"/>
    <s v="Plaster"/>
    <n v="4"/>
    <n v="1.05"/>
    <n v="12432000"/>
    <n v="62"/>
  </r>
  <r>
    <x v="34"/>
    <s v="Acrilic"/>
    <n v="1"/>
    <n v="1"/>
    <n v="10795000"/>
    <n v="18"/>
  </r>
  <r>
    <x v="30"/>
    <s v="Plaster"/>
    <n v="4"/>
    <n v="0.96"/>
    <n v="10521600"/>
    <n v="50"/>
  </r>
  <r>
    <x v="3"/>
    <s v="Acrilic"/>
    <n v="1"/>
    <n v="1.03"/>
    <n v="9542950"/>
    <n v="1"/>
  </r>
  <r>
    <x v="106"/>
    <s v="Acrilic"/>
    <n v="1"/>
    <n v="0.97"/>
    <n v="6266200"/>
    <n v="45"/>
  </r>
  <r>
    <x v="91"/>
    <s v="Oil-Shiny"/>
    <n v="3"/>
    <n v="0.98"/>
    <n v="7614600"/>
    <n v="57"/>
  </r>
  <r>
    <x v="9"/>
    <s v="Oil-Shiny"/>
    <n v="3"/>
    <n v="0.95"/>
    <n v="13765500"/>
    <n v="51"/>
  </r>
  <r>
    <x v="31"/>
    <s v="Plaster"/>
    <n v="4"/>
    <n v="1.02"/>
    <n v="4569600"/>
    <n v="64"/>
  </r>
  <r>
    <x v="75"/>
    <s v="Plaster"/>
    <n v="4"/>
    <n v="0.99"/>
    <n v="5464800"/>
    <n v="36"/>
  </r>
  <r>
    <x v="85"/>
    <s v="Oil-Matt"/>
    <n v="2"/>
    <n v="1"/>
    <n v="8900000"/>
    <n v="26"/>
  </r>
  <r>
    <x v="18"/>
    <s v="Oil-Matt"/>
    <n v="2"/>
    <n v="1.02"/>
    <n v="11424000"/>
    <n v="60"/>
  </r>
  <r>
    <x v="24"/>
    <s v="Acrilic"/>
    <n v="1"/>
    <n v="1.04"/>
    <n v="10342800"/>
    <n v="77"/>
  </r>
  <r>
    <x v="9"/>
    <s v="Acrilic"/>
    <n v="1"/>
    <n v="0.97"/>
    <n v="11378100"/>
    <n v="52"/>
  </r>
  <r>
    <x v="52"/>
    <s v="Plaster"/>
    <n v="4"/>
    <n v="0.99"/>
    <n v="7207200"/>
    <n v="23"/>
  </r>
  <r>
    <x v="71"/>
    <s v="Plaster"/>
    <n v="4"/>
    <n v="0.99"/>
    <n v="5781600"/>
    <n v="46"/>
  </r>
  <r>
    <x v="101"/>
    <s v="Oil-Shiny"/>
    <n v="3"/>
    <n v="1.03"/>
    <n v="10057950"/>
    <n v="15"/>
  </r>
  <r>
    <x v="9"/>
    <s v="Oil-Matt"/>
    <n v="2"/>
    <n v="0.97"/>
    <n v="13386000"/>
    <n v="58"/>
  </r>
  <r>
    <x v="64"/>
    <s v="Oil-Shiny"/>
    <n v="3"/>
    <n v="1.04"/>
    <n v="14086800"/>
    <n v="7"/>
  </r>
  <r>
    <x v="109"/>
    <s v="Acrilic"/>
    <n v="1"/>
    <n v="1"/>
    <n v="5780000"/>
    <n v="81"/>
  </r>
  <r>
    <x v="57"/>
    <s v="Oil-Shiny"/>
    <n v="3"/>
    <n v="0.96"/>
    <n v="6552000"/>
    <n v="24"/>
  </r>
  <r>
    <x v="18"/>
    <s v="Oil-Matt"/>
    <n v="2"/>
    <n v="1.05"/>
    <n v="11760000"/>
    <n v="1"/>
  </r>
  <r>
    <x v="62"/>
    <s v="Oil-Shiny"/>
    <n v="3"/>
    <n v="1.05"/>
    <n v="5402250"/>
    <n v="4"/>
  </r>
  <r>
    <x v="55"/>
    <s v="Oil-Matt"/>
    <n v="2"/>
    <n v="0.99"/>
    <n v="14850000"/>
    <n v="40"/>
  </r>
  <r>
    <x v="36"/>
    <s v="Oil-Shiny"/>
    <n v="3"/>
    <n v="1.05"/>
    <n v="5181750"/>
    <n v="90"/>
  </r>
  <r>
    <x v="20"/>
    <s v="Acrilic"/>
    <n v="1"/>
    <n v="1"/>
    <n v="9860000"/>
    <n v="30"/>
  </r>
  <r>
    <x v="29"/>
    <s v="Plaster"/>
    <n v="4"/>
    <n v="0.96"/>
    <n v="5376000"/>
    <n v="26"/>
  </r>
  <r>
    <x v="10"/>
    <s v="Oil-Matt"/>
    <n v="2"/>
    <n v="1.04"/>
    <n v="11024000"/>
    <n v="38"/>
  </r>
  <r>
    <x v="97"/>
    <s v="Plaster"/>
    <n v="4"/>
    <n v="0.95"/>
    <n v="4636000"/>
    <n v="28"/>
  </r>
  <r>
    <x v="59"/>
    <s v="Acrilic"/>
    <n v="1"/>
    <n v="1.01"/>
    <n v="4292500"/>
    <n v="68"/>
  </r>
  <r>
    <x v="9"/>
    <s v="Plaster"/>
    <n v="4"/>
    <n v="0.97"/>
    <n v="10708800"/>
    <n v="39"/>
  </r>
  <r>
    <x v="18"/>
    <s v="Acrilic"/>
    <n v="1"/>
    <n v="0.95"/>
    <n v="9044000"/>
    <n v="66"/>
  </r>
  <r>
    <x v="91"/>
    <s v="Acrilic"/>
    <n v="1"/>
    <n v="1.02"/>
    <n v="6415800"/>
    <n v="64"/>
  </r>
  <r>
    <x v="43"/>
    <s v="Acrilic"/>
    <n v="1"/>
    <n v="0.96"/>
    <n v="8078400"/>
    <n v="47"/>
  </r>
  <r>
    <x v="50"/>
    <s v="Oil-Shiny"/>
    <n v="3"/>
    <n v="1.01"/>
    <n v="6681150"/>
    <n v="40"/>
  </r>
  <r>
    <x v="32"/>
    <s v="Oil-Shiny"/>
    <n v="3"/>
    <n v="1.05"/>
    <n v="9371250"/>
    <n v="48"/>
  </r>
  <r>
    <x v="91"/>
    <s v="Oil-Shiny"/>
    <n v="3"/>
    <n v="0.97"/>
    <n v="7536900"/>
    <n v="5"/>
  </r>
  <r>
    <x v="5"/>
    <s v="Oil-Shiny"/>
    <n v="3"/>
    <n v="1.02"/>
    <n v="15101100"/>
    <n v="13"/>
  </r>
  <r>
    <x v="54"/>
    <s v="Oil-Shiny"/>
    <n v="3"/>
    <n v="1.03"/>
    <n v="12761700"/>
    <n v="97"/>
  </r>
  <r>
    <x v="108"/>
    <s v="Oil-Matt"/>
    <n v="2"/>
    <n v="1"/>
    <n v="14600000"/>
    <n v="78"/>
  </r>
  <r>
    <x v="11"/>
    <s v="Acrilic"/>
    <n v="1"/>
    <n v="0.95"/>
    <n v="10982000"/>
    <n v="79"/>
  </r>
  <r>
    <x v="55"/>
    <s v="Oil-Shiny"/>
    <n v="3"/>
    <n v="1.04"/>
    <n v="16380000"/>
    <n v="89"/>
  </r>
  <r>
    <x v="50"/>
    <s v="Plaster"/>
    <n v="4"/>
    <n v="1"/>
    <n v="5040000"/>
    <n v="36"/>
  </r>
  <r>
    <x v="52"/>
    <s v="Acrilic"/>
    <n v="1"/>
    <n v="0.99"/>
    <n v="7657650"/>
    <n v="17"/>
  </r>
  <r>
    <x v="17"/>
    <s v="Oil-Shiny"/>
    <n v="3"/>
    <n v="1.05"/>
    <n v="12237750"/>
    <n v="72"/>
  </r>
  <r>
    <x v="36"/>
    <s v="Oil-Matt"/>
    <n v="2"/>
    <n v="0.95"/>
    <n v="4465000"/>
    <n v="10"/>
  </r>
  <r>
    <x v="58"/>
    <s v="Plaster"/>
    <n v="4"/>
    <n v="0.95"/>
    <n v="11248000"/>
    <n v="29"/>
  </r>
  <r>
    <x v="21"/>
    <s v="Oil-Shiny"/>
    <n v="3"/>
    <n v="1.01"/>
    <n v="15271200"/>
    <n v="61"/>
  </r>
  <r>
    <x v="84"/>
    <s v="Acrilic"/>
    <n v="1"/>
    <n v="1.04"/>
    <n v="7160400"/>
    <n v="1"/>
  </r>
  <r>
    <x v="26"/>
    <s v="Acrilic"/>
    <n v="1"/>
    <n v="1.02"/>
    <n v="11704500"/>
    <n v="16"/>
  </r>
  <r>
    <x v="110"/>
    <s v="Plaster"/>
    <n v="4"/>
    <n v="0.95"/>
    <n v="5700000"/>
    <n v="88"/>
  </r>
  <r>
    <x v="104"/>
    <s v="Plaster"/>
    <n v="4"/>
    <n v="0.95"/>
    <n v="4484000"/>
    <n v="3"/>
  </r>
  <r>
    <x v="84"/>
    <s v="Oil-Matt"/>
    <n v="2"/>
    <n v="0.99"/>
    <n v="8019000"/>
    <n v="20"/>
  </r>
  <r>
    <x v="29"/>
    <s v="Acrilic"/>
    <n v="1"/>
    <n v="0.97"/>
    <n v="5771500"/>
    <n v="94"/>
  </r>
  <r>
    <x v="32"/>
    <s v="Oil-Matt"/>
    <n v="2"/>
    <n v="1.04"/>
    <n v="8840000"/>
    <n v="65"/>
  </r>
  <r>
    <x v="28"/>
    <s v="Acrilic"/>
    <n v="1"/>
    <n v="0.96"/>
    <n v="10852800"/>
    <n v="37"/>
  </r>
  <r>
    <x v="81"/>
    <s v="Plaster"/>
    <n v="4"/>
    <n v="1.01"/>
    <n v="3393600"/>
    <n v="44"/>
  </r>
  <r>
    <x v="60"/>
    <s v="Acrilic"/>
    <n v="1"/>
    <n v="0.97"/>
    <n v="10388700"/>
    <n v="44"/>
  </r>
  <r>
    <x v="74"/>
    <s v="Acrilic"/>
    <n v="1"/>
    <n v="1.05"/>
    <n v="8657250"/>
    <n v="40"/>
  </r>
  <r>
    <x v="1"/>
    <s v="Acrilic"/>
    <n v="1"/>
    <n v="1.02"/>
    <n v="8496600"/>
    <n v="1"/>
  </r>
  <r>
    <x v="47"/>
    <s v="Plaster"/>
    <n v="4"/>
    <n v="0.96"/>
    <n v="9292800"/>
    <n v="84"/>
  </r>
  <r>
    <x v="6"/>
    <s v="Oil-Matt"/>
    <n v="2"/>
    <n v="0.95"/>
    <n v="8930000"/>
    <n v="96"/>
  </r>
  <r>
    <x v="108"/>
    <s v="Oil-Matt"/>
    <n v="2"/>
    <n v="1.02"/>
    <n v="14892000"/>
    <n v="70"/>
  </r>
  <r>
    <x v="45"/>
    <s v="Plaster"/>
    <n v="4"/>
    <n v="1.05"/>
    <n v="9240000"/>
    <n v="55"/>
  </r>
  <r>
    <x v="102"/>
    <s v="Oil-Shiny"/>
    <n v="3"/>
    <n v="1.01"/>
    <n v="6150900"/>
    <n v="49"/>
  </r>
  <r>
    <x v="43"/>
    <s v="Oil-Shiny"/>
    <n v="3"/>
    <n v="0.99"/>
    <n v="10291050"/>
    <n v="36"/>
  </r>
  <r>
    <x v="50"/>
    <s v="Acrilic"/>
    <n v="1"/>
    <n v="1.05"/>
    <n v="5622750"/>
    <n v="36"/>
  </r>
  <r>
    <x v="22"/>
    <s v="Plaster"/>
    <n v="4"/>
    <n v="1.04"/>
    <n v="4243200"/>
    <n v="34"/>
  </r>
  <r>
    <x v="43"/>
    <s v="Plaster"/>
    <n v="4"/>
    <n v="0.99"/>
    <n v="7840800"/>
    <n v="83"/>
  </r>
  <r>
    <x v="101"/>
    <s v="Plaster"/>
    <n v="4"/>
    <n v="0.95"/>
    <n v="7068000"/>
    <n v="98"/>
  </r>
  <r>
    <x v="59"/>
    <s v="Acrilic"/>
    <n v="1"/>
    <n v="1.01"/>
    <n v="4292500"/>
    <n v="27"/>
  </r>
  <r>
    <x v="16"/>
    <s v="Oil-Matt"/>
    <n v="2"/>
    <n v="1.05"/>
    <n v="6300000"/>
    <n v="30"/>
  </r>
  <r>
    <x v="108"/>
    <s v="Acrilic"/>
    <n v="1"/>
    <n v="1.02"/>
    <n v="12658200"/>
    <n v="93"/>
  </r>
  <r>
    <x v="108"/>
    <s v="Oil-Shiny"/>
    <n v="3"/>
    <n v="1.03"/>
    <n v="15789900"/>
    <n v="15"/>
  </r>
  <r>
    <x v="65"/>
    <s v="Plaster"/>
    <n v="4"/>
    <n v="1.04"/>
    <n v="11148800"/>
    <n v="47"/>
  </r>
  <r>
    <x v="85"/>
    <s v="Oil-Matt"/>
    <n v="2"/>
    <n v="0.99"/>
    <n v="8811000"/>
    <n v="91"/>
  </r>
  <r>
    <x v="2"/>
    <s v="Plaster"/>
    <n v="4"/>
    <n v="0.99"/>
    <n v="3247200"/>
    <n v="51"/>
  </r>
  <r>
    <x v="100"/>
    <s v="Acrilic"/>
    <n v="1"/>
    <n v="0.95"/>
    <n v="9205500"/>
    <n v="75"/>
  </r>
  <r>
    <x v="102"/>
    <s v="Plaster"/>
    <n v="4"/>
    <n v="1.05"/>
    <n v="4872000"/>
    <n v="40"/>
  </r>
  <r>
    <x v="0"/>
    <s v="Acrilic"/>
    <n v="1"/>
    <n v="1.01"/>
    <n v="8928400"/>
    <n v="57"/>
  </r>
  <r>
    <x v="49"/>
    <s v="Acrilic"/>
    <n v="1"/>
    <n v="1.01"/>
    <n v="4635900"/>
    <n v="25"/>
  </r>
  <r>
    <x v="21"/>
    <s v="Oil-Shiny"/>
    <n v="3"/>
    <n v="0.97"/>
    <n v="14666400"/>
    <n v="63"/>
  </r>
  <r>
    <x v="94"/>
    <s v="Oil-Matt"/>
    <n v="2"/>
    <n v="1.04"/>
    <n v="9568000"/>
    <n v="58"/>
  </r>
  <r>
    <x v="76"/>
    <s v="Acrilic"/>
    <n v="1"/>
    <n v="1.03"/>
    <n v="6741350"/>
    <n v="90"/>
  </r>
  <r>
    <x v="59"/>
    <s v="Oil-Shiny"/>
    <n v="3"/>
    <n v="1"/>
    <n v="5250000"/>
    <n v="7"/>
  </r>
  <r>
    <x v="48"/>
    <s v="Oil-Shiny"/>
    <n v="3"/>
    <n v="0.99"/>
    <n v="11746350"/>
    <n v="36"/>
  </r>
  <r>
    <x v="75"/>
    <s v="Oil-Shiny"/>
    <n v="3"/>
    <n v="0.95"/>
    <n v="6882750"/>
    <n v="10"/>
  </r>
  <r>
    <x v="107"/>
    <s v="Acrilic"/>
    <n v="1"/>
    <n v="1.02"/>
    <n v="3814800"/>
    <n v="50"/>
  </r>
  <r>
    <x v="65"/>
    <s v="Acrilic"/>
    <n v="1"/>
    <n v="1.01"/>
    <n v="11503900"/>
    <n v="66"/>
  </r>
  <r>
    <x v="87"/>
    <s v="Acrilic"/>
    <n v="1"/>
    <n v="0.97"/>
    <n v="11460550"/>
    <n v="78"/>
  </r>
  <r>
    <x v="104"/>
    <s v="Plaster"/>
    <n v="4"/>
    <n v="0.96"/>
    <n v="4531200"/>
    <n v="32"/>
  </r>
  <r>
    <x v="28"/>
    <s v="Plaster"/>
    <n v="4"/>
    <n v="0.98"/>
    <n v="10427200"/>
    <n v="33"/>
  </r>
  <r>
    <x v="63"/>
    <s v="Oil-Matt"/>
    <n v="2"/>
    <n v="1.03"/>
    <n v="6386000"/>
    <n v="98"/>
  </r>
  <r>
    <x v="83"/>
    <s v="Oil-Matt"/>
    <n v="2"/>
    <n v="0.97"/>
    <n v="4656000"/>
    <n v="83"/>
  </r>
  <r>
    <x v="0"/>
    <s v="Oil-Matt"/>
    <n v="2"/>
    <n v="0.97"/>
    <n v="10088000"/>
    <n v="88"/>
  </r>
  <r>
    <x v="73"/>
    <s v="Plaster"/>
    <n v="4"/>
    <n v="0.95"/>
    <n v="6688000"/>
    <n v="61"/>
  </r>
  <r>
    <x v="39"/>
    <s v="Plaster"/>
    <n v="4"/>
    <n v="0.96"/>
    <n v="4224000"/>
    <n v="2"/>
  </r>
  <r>
    <x v="49"/>
    <s v="Plaster"/>
    <n v="4"/>
    <n v="0.95"/>
    <n v="4104000"/>
    <n v="31"/>
  </r>
  <r>
    <x v="33"/>
    <s v="Oil-Shiny"/>
    <n v="3"/>
    <n v="0.99"/>
    <n v="13305600"/>
    <n v="26"/>
  </r>
  <r>
    <x v="4"/>
    <s v="Plaster"/>
    <n v="4"/>
    <n v="0.96"/>
    <n v="7756800"/>
    <n v="9"/>
  </r>
  <r>
    <x v="89"/>
    <s v="Oil-Shiny"/>
    <n v="3"/>
    <n v="1"/>
    <n v="5460000"/>
    <n v="20"/>
  </r>
  <r>
    <x v="54"/>
    <s v="Acrilic"/>
    <n v="1"/>
    <n v="0.96"/>
    <n v="9628800"/>
    <n v="69"/>
  </r>
  <r>
    <x v="75"/>
    <s v="Oil-Shiny"/>
    <n v="3"/>
    <n v="1"/>
    <n v="7245000"/>
    <n v="42"/>
  </r>
  <r>
    <x v="105"/>
    <s v="Acrilic"/>
    <n v="1"/>
    <n v="0.95"/>
    <n v="8478750"/>
    <n v="81"/>
  </r>
  <r>
    <x v="48"/>
    <s v="Plaster"/>
    <n v="4"/>
    <n v="0.99"/>
    <n v="8949600"/>
    <n v="52"/>
  </r>
  <r>
    <x v="28"/>
    <s v="Oil-Shiny"/>
    <n v="3"/>
    <n v="1"/>
    <n v="13965000"/>
    <n v="37"/>
  </r>
  <r>
    <x v="66"/>
    <s v="Acrilic"/>
    <n v="1"/>
    <n v="1.02"/>
    <n v="10837500"/>
    <n v="54"/>
  </r>
  <r>
    <x v="61"/>
    <s v="Acrilic"/>
    <n v="1"/>
    <n v="1"/>
    <n v="12325000"/>
    <n v="75"/>
  </r>
  <r>
    <x v="16"/>
    <s v="Plaster"/>
    <n v="4"/>
    <n v="0.98"/>
    <n v="4704000"/>
    <n v="51"/>
  </r>
  <r>
    <x v="12"/>
    <s v="Acrilic"/>
    <n v="1"/>
    <n v="0.99"/>
    <n v="12538350"/>
    <n v="13"/>
  </r>
  <r>
    <x v="59"/>
    <s v="Oil-Shiny"/>
    <n v="3"/>
    <n v="1.02"/>
    <n v="5355000"/>
    <n v="75"/>
  </r>
  <r>
    <x v="78"/>
    <s v="Acrilic"/>
    <n v="1"/>
    <n v="0.95"/>
    <n v="8640250"/>
    <n v="65"/>
  </r>
  <r>
    <x v="37"/>
    <s v="Plaster"/>
    <n v="4"/>
    <n v="1.04"/>
    <n v="9568000"/>
    <n v="19"/>
  </r>
  <r>
    <x v="10"/>
    <s v="Plaster"/>
    <n v="4"/>
    <n v="1.02"/>
    <n v="8649600"/>
    <n v="92"/>
  </r>
  <r>
    <x v="40"/>
    <s v="Oil-Matt"/>
    <n v="2"/>
    <n v="1.04"/>
    <n v="8632000"/>
    <n v="83"/>
  </r>
  <r>
    <x v="3"/>
    <s v="Oil-Matt"/>
    <n v="2"/>
    <n v="0.95"/>
    <n v="10355000"/>
    <n v="54"/>
  </r>
  <r>
    <x v="31"/>
    <s v="Oil-Matt"/>
    <n v="2"/>
    <n v="0.99"/>
    <n v="5544000"/>
    <n v="76"/>
  </r>
  <r>
    <x v="73"/>
    <s v="Oil-Shiny"/>
    <n v="3"/>
    <n v="1.05"/>
    <n v="9702000"/>
    <n v="57"/>
  </r>
  <r>
    <x v="6"/>
    <s v="Oil-Shiny"/>
    <n v="3"/>
    <n v="0.95"/>
    <n v="9376500"/>
    <n v="42"/>
  </r>
  <r>
    <x v="54"/>
    <s v="Acrilic"/>
    <n v="1"/>
    <n v="1.03"/>
    <n v="10330900"/>
    <n v="6"/>
  </r>
  <r>
    <x v="5"/>
    <s v="Plaster"/>
    <n v="4"/>
    <n v="0.99"/>
    <n v="11167200"/>
    <n v="56"/>
  </r>
  <r>
    <x v="54"/>
    <s v="Acrilic"/>
    <n v="1"/>
    <n v="0.95"/>
    <n v="9528500"/>
    <n v="81"/>
  </r>
  <r>
    <x v="109"/>
    <s v="Oil-Matt"/>
    <n v="2"/>
    <n v="1.02"/>
    <n v="6936000"/>
    <n v="79"/>
  </r>
  <r>
    <x v="8"/>
    <s v="Oil-Shiny"/>
    <n v="3"/>
    <n v="0.98"/>
    <n v="8232000"/>
    <n v="29"/>
  </r>
  <r>
    <x v="61"/>
    <s v="Plaster"/>
    <n v="4"/>
    <n v="1.03"/>
    <n v="11948000"/>
    <n v="49"/>
  </r>
  <r>
    <x v="5"/>
    <s v="Plaster"/>
    <n v="4"/>
    <n v="1.04"/>
    <n v="11731200"/>
    <n v="97"/>
  </r>
  <r>
    <x v="2"/>
    <s v="Plaster"/>
    <n v="4"/>
    <n v="0.97"/>
    <n v="3181600"/>
    <n v="59"/>
  </r>
  <r>
    <x v="51"/>
    <s v="Acrilic"/>
    <n v="1"/>
    <n v="1.02"/>
    <n v="3901500"/>
    <n v="77"/>
  </r>
  <r>
    <x v="21"/>
    <s v="Acrilic"/>
    <n v="1"/>
    <n v="0.95"/>
    <n v="11628000"/>
    <n v="21"/>
  </r>
  <r>
    <x v="49"/>
    <s v="Acrilic"/>
    <n v="1"/>
    <n v="1.04"/>
    <n v="4773600"/>
    <n v="91"/>
  </r>
  <r>
    <x v="56"/>
    <s v="Oil-Matt"/>
    <n v="2"/>
    <n v="1"/>
    <n v="7100000"/>
    <n v="51"/>
  </r>
  <r>
    <x v="57"/>
    <s v="Oil-Shiny"/>
    <n v="3"/>
    <n v="0.98"/>
    <n v="6688500"/>
    <n v="44"/>
  </r>
  <r>
    <x v="29"/>
    <s v="Acrilic"/>
    <n v="1"/>
    <n v="1.02"/>
    <n v="6069000"/>
    <n v="53"/>
  </r>
  <r>
    <x v="105"/>
    <s v="Oil-Matt"/>
    <n v="2"/>
    <n v="1.01"/>
    <n v="10605000"/>
    <n v="87"/>
  </r>
  <r>
    <x v="45"/>
    <s v="Oil-Shiny"/>
    <n v="3"/>
    <n v="1.02"/>
    <n v="11781000"/>
    <n v="3"/>
  </r>
  <r>
    <x v="2"/>
    <s v="Plaster"/>
    <n v="4"/>
    <n v="1"/>
    <n v="3280000"/>
    <n v="66"/>
  </r>
  <r>
    <x v="41"/>
    <s v="Oil-Matt"/>
    <n v="2"/>
    <n v="0.97"/>
    <n v="12610000"/>
    <n v="86"/>
  </r>
  <r>
    <x v="103"/>
    <s v="Oil-Shiny"/>
    <n v="3"/>
    <n v="1.04"/>
    <n v="11247600"/>
    <n v="7"/>
  </r>
  <r>
    <x v="106"/>
    <s v="Oil-Shiny"/>
    <n v="3"/>
    <n v="1.02"/>
    <n v="8139600"/>
    <n v="37"/>
  </r>
  <r>
    <x v="75"/>
    <s v="Plaster"/>
    <n v="4"/>
    <n v="1.01"/>
    <n v="5575200"/>
    <n v="47"/>
  </r>
  <r>
    <x v="74"/>
    <s v="Acrilic"/>
    <n v="1"/>
    <n v="1.05"/>
    <n v="8657250"/>
    <n v="77"/>
  </r>
  <r>
    <x v="34"/>
    <s v="Acrilic"/>
    <n v="1"/>
    <n v="1"/>
    <n v="10795000"/>
    <n v="1"/>
  </r>
  <r>
    <x v="75"/>
    <s v="Oil-Shiny"/>
    <n v="3"/>
    <n v="1.04"/>
    <n v="7534800"/>
    <n v="45"/>
  </r>
  <r>
    <x v="66"/>
    <s v="Oil-Shiny"/>
    <n v="3"/>
    <n v="0.98"/>
    <n v="12862500"/>
    <n v="44"/>
  </r>
  <r>
    <x v="44"/>
    <s v="Oil-Shiny"/>
    <n v="3"/>
    <n v="1.01"/>
    <n v="15165150"/>
    <n v="68"/>
  </r>
  <r>
    <x v="89"/>
    <s v="Oil-Shiny"/>
    <n v="3"/>
    <n v="1"/>
    <n v="5460000"/>
    <n v="73"/>
  </r>
  <r>
    <x v="97"/>
    <s v="Acrilic"/>
    <n v="1"/>
    <n v="1.04"/>
    <n v="5392400"/>
    <n v="86"/>
  </r>
  <r>
    <x v="18"/>
    <s v="Plaster"/>
    <n v="4"/>
    <n v="1.04"/>
    <n v="9318400"/>
    <n v="28"/>
  </r>
  <r>
    <x v="17"/>
    <s v="Oil-Matt"/>
    <n v="2"/>
    <n v="0.96"/>
    <n v="10656000"/>
    <n v="91"/>
  </r>
  <r>
    <x v="15"/>
    <s v="Acrilic"/>
    <n v="1"/>
    <n v="0.96"/>
    <n v="7833600"/>
    <n v="52"/>
  </r>
  <r>
    <x v="48"/>
    <s v="Oil-Shiny"/>
    <n v="3"/>
    <n v="1.04"/>
    <n v="12339600"/>
    <n v="87"/>
  </r>
  <r>
    <x v="19"/>
    <s v="Oil-Matt"/>
    <n v="2"/>
    <n v="0.99"/>
    <n v="5247000"/>
    <n v="94"/>
  </r>
  <r>
    <x v="106"/>
    <s v="Plaster"/>
    <n v="4"/>
    <n v="1.03"/>
    <n v="6262400"/>
    <n v="17"/>
  </r>
  <r>
    <x v="87"/>
    <s v="Plaster"/>
    <n v="4"/>
    <n v="1.04"/>
    <n v="11564800"/>
    <n v="25"/>
  </r>
  <r>
    <x v="56"/>
    <s v="Oil-Shiny"/>
    <n v="3"/>
    <n v="0.97"/>
    <n v="7231350"/>
    <n v="53"/>
  </r>
  <r>
    <x v="66"/>
    <s v="Oil-Matt"/>
    <n v="2"/>
    <n v="0.97"/>
    <n v="12125000"/>
    <n v="11"/>
  </r>
  <r>
    <x v="100"/>
    <s v="Oil-Shiny"/>
    <n v="3"/>
    <n v="1.03"/>
    <n v="12329100"/>
    <n v="20"/>
  </r>
  <r>
    <x v="102"/>
    <s v="Plaster"/>
    <n v="4"/>
    <n v="0.95"/>
    <n v="4408000"/>
    <n v="82"/>
  </r>
  <r>
    <x v="9"/>
    <s v="Acrilic"/>
    <n v="1"/>
    <n v="0.98"/>
    <n v="11495400"/>
    <n v="31"/>
  </r>
  <r>
    <x v="14"/>
    <s v="Oil-Matt"/>
    <n v="2"/>
    <n v="1.05"/>
    <n v="14700000"/>
    <n v="25"/>
  </r>
  <r>
    <x v="86"/>
    <s v="Acrilic"/>
    <n v="1"/>
    <n v="1.05"/>
    <n v="7318500"/>
    <n v="39"/>
  </r>
  <r>
    <x v="57"/>
    <s v="Oil-Matt"/>
    <n v="2"/>
    <n v="1.03"/>
    <n v="6695000"/>
    <n v="40"/>
  </r>
  <r>
    <x v="50"/>
    <s v="Oil-Shiny"/>
    <n v="3"/>
    <n v="1"/>
    <n v="6615000"/>
    <n v="93"/>
  </r>
  <r>
    <x v="35"/>
    <s v="Acrilic"/>
    <n v="1"/>
    <n v="0.98"/>
    <n v="9912700"/>
    <n v="89"/>
  </r>
  <r>
    <x v="50"/>
    <s v="Oil-Shiny"/>
    <n v="3"/>
    <n v="0.98"/>
    <n v="6482700"/>
    <n v="53"/>
  </r>
  <r>
    <x v="50"/>
    <s v="Plaster"/>
    <n v="4"/>
    <n v="1"/>
    <n v="5040000"/>
    <n v="55"/>
  </r>
  <r>
    <x v="57"/>
    <s v="Oil-Matt"/>
    <n v="2"/>
    <n v="1"/>
    <n v="6500000"/>
    <n v="1"/>
  </r>
  <r>
    <x v="65"/>
    <s v="Plaster"/>
    <n v="4"/>
    <n v="1.01"/>
    <n v="10827200"/>
    <n v="66"/>
  </r>
  <r>
    <x v="24"/>
    <s v="Oil-Shiny"/>
    <n v="3"/>
    <n v="0.95"/>
    <n v="11670750"/>
    <n v="31"/>
  </r>
  <r>
    <x v="13"/>
    <s v="Plaster"/>
    <n v="4"/>
    <n v="0.95"/>
    <n v="10792000"/>
    <n v="96"/>
  </r>
  <r>
    <x v="84"/>
    <s v="Plaster"/>
    <n v="4"/>
    <n v="0.97"/>
    <n v="6285600"/>
    <n v="1"/>
  </r>
  <r>
    <x v="55"/>
    <s v="Plaster"/>
    <n v="4"/>
    <n v="0.96"/>
    <n v="11520000"/>
    <n v="18"/>
  </r>
  <r>
    <x v="77"/>
    <s v="Oil-Shiny"/>
    <n v="3"/>
    <n v="1.01"/>
    <n v="10817100"/>
    <n v="72"/>
  </r>
  <r>
    <x v="105"/>
    <s v="Plaster"/>
    <n v="4"/>
    <n v="0.97"/>
    <n v="8148000"/>
    <n v="97"/>
  </r>
  <r>
    <x v="31"/>
    <s v="Plaster"/>
    <n v="4"/>
    <n v="1.04"/>
    <n v="4659200"/>
    <n v="23"/>
  </r>
  <r>
    <x v="98"/>
    <s v="Oil-Shiny"/>
    <n v="3"/>
    <n v="0.99"/>
    <n v="6652800"/>
    <n v="69"/>
  </r>
  <r>
    <x v="53"/>
    <s v="Acrilic"/>
    <n v="1"/>
    <n v="1.03"/>
    <n v="3764650"/>
    <n v="20"/>
  </r>
  <r>
    <x v="86"/>
    <s v="Plaster"/>
    <n v="4"/>
    <n v="1.02"/>
    <n v="6691200"/>
    <n v="84"/>
  </r>
  <r>
    <x v="21"/>
    <s v="Oil-Matt"/>
    <n v="2"/>
    <n v="1"/>
    <n v="14400000"/>
    <n v="90"/>
  </r>
  <r>
    <x v="44"/>
    <s v="Oil-Matt"/>
    <n v="2"/>
    <n v="0.96"/>
    <n v="13728000"/>
    <n v="64"/>
  </r>
  <r>
    <x v="103"/>
    <s v="Oil-Matt"/>
    <n v="2"/>
    <n v="1.02"/>
    <n v="10506000"/>
    <n v="17"/>
  </r>
  <r>
    <x v="93"/>
    <s v="Oil-Matt"/>
    <n v="2"/>
    <n v="0.95"/>
    <n v="7410000"/>
    <n v="84"/>
  </r>
  <r>
    <x v="38"/>
    <s v="Plaster"/>
    <n v="4"/>
    <n v="0.96"/>
    <n v="5529600"/>
    <n v="46"/>
  </r>
  <r>
    <x v="106"/>
    <s v="Oil-Matt"/>
    <n v="2"/>
    <n v="0.98"/>
    <n v="7448000"/>
    <n v="70"/>
  </r>
  <r>
    <x v="59"/>
    <s v="Oil-Matt"/>
    <n v="2"/>
    <n v="1"/>
    <n v="5000000"/>
    <n v="24"/>
  </r>
  <r>
    <x v="91"/>
    <s v="Oil-Shiny"/>
    <n v="3"/>
    <n v="0.97"/>
    <n v="7536900"/>
    <n v="85"/>
  </r>
  <r>
    <x v="21"/>
    <s v="Oil-Shiny"/>
    <n v="3"/>
    <n v="1.01"/>
    <n v="15271200"/>
    <n v="33"/>
  </r>
  <r>
    <x v="96"/>
    <s v="Oil-Shiny"/>
    <n v="3"/>
    <n v="1.03"/>
    <n v="4974900"/>
    <n v="83"/>
  </r>
  <r>
    <x v="34"/>
    <s v="Acrilic"/>
    <n v="1"/>
    <n v="0.98"/>
    <n v="10579100"/>
    <n v="53"/>
  </r>
  <r>
    <x v="59"/>
    <s v="Oil-Shiny"/>
    <n v="3"/>
    <n v="1.01"/>
    <n v="5302500"/>
    <n v="78"/>
  </r>
  <r>
    <x v="97"/>
    <s v="Plaster"/>
    <n v="4"/>
    <n v="0.98"/>
    <n v="4782400"/>
    <n v="16"/>
  </r>
  <r>
    <x v="25"/>
    <s v="Acrilic"/>
    <n v="1"/>
    <n v="1.03"/>
    <n v="6916450"/>
    <n v="45"/>
  </r>
  <r>
    <x v="44"/>
    <s v="Oil-Matt"/>
    <n v="2"/>
    <n v="1"/>
    <n v="14300000"/>
    <n v="19"/>
  </r>
  <r>
    <x v="96"/>
    <s v="Acrilic"/>
    <n v="1"/>
    <n v="0.99"/>
    <n v="3870900"/>
    <n v="64"/>
  </r>
  <r>
    <x v="35"/>
    <s v="Oil-Shiny"/>
    <n v="3"/>
    <n v="0.96"/>
    <n v="11995200"/>
    <n v="60"/>
  </r>
  <r>
    <x v="81"/>
    <s v="Plaster"/>
    <n v="4"/>
    <n v="1.04"/>
    <n v="3494400"/>
    <n v="42"/>
  </r>
  <r>
    <x v="80"/>
    <s v="Plaster"/>
    <n v="4"/>
    <n v="1.02"/>
    <n v="7344000"/>
    <n v="15"/>
  </r>
  <r>
    <x v="96"/>
    <s v="Oil-Matt"/>
    <n v="2"/>
    <n v="1.01"/>
    <n v="4646000"/>
    <n v="59"/>
  </r>
  <r>
    <x v="51"/>
    <s v="Oil-Matt"/>
    <n v="2"/>
    <n v="1.04"/>
    <n v="4680000"/>
    <n v="58"/>
  </r>
  <r>
    <x v="100"/>
    <s v="Acrilic"/>
    <n v="1"/>
    <n v="0.96"/>
    <n v="9302400"/>
    <n v="17"/>
  </r>
  <r>
    <x v="61"/>
    <s v="Plaster"/>
    <n v="4"/>
    <n v="0.95"/>
    <n v="11020000"/>
    <n v="16"/>
  </r>
  <r>
    <x v="82"/>
    <s v="Oil-Shiny"/>
    <n v="3"/>
    <n v="1.02"/>
    <n v="8996400"/>
    <n v="67"/>
  </r>
  <r>
    <x v="90"/>
    <s v="Plaster"/>
    <n v="4"/>
    <n v="0.95"/>
    <n v="11172000"/>
    <n v="35"/>
  </r>
  <r>
    <x v="45"/>
    <s v="Oil-Matt"/>
    <n v="2"/>
    <n v="1.05"/>
    <n v="11550000"/>
    <n v="82"/>
  </r>
  <r>
    <x v="84"/>
    <s v="Plaster"/>
    <n v="4"/>
    <n v="0.96"/>
    <n v="6220800"/>
    <n v="51"/>
  </r>
  <r>
    <x v="42"/>
    <s v="Plaster"/>
    <n v="4"/>
    <n v="0.97"/>
    <n v="7372000"/>
    <n v="74"/>
  </r>
  <r>
    <x v="12"/>
    <s v="Oil-Shiny"/>
    <n v="3"/>
    <n v="1"/>
    <n v="15645000"/>
    <n v="55"/>
  </r>
  <r>
    <x v="95"/>
    <s v="Oil-Shiny"/>
    <n v="3"/>
    <n v="0.98"/>
    <n v="13479900"/>
    <n v="17"/>
  </r>
  <r>
    <x v="100"/>
    <s v="Plaster"/>
    <n v="4"/>
    <n v="1"/>
    <n v="9120000"/>
    <n v="33"/>
  </r>
  <r>
    <x v="100"/>
    <s v="Plaster"/>
    <n v="4"/>
    <n v="1"/>
    <n v="9120000"/>
    <n v="56"/>
  </r>
  <r>
    <x v="44"/>
    <s v="Oil-Shiny"/>
    <n v="3"/>
    <n v="1.01"/>
    <n v="15165150"/>
    <n v="63"/>
  </r>
  <r>
    <x v="100"/>
    <s v="Plaster"/>
    <n v="4"/>
    <n v="0.97"/>
    <n v="8846400"/>
    <n v="83"/>
  </r>
  <r>
    <x v="80"/>
    <s v="Oil-Shiny"/>
    <n v="3"/>
    <n v="0.98"/>
    <n v="9261000"/>
    <n v="29"/>
  </r>
  <r>
    <x v="91"/>
    <s v="Plaster"/>
    <n v="4"/>
    <n v="1.05"/>
    <n v="6216000"/>
    <n v="86"/>
  </r>
  <r>
    <x v="81"/>
    <s v="Acrilic"/>
    <n v="1"/>
    <n v="0.98"/>
    <n v="3498600"/>
    <n v="41"/>
  </r>
  <r>
    <x v="46"/>
    <s v="Plaster"/>
    <n v="4"/>
    <n v="0.96"/>
    <n v="9216000"/>
    <n v="19"/>
  </r>
  <r>
    <x v="61"/>
    <s v="Oil-Matt"/>
    <n v="2"/>
    <n v="1"/>
    <n v="14500000"/>
    <n v="25"/>
  </r>
  <r>
    <x v="95"/>
    <s v="Acrilic"/>
    <n v="1"/>
    <n v="0.98"/>
    <n v="10912300"/>
    <n v="26"/>
  </r>
  <r>
    <x v="76"/>
    <s v="Oil-Matt"/>
    <n v="2"/>
    <n v="0.97"/>
    <n v="7469000"/>
    <n v="89"/>
  </r>
  <r>
    <x v="62"/>
    <s v="Oil-Matt"/>
    <n v="2"/>
    <n v="1"/>
    <n v="4900000"/>
    <n v="73"/>
  </r>
  <r>
    <x v="97"/>
    <s v="Oil-Matt"/>
    <n v="2"/>
    <n v="1.02"/>
    <n v="6222000"/>
    <n v="97"/>
  </r>
  <r>
    <x v="3"/>
    <s v="Plaster"/>
    <n v="4"/>
    <n v="1.05"/>
    <n v="9156000"/>
    <n v="85"/>
  </r>
  <r>
    <x v="107"/>
    <s v="Acrilic"/>
    <n v="1"/>
    <n v="1.04"/>
    <n v="3889600"/>
    <n v="77"/>
  </r>
  <r>
    <x v="43"/>
    <s v="Plaster"/>
    <n v="4"/>
    <n v="1.03"/>
    <n v="8157600"/>
    <n v="94"/>
  </r>
  <r>
    <x v="2"/>
    <s v="Acrilic"/>
    <n v="1"/>
    <n v="0.95"/>
    <n v="3310750"/>
    <n v="28"/>
  </r>
  <r>
    <x v="60"/>
    <s v="Acrilic"/>
    <n v="1"/>
    <n v="1.05"/>
    <n v="11245500"/>
    <n v="16"/>
  </r>
  <r>
    <x v="46"/>
    <s v="Oil-Shiny"/>
    <n v="3"/>
    <n v="1.03"/>
    <n v="12978000"/>
    <n v="54"/>
  </r>
  <r>
    <x v="19"/>
    <s v="Oil-Shiny"/>
    <n v="3"/>
    <n v="0.97"/>
    <n v="5398050"/>
    <n v="50"/>
  </r>
  <r>
    <x v="10"/>
    <s v="Acrilic"/>
    <n v="1"/>
    <n v="1.05"/>
    <n v="9460500"/>
    <n v="10"/>
  </r>
  <r>
    <x v="7"/>
    <s v="Plaster"/>
    <n v="4"/>
    <n v="0.97"/>
    <n v="5199200"/>
    <n v="13"/>
  </r>
  <r>
    <x v="107"/>
    <s v="Oil-Shiny"/>
    <n v="3"/>
    <n v="1.05"/>
    <n v="4851000"/>
    <n v="47"/>
  </r>
  <r>
    <x v="65"/>
    <s v="Plaster"/>
    <n v="4"/>
    <n v="1"/>
    <n v="10720000"/>
    <n v="18"/>
  </r>
  <r>
    <x v="74"/>
    <s v="Acrilic"/>
    <n v="1"/>
    <n v="0.97"/>
    <n v="7997650"/>
    <n v="78"/>
  </r>
  <r>
    <x v="4"/>
    <s v="Oil-Shiny"/>
    <n v="3"/>
    <n v="1.05"/>
    <n v="11135250"/>
    <n v="82"/>
  </r>
  <r>
    <x v="12"/>
    <s v="Plaster"/>
    <n v="4"/>
    <n v="0.96"/>
    <n v="11443200"/>
    <n v="61"/>
  </r>
  <r>
    <x v="25"/>
    <s v="Acrilic"/>
    <n v="1"/>
    <n v="1.02"/>
    <n v="6849300"/>
    <n v="97"/>
  </r>
  <r>
    <x v="32"/>
    <s v="Acrilic"/>
    <n v="1"/>
    <n v="1.02"/>
    <n v="7369500"/>
    <n v="63"/>
  </r>
  <r>
    <x v="85"/>
    <s v="Acrilic"/>
    <n v="1"/>
    <n v="0.97"/>
    <n v="7338050"/>
    <n v="42"/>
  </r>
  <r>
    <x v="68"/>
    <s v="Oil-Shiny"/>
    <n v="3"/>
    <n v="0.96"/>
    <n v="6652800"/>
    <n v="14"/>
  </r>
  <r>
    <x v="86"/>
    <s v="Oil-Shiny"/>
    <n v="3"/>
    <n v="0.95"/>
    <n v="8179500"/>
    <n v="68"/>
  </r>
  <r>
    <x v="51"/>
    <s v="Acrilic"/>
    <n v="1"/>
    <n v="0.98"/>
    <n v="3748500"/>
    <n v="62"/>
  </r>
  <r>
    <x v="69"/>
    <s v="Oil-Matt"/>
    <n v="2"/>
    <n v="1.05"/>
    <n v="13860000"/>
    <n v="28"/>
  </r>
  <r>
    <x v="7"/>
    <s v="Oil-Matt"/>
    <n v="2"/>
    <n v="1"/>
    <n v="6700000"/>
    <n v="83"/>
  </r>
  <r>
    <x v="12"/>
    <s v="Plaster"/>
    <n v="4"/>
    <n v="1.05"/>
    <n v="12516000"/>
    <n v="91"/>
  </r>
  <r>
    <x v="29"/>
    <s v="Plaster"/>
    <n v="4"/>
    <n v="1.05"/>
    <n v="5880000"/>
    <n v="40"/>
  </r>
  <r>
    <x v="19"/>
    <s v="Plaster"/>
    <n v="4"/>
    <n v="0.95"/>
    <n v="4028000"/>
    <n v="33"/>
  </r>
  <r>
    <x v="15"/>
    <s v="Oil-Shiny"/>
    <n v="3"/>
    <n v="1"/>
    <n v="10080000"/>
    <n v="82"/>
  </r>
  <r>
    <x v="82"/>
    <s v="Oil-Shiny"/>
    <n v="3"/>
    <n v="0.96"/>
    <n v="8467200"/>
    <n v="48"/>
  </r>
  <r>
    <x v="104"/>
    <s v="Plaster"/>
    <n v="4"/>
    <n v="0.96"/>
    <n v="4531200"/>
    <n v="10"/>
  </r>
  <r>
    <x v="8"/>
    <s v="Oil-Shiny"/>
    <n v="3"/>
    <n v="1.04"/>
    <n v="8736000"/>
    <n v="2"/>
  </r>
  <r>
    <x v="2"/>
    <s v="Oil-Matt"/>
    <n v="2"/>
    <n v="0.99"/>
    <n v="4059000"/>
    <n v="10"/>
  </r>
  <r>
    <x v="55"/>
    <s v="Oil-Matt"/>
    <n v="2"/>
    <n v="0.96"/>
    <n v="14400000"/>
    <n v="70"/>
  </r>
  <r>
    <x v="81"/>
    <s v="Acrilic"/>
    <n v="1"/>
    <n v="1.03"/>
    <n v="3677100"/>
    <n v="52"/>
  </r>
  <r>
    <x v="38"/>
    <s v="Acrilic"/>
    <n v="1"/>
    <n v="1.05"/>
    <n v="6426000"/>
    <n v="39"/>
  </r>
  <r>
    <x v="90"/>
    <s v="Acrilic"/>
    <n v="1"/>
    <n v="0.98"/>
    <n v="12245100"/>
    <n v="11"/>
  </r>
  <r>
    <x v="75"/>
    <s v="Oil-Matt"/>
    <n v="2"/>
    <n v="0.95"/>
    <n v="6555000"/>
    <n v="73"/>
  </r>
  <r>
    <x v="66"/>
    <s v="Plaster"/>
    <n v="4"/>
    <n v="1.02"/>
    <n v="10200000"/>
    <n v="1"/>
  </r>
  <r>
    <x v="103"/>
    <s v="Acrilic"/>
    <n v="1"/>
    <n v="0.99"/>
    <n v="8667450"/>
    <n v="33"/>
  </r>
  <r>
    <x v="17"/>
    <s v="Oil-Shiny"/>
    <n v="3"/>
    <n v="0.95"/>
    <n v="11072250"/>
    <n v="86"/>
  </r>
  <r>
    <x v="108"/>
    <s v="Oil-Matt"/>
    <n v="2"/>
    <n v="0.97"/>
    <n v="14162000"/>
    <n v="61"/>
  </r>
  <r>
    <x v="66"/>
    <s v="Oil-Shiny"/>
    <n v="3"/>
    <n v="0.95"/>
    <n v="12468750"/>
    <n v="13"/>
  </r>
  <r>
    <x v="19"/>
    <s v="Acrilic"/>
    <n v="1"/>
    <n v="1.01"/>
    <n v="4550050"/>
    <n v="92"/>
  </r>
  <r>
    <x v="21"/>
    <s v="Plaster"/>
    <n v="4"/>
    <n v="1.02"/>
    <n v="11750400"/>
    <n v="87"/>
  </r>
  <r>
    <x v="103"/>
    <s v="Plaster"/>
    <n v="4"/>
    <n v="0.98"/>
    <n v="8075200"/>
    <n v="3"/>
  </r>
  <r>
    <x v="74"/>
    <s v="Oil-Shiny"/>
    <n v="3"/>
    <n v="1.05"/>
    <n v="10694250"/>
    <n v="1"/>
  </r>
  <r>
    <x v="2"/>
    <s v="Oil-Shiny"/>
    <n v="3"/>
    <n v="0.96"/>
    <n v="4132800"/>
    <n v="43"/>
  </r>
  <r>
    <x v="77"/>
    <s v="Plaster"/>
    <n v="4"/>
    <n v="1.01"/>
    <n v="8241600"/>
    <n v="86"/>
  </r>
  <r>
    <x v="88"/>
    <s v="Acrilic"/>
    <n v="1"/>
    <n v="0.96"/>
    <n v="10036800"/>
    <n v="80"/>
  </r>
  <r>
    <x v="18"/>
    <s v="Plaster"/>
    <n v="4"/>
    <n v="1"/>
    <n v="8960000"/>
    <n v="24"/>
  </r>
  <r>
    <x v="23"/>
    <s v="Oil-Matt"/>
    <n v="2"/>
    <n v="1.05"/>
    <n v="5985000"/>
    <n v="15"/>
  </r>
  <r>
    <x v="16"/>
    <s v="Oil-Shiny"/>
    <n v="3"/>
    <n v="1.01"/>
    <n v="6363000"/>
    <n v="78"/>
  </r>
  <r>
    <x v="12"/>
    <s v="Plaster"/>
    <n v="4"/>
    <n v="0.96"/>
    <n v="11443200"/>
    <n v="57"/>
  </r>
  <r>
    <x v="93"/>
    <s v="Plaster"/>
    <n v="4"/>
    <n v="1.02"/>
    <n v="6364800"/>
    <n v="14"/>
  </r>
  <r>
    <x v="76"/>
    <s v="Plaster"/>
    <n v="4"/>
    <n v="0.96"/>
    <n v="5913600"/>
    <n v="72"/>
  </r>
  <r>
    <x v="35"/>
    <s v="Oil-Shiny"/>
    <n v="3"/>
    <n v="0.98"/>
    <n v="12245100"/>
    <n v="50"/>
  </r>
  <r>
    <x v="23"/>
    <s v="Plaster"/>
    <n v="4"/>
    <n v="1.02"/>
    <n v="4651200"/>
    <n v="99"/>
  </r>
  <r>
    <x v="30"/>
    <s v="Oil-Shiny"/>
    <n v="3"/>
    <n v="1.04"/>
    <n v="14960400"/>
    <n v="70"/>
  </r>
  <r>
    <x v="23"/>
    <s v="Oil-Matt"/>
    <n v="2"/>
    <n v="0.97"/>
    <n v="5529000"/>
    <n v="27"/>
  </r>
  <r>
    <x v="60"/>
    <s v="Oil-Matt"/>
    <n v="2"/>
    <n v="1.05"/>
    <n v="13230000"/>
    <n v="41"/>
  </r>
  <r>
    <x v="59"/>
    <s v="Oil-Shiny"/>
    <n v="3"/>
    <n v="0.99"/>
    <n v="5197500"/>
    <n v="10"/>
  </r>
  <r>
    <x v="58"/>
    <s v="Plaster"/>
    <n v="4"/>
    <n v="1.03"/>
    <n v="12195200"/>
    <n v="29"/>
  </r>
  <r>
    <x v="64"/>
    <s v="Acrilic"/>
    <n v="1"/>
    <n v="0.97"/>
    <n v="10636050"/>
    <n v="19"/>
  </r>
  <r>
    <x v="72"/>
    <s v="Oil-Shiny"/>
    <n v="3"/>
    <n v="0.96"/>
    <n v="8769600"/>
    <n v="98"/>
  </r>
  <r>
    <x v="61"/>
    <s v="Acrilic"/>
    <n v="1"/>
    <n v="0.96"/>
    <n v="11832000"/>
    <n v="77"/>
  </r>
  <r>
    <x v="68"/>
    <s v="Oil-Matt"/>
    <n v="2"/>
    <n v="0.96"/>
    <n v="6336000"/>
    <n v="72"/>
  </r>
  <r>
    <x v="46"/>
    <s v="Plaster"/>
    <n v="4"/>
    <n v="1.03"/>
    <n v="9888000"/>
    <n v="15"/>
  </r>
  <r>
    <x v="69"/>
    <s v="Oil-Matt"/>
    <n v="2"/>
    <n v="0.97"/>
    <n v="12804000"/>
    <n v="22"/>
  </r>
  <r>
    <x v="8"/>
    <s v="Plaster"/>
    <n v="4"/>
    <n v="1.02"/>
    <n v="6528000"/>
    <n v="1"/>
  </r>
  <r>
    <x v="84"/>
    <s v="Acrilic"/>
    <n v="1"/>
    <n v="1.01"/>
    <n v="6953850"/>
    <n v="17"/>
  </r>
  <r>
    <x v="50"/>
    <s v="Oil-Matt"/>
    <n v="2"/>
    <n v="1.01"/>
    <n v="6363000"/>
    <n v="25"/>
  </r>
  <r>
    <x v="101"/>
    <s v="Acrilic"/>
    <n v="1"/>
    <n v="0.98"/>
    <n v="7746900"/>
    <n v="66"/>
  </r>
  <r>
    <x v="84"/>
    <s v="Oil-Matt"/>
    <n v="2"/>
    <n v="0.99"/>
    <n v="8019000"/>
    <n v="15"/>
  </r>
  <r>
    <x v="36"/>
    <s v="Acrilic"/>
    <n v="1"/>
    <n v="0.99"/>
    <n v="3955050"/>
    <n v="39"/>
  </r>
  <r>
    <x v="55"/>
    <s v="Oil-Shiny"/>
    <n v="3"/>
    <n v="1.01"/>
    <n v="15907500"/>
    <n v="81"/>
  </r>
  <r>
    <x v="67"/>
    <s v="Acrilic"/>
    <n v="1"/>
    <n v="1.04"/>
    <n v="8840000"/>
    <n v="6"/>
  </r>
  <r>
    <x v="107"/>
    <s v="Oil-Shiny"/>
    <n v="3"/>
    <n v="0.98"/>
    <n v="4527600"/>
    <n v="58"/>
  </r>
  <r>
    <x v="107"/>
    <s v="Acrilic"/>
    <n v="1"/>
    <n v="0.96"/>
    <n v="3590400"/>
    <n v="67"/>
  </r>
  <r>
    <x v="68"/>
    <s v="Acrilic"/>
    <n v="1"/>
    <n v="0.98"/>
    <n v="5497800"/>
    <n v="24"/>
  </r>
  <r>
    <x v="41"/>
    <s v="Acrilic"/>
    <n v="1"/>
    <n v="1.05"/>
    <n v="11602500"/>
    <n v="36"/>
  </r>
  <r>
    <x v="35"/>
    <s v="Acrilic"/>
    <n v="1"/>
    <n v="0.95"/>
    <n v="9609250"/>
    <n v="9"/>
  </r>
  <r>
    <x v="8"/>
    <s v="Plaster"/>
    <n v="4"/>
    <n v="1.04"/>
    <n v="6656000"/>
    <n v="18"/>
  </r>
  <r>
    <x v="33"/>
    <s v="Oil-Shiny"/>
    <n v="3"/>
    <n v="1.05"/>
    <n v="14112000"/>
    <n v="81"/>
  </r>
  <r>
    <x v="41"/>
    <s v="Oil-Shiny"/>
    <n v="3"/>
    <n v="0.96"/>
    <n v="13104000"/>
    <n v="92"/>
  </r>
  <r>
    <x v="7"/>
    <s v="Plaster"/>
    <n v="4"/>
    <n v="0.97"/>
    <n v="5199200"/>
    <n v="2"/>
  </r>
  <r>
    <x v="42"/>
    <s v="Oil-Shiny"/>
    <n v="3"/>
    <n v="1.05"/>
    <n v="10473750"/>
    <n v="82"/>
  </r>
  <r>
    <x v="21"/>
    <s v="Oil-Shiny"/>
    <n v="3"/>
    <n v="0.98"/>
    <n v="14817600"/>
    <n v="86"/>
  </r>
  <r>
    <x v="44"/>
    <s v="Oil-Shiny"/>
    <n v="3"/>
    <n v="0.96"/>
    <n v="14414400"/>
    <n v="89"/>
  </r>
  <r>
    <x v="34"/>
    <s v="Oil-Matt"/>
    <n v="2"/>
    <n v="1.05"/>
    <n v="13335000"/>
    <n v="39"/>
  </r>
  <r>
    <x v="107"/>
    <s v="Oil-Matt"/>
    <n v="2"/>
    <n v="0.97"/>
    <n v="4268000"/>
    <n v="90"/>
  </r>
  <r>
    <x v="32"/>
    <s v="Plaster"/>
    <n v="4"/>
    <n v="1.04"/>
    <n v="7072000"/>
    <n v="94"/>
  </r>
  <r>
    <x v="23"/>
    <s v="Plaster"/>
    <n v="4"/>
    <n v="1.01"/>
    <n v="4605600"/>
    <n v="25"/>
  </r>
  <r>
    <x v="106"/>
    <s v="Plaster"/>
    <n v="4"/>
    <n v="0.95"/>
    <n v="5776000"/>
    <n v="41"/>
  </r>
  <r>
    <x v="68"/>
    <s v="Plaster"/>
    <n v="4"/>
    <n v="0.96"/>
    <n v="5068800"/>
    <n v="80"/>
  </r>
  <r>
    <x v="9"/>
    <s v="Oil-Shiny"/>
    <n v="3"/>
    <n v="0.95"/>
    <n v="13765500"/>
    <n v="59"/>
  </r>
  <r>
    <x v="39"/>
    <s v="Plaster"/>
    <n v="4"/>
    <n v="0.97"/>
    <n v="4268000"/>
    <n v="6"/>
  </r>
  <r>
    <x v="92"/>
    <s v="Oil-Matt"/>
    <n v="2"/>
    <n v="1.03"/>
    <n v="8858000"/>
    <n v="93"/>
  </r>
  <r>
    <x v="102"/>
    <s v="Oil-Matt"/>
    <n v="2"/>
    <n v="0.95"/>
    <n v="5510000"/>
    <n v="18"/>
  </r>
  <r>
    <x v="11"/>
    <s v="Plaster"/>
    <n v="4"/>
    <n v="1"/>
    <n v="10880000"/>
    <n v="4"/>
  </r>
  <r>
    <x v="105"/>
    <s v="Acrilic"/>
    <n v="1"/>
    <n v="0.96"/>
    <n v="8568000"/>
    <n v="15"/>
  </r>
  <r>
    <x v="12"/>
    <s v="Oil-Matt"/>
    <n v="2"/>
    <n v="1.05"/>
    <n v="15645000"/>
    <n v="82"/>
  </r>
  <r>
    <x v="77"/>
    <s v="Plaster"/>
    <n v="4"/>
    <n v="0.97"/>
    <n v="7915200"/>
    <n v="3"/>
  </r>
  <r>
    <x v="100"/>
    <s v="Oil-Matt"/>
    <n v="2"/>
    <n v="0.99"/>
    <n v="11286000"/>
    <n v="31"/>
  </r>
  <r>
    <x v="3"/>
    <s v="Oil-Shiny"/>
    <n v="3"/>
    <n v="1.02"/>
    <n v="11673900"/>
    <n v="9"/>
  </r>
  <r>
    <x v="59"/>
    <s v="Oil-Shiny"/>
    <n v="3"/>
    <n v="0.98"/>
    <n v="5145000"/>
    <n v="77"/>
  </r>
  <r>
    <x v="12"/>
    <s v="Oil-Shiny"/>
    <n v="3"/>
    <n v="1.03"/>
    <n v="16114350"/>
    <n v="18"/>
  </r>
  <r>
    <x v="109"/>
    <s v="Oil-Matt"/>
    <n v="2"/>
    <n v="0.99"/>
    <n v="6732000"/>
    <n v="80"/>
  </r>
  <r>
    <x v="19"/>
    <s v="Oil-Shiny"/>
    <n v="3"/>
    <n v="0.95"/>
    <n v="5286750"/>
    <n v="11"/>
  </r>
  <r>
    <x v="23"/>
    <s v="Acrilic"/>
    <n v="1"/>
    <n v="0.99"/>
    <n v="4796550"/>
    <n v="8"/>
  </r>
  <r>
    <x v="50"/>
    <s v="Oil-Matt"/>
    <n v="2"/>
    <n v="1"/>
    <n v="6300000"/>
    <n v="12"/>
  </r>
  <r>
    <x v="100"/>
    <s v="Oil-Shiny"/>
    <n v="3"/>
    <n v="1.04"/>
    <n v="12448800"/>
    <n v="40"/>
  </r>
  <r>
    <x v="5"/>
    <s v="Oil-Shiny"/>
    <n v="3"/>
    <n v="1.04"/>
    <n v="15397200"/>
    <n v="95"/>
  </r>
  <r>
    <x v="26"/>
    <s v="Oil-Shiny"/>
    <n v="3"/>
    <n v="1.03"/>
    <n v="14600250"/>
    <n v="84"/>
  </r>
  <r>
    <x v="82"/>
    <s v="Oil-Shiny"/>
    <n v="3"/>
    <n v="1"/>
    <n v="8820000"/>
    <n v="93"/>
  </r>
  <r>
    <x v="110"/>
    <s v="Oil-Matt"/>
    <n v="2"/>
    <n v="0.98"/>
    <n v="7350000"/>
    <n v="72"/>
  </r>
  <r>
    <x v="46"/>
    <s v="Acrilic"/>
    <n v="1"/>
    <n v="0.96"/>
    <n v="9792000"/>
    <n v="46"/>
  </r>
  <r>
    <x v="102"/>
    <s v="Oil-Matt"/>
    <n v="2"/>
    <n v="0.99"/>
    <n v="5742000"/>
    <n v="36"/>
  </r>
  <r>
    <x v="97"/>
    <s v="Oil-Matt"/>
    <n v="2"/>
    <n v="0.95"/>
    <n v="5795000"/>
    <n v="97"/>
  </r>
  <r>
    <x v="86"/>
    <s v="Oil-Shiny"/>
    <n v="3"/>
    <n v="0.96"/>
    <n v="8265600"/>
    <n v="29"/>
  </r>
  <r>
    <x v="49"/>
    <s v="Plaster"/>
    <n v="4"/>
    <n v="1.04"/>
    <n v="4492800"/>
    <n v="6"/>
  </r>
  <r>
    <x v="93"/>
    <s v="Oil-Matt"/>
    <n v="2"/>
    <n v="1.02"/>
    <n v="7956000"/>
    <n v="99"/>
  </r>
  <r>
    <x v="94"/>
    <s v="Oil-Matt"/>
    <n v="2"/>
    <n v="1.04"/>
    <n v="9568000"/>
    <n v="32"/>
  </r>
  <r>
    <x v="100"/>
    <s v="Plaster"/>
    <n v="4"/>
    <n v="1.05"/>
    <n v="9576000"/>
    <n v="4"/>
  </r>
  <r>
    <x v="97"/>
    <s v="Acrilic"/>
    <n v="1"/>
    <n v="0.95"/>
    <n v="4925750"/>
    <n v="33"/>
  </r>
  <r>
    <x v="69"/>
    <s v="Oil-Shiny"/>
    <n v="3"/>
    <n v="0.95"/>
    <n v="13167000"/>
    <n v="31"/>
  </r>
  <r>
    <x v="93"/>
    <s v="Acrilic"/>
    <n v="1"/>
    <n v="1"/>
    <n v="6630000"/>
    <n v="42"/>
  </r>
  <r>
    <x v="58"/>
    <s v="Oil-Matt"/>
    <n v="2"/>
    <n v="0.99"/>
    <n v="14652000"/>
    <n v="44"/>
  </r>
  <r>
    <x v="28"/>
    <s v="Oil-Matt"/>
    <n v="2"/>
    <n v="1.04"/>
    <n v="13832000"/>
    <n v="69"/>
  </r>
  <r>
    <x v="60"/>
    <s v="Oil-Shiny"/>
    <n v="3"/>
    <n v="0.96"/>
    <n v="12700800"/>
    <n v="23"/>
  </r>
  <r>
    <x v="5"/>
    <s v="Oil-Shiny"/>
    <n v="3"/>
    <n v="1.01"/>
    <n v="14953050"/>
    <n v="28"/>
  </r>
  <r>
    <x v="105"/>
    <s v="Oil-Matt"/>
    <n v="2"/>
    <n v="0.98"/>
    <n v="10290000"/>
    <n v="69"/>
  </r>
  <r>
    <x v="61"/>
    <s v="Plaster"/>
    <n v="4"/>
    <n v="1.05"/>
    <n v="12180000"/>
    <n v="89"/>
  </r>
  <r>
    <x v="69"/>
    <s v="Oil-Shiny"/>
    <n v="3"/>
    <n v="0.99"/>
    <n v="13721400"/>
    <n v="82"/>
  </r>
  <r>
    <x v="23"/>
    <s v="Plaster"/>
    <n v="4"/>
    <n v="1.04"/>
    <n v="4742400"/>
    <n v="48"/>
  </r>
  <r>
    <x v="2"/>
    <s v="Plaster"/>
    <n v="4"/>
    <n v="0.97"/>
    <n v="3181600"/>
    <n v="7"/>
  </r>
  <r>
    <x v="73"/>
    <s v="Acrilic"/>
    <n v="1"/>
    <n v="0.97"/>
    <n v="7255600"/>
    <n v="65"/>
  </r>
  <r>
    <x v="58"/>
    <s v="Oil-Matt"/>
    <n v="2"/>
    <n v="1.01"/>
    <n v="14948000"/>
    <n v="26"/>
  </r>
  <r>
    <x v="55"/>
    <s v="Plaster"/>
    <n v="4"/>
    <n v="0.98"/>
    <n v="11760000"/>
    <n v="47"/>
  </r>
  <r>
    <x v="92"/>
    <s v="Acrilic"/>
    <n v="1"/>
    <n v="0.95"/>
    <n v="6944500"/>
    <n v="88"/>
  </r>
  <r>
    <x v="100"/>
    <s v="Plaster"/>
    <n v="4"/>
    <n v="0.95"/>
    <n v="8664000"/>
    <n v="8"/>
  </r>
  <r>
    <x v="93"/>
    <s v="Plaster"/>
    <n v="4"/>
    <n v="0.97"/>
    <n v="6052800"/>
    <n v="18"/>
  </r>
  <r>
    <x v="79"/>
    <s v="Oil-Matt"/>
    <n v="2"/>
    <n v="1"/>
    <n v="10800000"/>
    <n v="2"/>
  </r>
  <r>
    <x v="14"/>
    <s v="Oil-Matt"/>
    <n v="2"/>
    <n v="1.01"/>
    <n v="14140000"/>
    <n v="90"/>
  </r>
  <r>
    <x v="65"/>
    <s v="Oil-Shiny"/>
    <n v="3"/>
    <n v="0.97"/>
    <n v="13647900"/>
    <n v="97"/>
  </r>
  <r>
    <x v="102"/>
    <s v="Acrilic"/>
    <n v="1"/>
    <n v="0.99"/>
    <n v="4880700"/>
    <n v="16"/>
  </r>
  <r>
    <x v="87"/>
    <s v="Oil-Shiny"/>
    <n v="3"/>
    <n v="0.98"/>
    <n v="14303100"/>
    <n v="63"/>
  </r>
  <r>
    <x v="96"/>
    <s v="Oil-Shiny"/>
    <n v="3"/>
    <n v="0.95"/>
    <n v="4588500"/>
    <n v="54"/>
  </r>
  <r>
    <x v="10"/>
    <s v="Plaster"/>
    <n v="4"/>
    <n v="1.04"/>
    <n v="8819200"/>
    <n v="66"/>
  </r>
  <r>
    <x v="38"/>
    <s v="Oil-Matt"/>
    <n v="2"/>
    <n v="1"/>
    <n v="7200000"/>
    <n v="20"/>
  </r>
  <r>
    <x v="106"/>
    <s v="Plaster"/>
    <n v="4"/>
    <n v="1.01"/>
    <n v="6140800"/>
    <n v="89"/>
  </r>
  <r>
    <x v="110"/>
    <s v="Acrilic"/>
    <n v="1"/>
    <n v="1.03"/>
    <n v="6566250"/>
    <n v="88"/>
  </r>
  <r>
    <x v="36"/>
    <s v="Oil-Shiny"/>
    <n v="3"/>
    <n v="1.05"/>
    <n v="5181750"/>
    <n v="72"/>
  </r>
  <r>
    <x v="53"/>
    <s v="Oil-Shiny"/>
    <n v="3"/>
    <n v="0.97"/>
    <n v="4379550"/>
    <n v="27"/>
  </r>
  <r>
    <x v="26"/>
    <s v="Acrilic"/>
    <n v="1"/>
    <n v="1.03"/>
    <n v="11819250"/>
    <n v="59"/>
  </r>
  <r>
    <x v="61"/>
    <s v="Oil-Shiny"/>
    <n v="3"/>
    <n v="0.95"/>
    <n v="14463750"/>
    <n v="21"/>
  </r>
  <r>
    <x v="45"/>
    <s v="Plaster"/>
    <n v="4"/>
    <n v="0.97"/>
    <n v="8536000"/>
    <n v="60"/>
  </r>
  <r>
    <x v="74"/>
    <s v="Oil-Matt"/>
    <n v="2"/>
    <n v="1.02"/>
    <n v="9894000"/>
    <n v="95"/>
  </r>
  <r>
    <x v="73"/>
    <s v="Plaster"/>
    <n v="4"/>
    <n v="0.97"/>
    <n v="6828800"/>
    <n v="58"/>
  </r>
  <r>
    <x v="16"/>
    <s v="Plaster"/>
    <n v="4"/>
    <n v="0.95"/>
    <n v="4560000"/>
    <n v="16"/>
  </r>
  <r>
    <x v="89"/>
    <s v="Oil-Shiny"/>
    <n v="3"/>
    <n v="0.96"/>
    <n v="5241600"/>
    <n v="59"/>
  </r>
  <r>
    <x v="88"/>
    <s v="Plaster"/>
    <n v="4"/>
    <n v="0.98"/>
    <n v="9643200"/>
    <n v="94"/>
  </r>
  <r>
    <x v="96"/>
    <s v="Oil-Shiny"/>
    <n v="3"/>
    <n v="1.01"/>
    <n v="4878300"/>
    <n v="68"/>
  </r>
  <r>
    <x v="46"/>
    <s v="Plaster"/>
    <n v="4"/>
    <n v="0.95"/>
    <n v="9120000"/>
    <n v="83"/>
  </r>
  <r>
    <x v="45"/>
    <s v="Oil-Matt"/>
    <n v="2"/>
    <n v="0.97"/>
    <n v="10670000"/>
    <n v="61"/>
  </r>
  <r>
    <x v="100"/>
    <s v="Acrilic"/>
    <n v="1"/>
    <n v="1.02"/>
    <n v="9883800"/>
    <n v="22"/>
  </r>
  <r>
    <x v="86"/>
    <s v="Oil-Shiny"/>
    <n v="3"/>
    <n v="1"/>
    <n v="8610000"/>
    <n v="53"/>
  </r>
  <r>
    <x v="89"/>
    <s v="Plaster"/>
    <n v="4"/>
    <n v="0.96"/>
    <n v="3993600"/>
    <n v="11"/>
  </r>
  <r>
    <x v="79"/>
    <s v="Oil-Matt"/>
    <n v="2"/>
    <n v="1.04"/>
    <n v="11232000"/>
    <n v="97"/>
  </r>
  <r>
    <x v="106"/>
    <s v="Acrilic"/>
    <n v="1"/>
    <n v="0.95"/>
    <n v="6137000"/>
    <n v="11"/>
  </r>
  <r>
    <x v="86"/>
    <s v="Plaster"/>
    <n v="4"/>
    <n v="1.04"/>
    <n v="6822400"/>
    <n v="57"/>
  </r>
  <r>
    <x v="109"/>
    <s v="Acrilic"/>
    <n v="1"/>
    <n v="1.01"/>
    <n v="5837800"/>
    <n v="39"/>
  </r>
  <r>
    <x v="5"/>
    <s v="Oil-Shiny"/>
    <n v="3"/>
    <n v="1.03"/>
    <n v="15249150"/>
    <n v="72"/>
  </r>
  <r>
    <x v="105"/>
    <s v="Acrilic"/>
    <n v="1"/>
    <n v="1.01"/>
    <n v="9014250"/>
    <n v="60"/>
  </r>
  <r>
    <x v="29"/>
    <s v="Oil-Shiny"/>
    <n v="3"/>
    <n v="1"/>
    <n v="7350000"/>
    <n v="44"/>
  </r>
  <r>
    <x v="43"/>
    <s v="Oil-Shiny"/>
    <n v="3"/>
    <n v="1.05"/>
    <n v="10914750"/>
    <n v="76"/>
  </r>
  <r>
    <x v="108"/>
    <s v="Oil-Shiny"/>
    <n v="3"/>
    <n v="0.97"/>
    <n v="14870100"/>
    <n v="71"/>
  </r>
  <r>
    <x v="107"/>
    <s v="Plaster"/>
    <n v="4"/>
    <n v="1.01"/>
    <n v="3555200"/>
    <n v="99"/>
  </r>
  <r>
    <x v="108"/>
    <s v="Oil-Matt"/>
    <n v="2"/>
    <n v="1"/>
    <n v="14600000"/>
    <n v="52"/>
  </r>
  <r>
    <x v="51"/>
    <s v="Oil-Shiny"/>
    <n v="3"/>
    <n v="0.95"/>
    <n v="4488750"/>
    <n v="93"/>
  </r>
  <r>
    <x v="104"/>
    <s v="Oil-Matt"/>
    <n v="2"/>
    <n v="1.01"/>
    <n v="5959000"/>
    <n v="39"/>
  </r>
  <r>
    <x v="54"/>
    <s v="Acrilic"/>
    <n v="1"/>
    <n v="0.96"/>
    <n v="9628800"/>
    <n v="83"/>
  </r>
  <r>
    <x v="26"/>
    <s v="Oil-Shiny"/>
    <n v="3"/>
    <n v="1.04"/>
    <n v="14742000"/>
    <n v="29"/>
  </r>
  <r>
    <x v="83"/>
    <s v="Acrilic"/>
    <n v="1"/>
    <n v="1.03"/>
    <n v="4202400"/>
    <n v="63"/>
  </r>
  <r>
    <x v="5"/>
    <s v="Plaster"/>
    <n v="4"/>
    <n v="0.99"/>
    <n v="11167200"/>
    <n v="44"/>
  </r>
  <r>
    <x v="27"/>
    <s v="Oil-Shiny"/>
    <n v="3"/>
    <n v="1.02"/>
    <n v="13066200"/>
    <n v="65"/>
  </r>
  <r>
    <x v="62"/>
    <s v="Acrilic"/>
    <n v="1"/>
    <n v="1.03"/>
    <n v="4289950"/>
    <n v="88"/>
  </r>
  <r>
    <x v="91"/>
    <s v="Acrilic"/>
    <n v="1"/>
    <n v="0.95"/>
    <n v="5975500"/>
    <n v="43"/>
  </r>
  <r>
    <x v="56"/>
    <s v="Oil-Matt"/>
    <n v="2"/>
    <n v="1.02"/>
    <n v="7242000"/>
    <n v="4"/>
  </r>
  <r>
    <x v="93"/>
    <s v="Acrilic"/>
    <n v="1"/>
    <n v="0.96"/>
    <n v="6364800"/>
    <n v="46"/>
  </r>
  <r>
    <x v="24"/>
    <s v="Oil-Shiny"/>
    <n v="3"/>
    <n v="1.03"/>
    <n v="12653550"/>
    <n v="52"/>
  </r>
  <r>
    <x v="15"/>
    <s v="Plaster"/>
    <n v="4"/>
    <n v="1.05"/>
    <n v="8064000"/>
    <n v="35"/>
  </r>
  <r>
    <x v="48"/>
    <s v="Oil-Matt"/>
    <n v="2"/>
    <n v="1.01"/>
    <n v="11413000"/>
    <n v="48"/>
  </r>
  <r>
    <x v="21"/>
    <s v="Oil-Matt"/>
    <n v="2"/>
    <n v="1.02"/>
    <n v="14688000"/>
    <n v="77"/>
  </r>
  <r>
    <x v="105"/>
    <s v="Oil-Shiny"/>
    <n v="3"/>
    <n v="1.02"/>
    <n v="11245500"/>
    <n v="75"/>
  </r>
  <r>
    <x v="62"/>
    <s v="Acrilic"/>
    <n v="1"/>
    <n v="1.02"/>
    <n v="4248300"/>
    <n v="45"/>
  </r>
  <r>
    <x v="71"/>
    <s v="Acrilic"/>
    <n v="1"/>
    <n v="0.99"/>
    <n v="6142950"/>
    <n v="8"/>
  </r>
  <r>
    <x v="88"/>
    <s v="Oil-Matt"/>
    <n v="2"/>
    <n v="0.98"/>
    <n v="12054000"/>
    <n v="31"/>
  </r>
  <r>
    <x v="35"/>
    <s v="Oil-Matt"/>
    <n v="2"/>
    <n v="0.98"/>
    <n v="11662000"/>
    <n v="59"/>
  </r>
  <r>
    <x v="37"/>
    <s v="Oil-Matt"/>
    <n v="2"/>
    <n v="1.03"/>
    <n v="11845000"/>
    <n v="59"/>
  </r>
  <r>
    <x v="55"/>
    <s v="Oil-Matt"/>
    <n v="2"/>
    <n v="0.98"/>
    <n v="14700000"/>
    <n v="46"/>
  </r>
  <r>
    <x v="67"/>
    <s v="Acrilic"/>
    <n v="1"/>
    <n v="1.03"/>
    <n v="8755000"/>
    <n v="58"/>
  </r>
  <r>
    <x v="11"/>
    <s v="Acrilic"/>
    <n v="1"/>
    <n v="1.04"/>
    <n v="12022400"/>
    <n v="8"/>
  </r>
  <r>
    <x v="20"/>
    <s v="Acrilic"/>
    <n v="1"/>
    <n v="1.02"/>
    <n v="10057200"/>
    <n v="69"/>
  </r>
  <r>
    <x v="88"/>
    <s v="Acrilic"/>
    <n v="1"/>
    <n v="1.03"/>
    <n v="10768650"/>
    <n v="82"/>
  </r>
  <r>
    <x v="26"/>
    <s v="Acrilic"/>
    <n v="1"/>
    <n v="1.03"/>
    <n v="11819250"/>
    <n v="68"/>
  </r>
  <r>
    <x v="100"/>
    <s v="Plaster"/>
    <n v="4"/>
    <n v="0.97"/>
    <n v="8846400"/>
    <n v="51"/>
  </r>
  <r>
    <x v="84"/>
    <s v="Oil-Matt"/>
    <n v="2"/>
    <n v="1.05"/>
    <n v="8505000"/>
    <n v="53"/>
  </r>
  <r>
    <x v="41"/>
    <s v="Oil-Shiny"/>
    <n v="3"/>
    <n v="1"/>
    <n v="13650000"/>
    <n v="69"/>
  </r>
  <r>
    <x v="19"/>
    <s v="Acrilic"/>
    <n v="1"/>
    <n v="1"/>
    <n v="4505000"/>
    <n v="23"/>
  </r>
  <r>
    <x v="4"/>
    <s v="Oil-Shiny"/>
    <n v="3"/>
    <n v="0.97"/>
    <n v="10286850"/>
    <n v="86"/>
  </r>
  <r>
    <x v="71"/>
    <s v="Oil-Shiny"/>
    <n v="3"/>
    <n v="0.95"/>
    <n v="7281750"/>
    <n v="87"/>
  </r>
  <r>
    <x v="49"/>
    <s v="Oil-Matt"/>
    <n v="2"/>
    <n v="0.98"/>
    <n v="5292000"/>
    <n v="100"/>
  </r>
  <r>
    <x v="6"/>
    <s v="Acrilic"/>
    <n v="1"/>
    <n v="1.03"/>
    <n v="8229700"/>
    <n v="44"/>
  </r>
  <r>
    <x v="70"/>
    <s v="Acrilic"/>
    <n v="1"/>
    <n v="1"/>
    <n v="10540000"/>
    <n v="12"/>
  </r>
  <r>
    <x v="56"/>
    <s v="Oil-Matt"/>
    <n v="2"/>
    <n v="0.95"/>
    <n v="6745000"/>
    <n v="83"/>
  </r>
  <r>
    <x v="41"/>
    <s v="Oil-Shiny"/>
    <n v="3"/>
    <n v="0.96"/>
    <n v="13104000"/>
    <n v="10"/>
  </r>
  <r>
    <x v="84"/>
    <s v="Oil-Matt"/>
    <n v="2"/>
    <n v="0.96"/>
    <n v="7776000"/>
    <n v="91"/>
  </r>
  <r>
    <x v="87"/>
    <s v="Oil-Shiny"/>
    <n v="3"/>
    <n v="1.03"/>
    <n v="15032850"/>
    <n v="36"/>
  </r>
  <r>
    <x v="53"/>
    <s v="Plaster"/>
    <n v="4"/>
    <n v="1.02"/>
    <n v="3508800"/>
    <n v="38"/>
  </r>
  <r>
    <x v="101"/>
    <s v="Oil-Matt"/>
    <n v="2"/>
    <n v="0.99"/>
    <n v="9207000"/>
    <n v="70"/>
  </r>
  <r>
    <x v="80"/>
    <s v="Oil-Shiny"/>
    <n v="3"/>
    <n v="1.03"/>
    <n v="9733500"/>
    <n v="47"/>
  </r>
  <r>
    <x v="11"/>
    <s v="Acrilic"/>
    <n v="1"/>
    <n v="1"/>
    <n v="11560000"/>
    <n v="54"/>
  </r>
  <r>
    <x v="67"/>
    <s v="Plaster"/>
    <n v="4"/>
    <n v="1.05"/>
    <n v="8400000"/>
    <n v="14"/>
  </r>
  <r>
    <x v="67"/>
    <s v="Plaster"/>
    <n v="4"/>
    <n v="0.96"/>
    <n v="7680000"/>
    <n v="85"/>
  </r>
  <r>
    <x v="58"/>
    <s v="Oil-Shiny"/>
    <n v="3"/>
    <n v="1.01"/>
    <n v="15695400"/>
    <n v="35"/>
  </r>
  <r>
    <x v="91"/>
    <s v="Acrilic"/>
    <n v="1"/>
    <n v="1"/>
    <n v="6290000"/>
    <n v="63"/>
  </r>
  <r>
    <x v="52"/>
    <s v="Oil-Shiny"/>
    <n v="3"/>
    <n v="1.02"/>
    <n v="9746100"/>
    <n v="81"/>
  </r>
  <r>
    <x v="74"/>
    <s v="Plaster"/>
    <n v="4"/>
    <n v="0.98"/>
    <n v="7604800"/>
    <n v="46"/>
  </r>
  <r>
    <x v="81"/>
    <s v="Oil-Matt"/>
    <n v="2"/>
    <n v="1.04"/>
    <n v="4368000"/>
    <n v="29"/>
  </r>
  <r>
    <x v="22"/>
    <s v="Plaster"/>
    <n v="4"/>
    <n v="0.98"/>
    <n v="3998400"/>
    <n v="9"/>
  </r>
  <r>
    <x v="90"/>
    <s v="Oil-Matt"/>
    <n v="2"/>
    <n v="1.02"/>
    <n v="14994000"/>
    <n v="63"/>
  </r>
  <r>
    <x v="33"/>
    <s v="Oil-Shiny"/>
    <n v="3"/>
    <n v="1.03"/>
    <n v="13843200"/>
    <n v="11"/>
  </r>
  <r>
    <x v="80"/>
    <s v="Acrilic"/>
    <n v="1"/>
    <n v="1.05"/>
    <n v="8032500"/>
    <n v="95"/>
  </r>
  <r>
    <x v="36"/>
    <s v="Oil-Matt"/>
    <n v="2"/>
    <n v="0.96"/>
    <n v="4512000"/>
    <n v="81"/>
  </r>
  <r>
    <x v="23"/>
    <s v="Acrilic"/>
    <n v="1"/>
    <n v="1.04"/>
    <n v="5038800"/>
    <n v="87"/>
  </r>
  <r>
    <x v="70"/>
    <s v="Acrilic"/>
    <n v="1"/>
    <n v="0.95"/>
    <n v="10013000"/>
    <n v="36"/>
  </r>
  <r>
    <x v="108"/>
    <s v="Oil-Shiny"/>
    <n v="3"/>
    <n v="1.05"/>
    <n v="16096500"/>
    <n v="18"/>
  </r>
  <r>
    <x v="78"/>
    <s v="Oil-Matt"/>
    <n v="2"/>
    <n v="0.99"/>
    <n v="10593000"/>
    <n v="13"/>
  </r>
  <r>
    <x v="109"/>
    <s v="Oil-Matt"/>
    <n v="2"/>
    <n v="1.02"/>
    <n v="6936000"/>
    <n v="52"/>
  </r>
  <r>
    <x v="11"/>
    <s v="Acrilic"/>
    <n v="1"/>
    <n v="0.98"/>
    <n v="11328800"/>
    <n v="48"/>
  </r>
  <r>
    <x v="83"/>
    <s v="Acrilic"/>
    <n v="1"/>
    <n v="1.03"/>
    <n v="4202400"/>
    <n v="35"/>
  </r>
  <r>
    <x v="68"/>
    <s v="Plaster"/>
    <n v="4"/>
    <n v="1.02"/>
    <n v="5385600"/>
    <n v="51"/>
  </r>
  <r>
    <x v="99"/>
    <s v="Oil-Matt"/>
    <n v="2"/>
    <n v="1.03"/>
    <n v="4120000"/>
    <n v="87"/>
  </r>
  <r>
    <x v="63"/>
    <s v="Plaster"/>
    <n v="4"/>
    <n v="1"/>
    <n v="4960000"/>
    <n v="68"/>
  </r>
  <r>
    <x v="25"/>
    <s v="Plaster"/>
    <n v="4"/>
    <n v="0.99"/>
    <n v="6256800"/>
    <n v="32"/>
  </r>
  <r>
    <x v="43"/>
    <s v="Acrilic"/>
    <n v="1"/>
    <n v="1.03"/>
    <n v="8667450"/>
    <n v="75"/>
  </r>
  <r>
    <x v="24"/>
    <s v="Oil-Matt"/>
    <n v="2"/>
    <n v="1"/>
    <n v="11700000"/>
    <n v="89"/>
  </r>
  <r>
    <x v="98"/>
    <s v="Oil-Matt"/>
    <n v="2"/>
    <n v="0.99"/>
    <n v="6336000"/>
    <n v="75"/>
  </r>
  <r>
    <x v="76"/>
    <s v="Plaster"/>
    <n v="4"/>
    <n v="1.04"/>
    <n v="6406400"/>
    <n v="10"/>
  </r>
  <r>
    <x v="70"/>
    <s v="Acrilic"/>
    <n v="1"/>
    <n v="1.05"/>
    <n v="11067000"/>
    <n v="52"/>
  </r>
  <r>
    <x v="76"/>
    <s v="Plaster"/>
    <n v="4"/>
    <n v="0.97"/>
    <n v="5975200"/>
    <n v="49"/>
  </r>
  <r>
    <x v="20"/>
    <s v="Oil-Shiny"/>
    <n v="3"/>
    <n v="1.05"/>
    <n v="12789000"/>
    <n v="5"/>
  </r>
  <r>
    <x v="55"/>
    <s v="Acrilic"/>
    <n v="1"/>
    <n v="1.02"/>
    <n v="13005000"/>
    <n v="16"/>
  </r>
  <r>
    <x v="86"/>
    <s v="Acrilic"/>
    <n v="1"/>
    <n v="1.01"/>
    <n v="7039700"/>
    <n v="5"/>
  </r>
  <r>
    <x v="37"/>
    <s v="Acrilic"/>
    <n v="1"/>
    <n v="0.99"/>
    <n v="9677250"/>
    <n v="89"/>
  </r>
  <r>
    <x v="55"/>
    <s v="Oil-Matt"/>
    <n v="2"/>
    <n v="1.01"/>
    <n v="15150000"/>
    <n v="44"/>
  </r>
  <r>
    <x v="88"/>
    <s v="Acrilic"/>
    <n v="1"/>
    <n v="1.03"/>
    <n v="10768650"/>
    <n v="86"/>
  </r>
  <r>
    <x v="50"/>
    <s v="Oil-Matt"/>
    <n v="2"/>
    <n v="0.96"/>
    <n v="6048000"/>
    <n v="57"/>
  </r>
  <r>
    <x v="20"/>
    <s v="Oil-Shiny"/>
    <n v="3"/>
    <n v="1.02"/>
    <n v="12423600"/>
    <n v="73"/>
  </r>
  <r>
    <x v="102"/>
    <s v="Acrilic"/>
    <n v="1"/>
    <n v="0.95"/>
    <n v="4683500"/>
    <n v="12"/>
  </r>
  <r>
    <x v="84"/>
    <s v="Oil-Shiny"/>
    <n v="3"/>
    <n v="1.04"/>
    <n v="8845200"/>
    <n v="89"/>
  </r>
  <r>
    <x v="24"/>
    <s v="Oil-Shiny"/>
    <n v="3"/>
    <n v="1.02"/>
    <n v="12530700"/>
    <n v="88"/>
  </r>
  <r>
    <x v="61"/>
    <s v="Plaster"/>
    <n v="4"/>
    <n v="0.98"/>
    <n v="11368000"/>
    <n v="26"/>
  </r>
  <r>
    <x v="93"/>
    <s v="Acrilic"/>
    <n v="1"/>
    <n v="1"/>
    <n v="6630000"/>
    <n v="65"/>
  </r>
  <r>
    <x v="18"/>
    <s v="Plaster"/>
    <n v="4"/>
    <n v="1"/>
    <n v="8960000"/>
    <n v="22"/>
  </r>
  <r>
    <x v="52"/>
    <s v="Oil-Shiny"/>
    <n v="3"/>
    <n v="0.97"/>
    <n v="9268350"/>
    <n v="22"/>
  </r>
  <r>
    <x v="69"/>
    <s v="Oil-Matt"/>
    <n v="2"/>
    <n v="0.96"/>
    <n v="12672000"/>
    <n v="17"/>
  </r>
  <r>
    <x v="58"/>
    <s v="Plaster"/>
    <n v="4"/>
    <n v="1.04"/>
    <n v="12313600"/>
    <n v="54"/>
  </r>
  <r>
    <x v="79"/>
    <s v="Oil-Matt"/>
    <n v="2"/>
    <n v="1.04"/>
    <n v="11232000"/>
    <n v="63"/>
  </r>
  <r>
    <x v="99"/>
    <s v="Acrilic"/>
    <n v="1"/>
    <n v="1.02"/>
    <n v="3468000"/>
    <n v="69"/>
  </r>
  <r>
    <x v="6"/>
    <s v="Acrilic"/>
    <n v="1"/>
    <n v="1.02"/>
    <n v="8149800"/>
    <n v="7"/>
  </r>
  <r>
    <x v="93"/>
    <s v="Acrilic"/>
    <n v="1"/>
    <n v="1.04"/>
    <n v="6895200"/>
    <n v="98"/>
  </r>
  <r>
    <x v="56"/>
    <s v="Acrilic"/>
    <n v="1"/>
    <n v="1.03"/>
    <n v="6216050"/>
    <n v="71"/>
  </r>
  <r>
    <x v="41"/>
    <s v="Oil-Shiny"/>
    <n v="3"/>
    <n v="1.03"/>
    <n v="14059500"/>
    <n v="63"/>
  </r>
  <r>
    <x v="4"/>
    <s v="Oil-Shiny"/>
    <n v="3"/>
    <n v="1.03"/>
    <n v="10923150"/>
    <n v="32"/>
  </r>
  <r>
    <x v="71"/>
    <s v="Oil-Shiny"/>
    <n v="3"/>
    <n v="0.97"/>
    <n v="7435050"/>
    <n v="25"/>
  </r>
  <r>
    <x v="44"/>
    <s v="Plaster"/>
    <n v="4"/>
    <n v="1.02"/>
    <n v="11668800"/>
    <n v="50"/>
  </r>
  <r>
    <x v="21"/>
    <s v="Oil-Shiny"/>
    <n v="3"/>
    <n v="1.02"/>
    <n v="15422400"/>
    <n v="4"/>
  </r>
  <r>
    <x v="87"/>
    <s v="Oil-Matt"/>
    <n v="2"/>
    <n v="1.03"/>
    <n v="14317000"/>
    <n v="53"/>
  </r>
  <r>
    <x v="15"/>
    <s v="Acrilic"/>
    <n v="1"/>
    <n v="1.05"/>
    <n v="8568000"/>
    <n v="74"/>
  </r>
  <r>
    <x v="16"/>
    <s v="Acrilic"/>
    <n v="1"/>
    <n v="0.97"/>
    <n v="4947000"/>
    <n v="16"/>
  </r>
  <r>
    <x v="27"/>
    <s v="Oil-Matt"/>
    <n v="2"/>
    <n v="0.97"/>
    <n v="11834000"/>
    <n v="26"/>
  </r>
  <r>
    <x v="54"/>
    <s v="Oil-Shiny"/>
    <n v="3"/>
    <n v="0.95"/>
    <n v="11770500"/>
    <n v="48"/>
  </r>
  <r>
    <x v="107"/>
    <s v="Oil-Shiny"/>
    <n v="3"/>
    <n v="0.99"/>
    <n v="4573800"/>
    <n v="69"/>
  </r>
  <r>
    <x v="91"/>
    <s v="Oil-Matt"/>
    <n v="2"/>
    <n v="1"/>
    <n v="7400000"/>
    <n v="32"/>
  </r>
  <r>
    <x v="108"/>
    <s v="Oil-Shiny"/>
    <n v="3"/>
    <n v="1.02"/>
    <n v="15636600"/>
    <n v="75"/>
  </r>
  <r>
    <x v="87"/>
    <s v="Plaster"/>
    <n v="4"/>
    <n v="1.02"/>
    <n v="11342400"/>
    <n v="99"/>
  </r>
  <r>
    <x v="49"/>
    <s v="Plaster"/>
    <n v="4"/>
    <n v="1.03"/>
    <n v="4449600"/>
    <n v="1"/>
  </r>
  <r>
    <x v="40"/>
    <s v="Oil-Matt"/>
    <n v="2"/>
    <n v="0.95"/>
    <n v="7885000"/>
    <n v="85"/>
  </r>
  <r>
    <x v="55"/>
    <s v="Oil-Matt"/>
    <n v="2"/>
    <n v="1"/>
    <n v="15000000"/>
    <n v="44"/>
  </r>
  <r>
    <x v="103"/>
    <s v="Oil-Matt"/>
    <n v="2"/>
    <n v="0.97"/>
    <n v="9991000"/>
    <n v="52"/>
  </r>
  <r>
    <x v="105"/>
    <s v="Oil-Matt"/>
    <n v="2"/>
    <n v="0.96"/>
    <n v="10080000"/>
    <n v="45"/>
  </r>
  <r>
    <x v="77"/>
    <s v="Acrilic"/>
    <n v="1"/>
    <n v="0.97"/>
    <n v="8409900"/>
    <n v="59"/>
  </r>
  <r>
    <x v="93"/>
    <s v="Plaster"/>
    <n v="4"/>
    <n v="0.98"/>
    <n v="6115200"/>
    <n v="53"/>
  </r>
  <r>
    <x v="42"/>
    <s v="Plaster"/>
    <n v="4"/>
    <n v="1"/>
    <n v="7600000"/>
    <n v="59"/>
  </r>
  <r>
    <x v="44"/>
    <s v="Oil-Shiny"/>
    <n v="3"/>
    <n v="0.99"/>
    <n v="14864850"/>
    <n v="66"/>
  </r>
  <r>
    <x v="50"/>
    <s v="Oil-Matt"/>
    <n v="2"/>
    <n v="0.98"/>
    <n v="6174000"/>
    <n v="2"/>
  </r>
  <r>
    <x v="93"/>
    <s v="Acrilic"/>
    <n v="1"/>
    <n v="0.95"/>
    <n v="6298500"/>
    <n v="64"/>
  </r>
  <r>
    <x v="7"/>
    <s v="Acrilic"/>
    <n v="1"/>
    <n v="1"/>
    <n v="5695000"/>
    <n v="63"/>
  </r>
  <r>
    <x v="29"/>
    <s v="Acrilic"/>
    <n v="1"/>
    <n v="1.01"/>
    <n v="6009500"/>
    <n v="11"/>
  </r>
  <r>
    <x v="39"/>
    <s v="Plaster"/>
    <n v="4"/>
    <n v="0.99"/>
    <n v="4356000"/>
    <n v="83"/>
  </r>
  <r>
    <x v="105"/>
    <s v="Acrilic"/>
    <n v="1"/>
    <n v="0.99"/>
    <n v="8835750"/>
    <n v="94"/>
  </r>
  <r>
    <x v="94"/>
    <s v="Acrilic"/>
    <n v="1"/>
    <n v="0.95"/>
    <n v="7429000"/>
    <n v="98"/>
  </r>
  <r>
    <x v="93"/>
    <s v="Oil-Matt"/>
    <n v="2"/>
    <n v="0.99"/>
    <n v="7722000"/>
    <n v="17"/>
  </r>
  <r>
    <x v="89"/>
    <s v="Plaster"/>
    <n v="4"/>
    <n v="1"/>
    <n v="4160000"/>
    <n v="62"/>
  </r>
  <r>
    <x v="61"/>
    <s v="Oil-Matt"/>
    <n v="2"/>
    <n v="1.02"/>
    <n v="14790000"/>
    <n v="82"/>
  </r>
  <r>
    <x v="55"/>
    <s v="Acrilic"/>
    <n v="1"/>
    <n v="0.98"/>
    <n v="12495000"/>
    <n v="10"/>
  </r>
  <r>
    <x v="55"/>
    <s v="Oil-Matt"/>
    <n v="2"/>
    <n v="1.02"/>
    <n v="15300000"/>
    <n v="40"/>
  </r>
  <r>
    <x v="78"/>
    <s v="Acrilic"/>
    <n v="1"/>
    <n v="0.99"/>
    <n v="9004050"/>
    <n v="7"/>
  </r>
  <r>
    <x v="67"/>
    <s v="Oil-Matt"/>
    <n v="2"/>
    <n v="0.96"/>
    <n v="9600000"/>
    <n v="18"/>
  </r>
  <r>
    <x v="12"/>
    <s v="Oil-Matt"/>
    <n v="2"/>
    <n v="0.99"/>
    <n v="14751000"/>
    <n v="1"/>
  </r>
  <r>
    <x v="14"/>
    <s v="Acrilic"/>
    <n v="1"/>
    <n v="0.97"/>
    <n v="11543000"/>
    <n v="83"/>
  </r>
  <r>
    <x v="9"/>
    <s v="Oil-Shiny"/>
    <n v="3"/>
    <n v="0.95"/>
    <n v="13765500"/>
    <n v="91"/>
  </r>
  <r>
    <x v="104"/>
    <s v="Oil-Matt"/>
    <n v="2"/>
    <n v="0.95"/>
    <n v="5605000"/>
    <n v="24"/>
  </r>
  <r>
    <x v="3"/>
    <s v="Plaster"/>
    <n v="4"/>
    <n v="1.04"/>
    <n v="9068800"/>
    <n v="8"/>
  </r>
  <r>
    <x v="36"/>
    <s v="Plaster"/>
    <n v="4"/>
    <n v="1.02"/>
    <n v="3835200"/>
    <n v="38"/>
  </r>
  <r>
    <x v="66"/>
    <s v="Acrilic"/>
    <n v="1"/>
    <n v="1.03"/>
    <n v="10943750"/>
    <n v="74"/>
  </r>
  <r>
    <x v="2"/>
    <s v="Oil-Matt"/>
    <n v="2"/>
    <n v="0.98"/>
    <n v="4018000"/>
    <n v="56"/>
  </r>
  <r>
    <x v="20"/>
    <s v="Oil-Shiny"/>
    <n v="3"/>
    <n v="1.05"/>
    <n v="12789000"/>
    <n v="51"/>
  </r>
  <r>
    <x v="13"/>
    <s v="Plaster"/>
    <n v="4"/>
    <n v="0.97"/>
    <n v="11019200"/>
    <n v="98"/>
  </r>
  <r>
    <x v="31"/>
    <s v="Plaster"/>
    <n v="4"/>
    <n v="0.99"/>
    <n v="4435200"/>
    <n v="21"/>
  </r>
  <r>
    <x v="32"/>
    <s v="Acrilic"/>
    <n v="1"/>
    <n v="1.03"/>
    <n v="7441750"/>
    <n v="65"/>
  </r>
  <r>
    <x v="98"/>
    <s v="Oil-Shiny"/>
    <n v="3"/>
    <n v="1.05"/>
    <n v="7056000"/>
    <n v="4"/>
  </r>
  <r>
    <x v="52"/>
    <s v="Acrilic"/>
    <n v="1"/>
    <n v="0.95"/>
    <n v="7348250"/>
    <n v="96"/>
  </r>
  <r>
    <x v="102"/>
    <s v="Oil-Matt"/>
    <n v="2"/>
    <n v="0.98"/>
    <n v="5684000"/>
    <n v="5"/>
  </r>
  <r>
    <x v="66"/>
    <s v="Oil-Shiny"/>
    <n v="3"/>
    <n v="1"/>
    <n v="13125000"/>
    <n v="25"/>
  </r>
  <r>
    <x v="103"/>
    <s v="Plaster"/>
    <n v="4"/>
    <n v="1.01"/>
    <n v="8322400"/>
    <n v="40"/>
  </r>
  <r>
    <x v="21"/>
    <s v="Acrilic"/>
    <n v="1"/>
    <n v="1.05"/>
    <n v="12852000"/>
    <n v="75"/>
  </r>
  <r>
    <x v="91"/>
    <s v="Plaster"/>
    <n v="4"/>
    <n v="1.01"/>
    <n v="5979200"/>
    <n v="63"/>
  </r>
  <r>
    <x v="65"/>
    <s v="Oil-Shiny"/>
    <n v="3"/>
    <n v="0.96"/>
    <n v="13507200"/>
    <n v="75"/>
  </r>
  <r>
    <x v="90"/>
    <s v="Plaster"/>
    <n v="4"/>
    <n v="0.97"/>
    <n v="11407200"/>
    <n v="93"/>
  </r>
  <r>
    <x v="10"/>
    <s v="Oil-Shiny"/>
    <n v="3"/>
    <n v="0.99"/>
    <n v="11018700"/>
    <n v="49"/>
  </r>
  <r>
    <x v="11"/>
    <s v="Oil-Matt"/>
    <n v="2"/>
    <n v="1"/>
    <n v="13600000"/>
    <n v="71"/>
  </r>
  <r>
    <x v="47"/>
    <s v="Acrilic"/>
    <n v="1"/>
    <n v="0.96"/>
    <n v="9873600"/>
    <n v="58"/>
  </r>
  <r>
    <x v="18"/>
    <s v="Oil-Shiny"/>
    <n v="3"/>
    <n v="0.96"/>
    <n v="11289600"/>
    <n v="66"/>
  </r>
  <r>
    <x v="90"/>
    <s v="Oil-Matt"/>
    <n v="2"/>
    <n v="1.03"/>
    <n v="15141000"/>
    <n v="31"/>
  </r>
  <r>
    <x v="56"/>
    <s v="Acrilic"/>
    <n v="1"/>
    <n v="0.98"/>
    <n v="5914300"/>
    <n v="47"/>
  </r>
  <r>
    <x v="85"/>
    <s v="Oil-Shiny"/>
    <n v="3"/>
    <n v="1.03"/>
    <n v="9625350"/>
    <n v="59"/>
  </r>
  <r>
    <x v="88"/>
    <s v="Oil-Matt"/>
    <n v="2"/>
    <n v="1.03"/>
    <n v="12669000"/>
    <n v="90"/>
  </r>
  <r>
    <x v="1"/>
    <s v="Plaster"/>
    <n v="4"/>
    <n v="0.96"/>
    <n v="7526400"/>
    <n v="67"/>
  </r>
  <r>
    <x v="79"/>
    <s v="Oil-Shiny"/>
    <n v="3"/>
    <n v="1"/>
    <n v="11340000"/>
    <n v="3"/>
  </r>
  <r>
    <x v="34"/>
    <s v="Oil-Matt"/>
    <n v="2"/>
    <n v="0.96"/>
    <n v="12192000"/>
    <n v="88"/>
  </r>
  <r>
    <x v="66"/>
    <s v="Oil-Matt"/>
    <n v="2"/>
    <n v="0.97"/>
    <n v="12125000"/>
    <n v="75"/>
  </r>
  <r>
    <x v="24"/>
    <s v="Acrilic"/>
    <n v="1"/>
    <n v="0.95"/>
    <n v="9447750"/>
    <n v="87"/>
  </r>
  <r>
    <x v="4"/>
    <s v="Plaster"/>
    <n v="4"/>
    <n v="0.97"/>
    <n v="7837600"/>
    <n v="79"/>
  </r>
  <r>
    <x v="32"/>
    <s v="Oil-Shiny"/>
    <n v="3"/>
    <n v="1"/>
    <n v="8925000"/>
    <n v="20"/>
  </r>
  <r>
    <x v="102"/>
    <s v="Oil-Matt"/>
    <n v="2"/>
    <n v="1.05"/>
    <n v="6090000"/>
    <n v="99"/>
  </r>
  <r>
    <x v="77"/>
    <s v="Oil-Shiny"/>
    <n v="3"/>
    <n v="1.02"/>
    <n v="10924200"/>
    <n v="79"/>
  </r>
  <r>
    <x v="62"/>
    <s v="Oil-Shiny"/>
    <n v="3"/>
    <n v="1.05"/>
    <n v="5402250"/>
    <n v="39"/>
  </r>
  <r>
    <x v="21"/>
    <s v="Oil-Shiny"/>
    <n v="3"/>
    <n v="0.96"/>
    <n v="14515200"/>
    <n v="24"/>
  </r>
  <r>
    <x v="66"/>
    <s v="Oil-Matt"/>
    <n v="2"/>
    <n v="1"/>
    <n v="12500000"/>
    <n v="71"/>
  </r>
  <r>
    <x v="97"/>
    <s v="Plaster"/>
    <n v="4"/>
    <n v="0.99"/>
    <n v="4831200"/>
    <n v="32"/>
  </r>
  <r>
    <x v="88"/>
    <s v="Acrilic"/>
    <n v="1"/>
    <n v="0.99"/>
    <n v="10350450"/>
    <n v="26"/>
  </r>
  <r>
    <x v="32"/>
    <s v="Acrilic"/>
    <n v="1"/>
    <n v="0.99"/>
    <n v="7152750"/>
    <n v="94"/>
  </r>
  <r>
    <x v="74"/>
    <s v="Oil-Shiny"/>
    <n v="3"/>
    <n v="0.99"/>
    <n v="10083150"/>
    <n v="53"/>
  </r>
  <r>
    <x v="21"/>
    <s v="Acrilic"/>
    <n v="1"/>
    <n v="1.04"/>
    <n v="12729600"/>
    <n v="9"/>
  </r>
  <r>
    <x v="42"/>
    <s v="Acrilic"/>
    <n v="1"/>
    <n v="0.95"/>
    <n v="7671250"/>
    <n v="39"/>
  </r>
  <r>
    <x v="72"/>
    <s v="Acrilic"/>
    <n v="1"/>
    <n v="1.01"/>
    <n v="7468950"/>
    <n v="12"/>
  </r>
  <r>
    <x v="65"/>
    <s v="Oil-Matt"/>
    <n v="2"/>
    <n v="0.96"/>
    <n v="12864000"/>
    <n v="91"/>
  </r>
  <r>
    <x v="104"/>
    <s v="Oil-Shiny"/>
    <n v="3"/>
    <n v="0.99"/>
    <n v="6133050"/>
    <n v="66"/>
  </r>
  <r>
    <x v="5"/>
    <s v="Acrilic"/>
    <n v="1"/>
    <n v="0.95"/>
    <n v="11385750"/>
    <n v="31"/>
  </r>
  <r>
    <x v="7"/>
    <s v="Plaster"/>
    <n v="4"/>
    <n v="0.99"/>
    <n v="5306400"/>
    <n v="35"/>
  </r>
  <r>
    <x v="46"/>
    <s v="Oil-Matt"/>
    <n v="2"/>
    <n v="1.02"/>
    <n v="12240000"/>
    <n v="6"/>
  </r>
  <r>
    <x v="54"/>
    <s v="Oil-Matt"/>
    <n v="2"/>
    <n v="1.03"/>
    <n v="12154000"/>
    <n v="44"/>
  </r>
  <r>
    <x v="39"/>
    <s v="Plaster"/>
    <n v="4"/>
    <n v="1"/>
    <n v="4400000"/>
    <n v="77"/>
  </r>
  <r>
    <x v="46"/>
    <s v="Oil-Shiny"/>
    <n v="3"/>
    <n v="0.96"/>
    <n v="12096000"/>
    <n v="44"/>
  </r>
  <r>
    <x v="14"/>
    <s v="Oil-Matt"/>
    <n v="2"/>
    <n v="0.99"/>
    <n v="13860000"/>
    <n v="23"/>
  </r>
  <r>
    <x v="86"/>
    <s v="Oil-Matt"/>
    <n v="2"/>
    <n v="1.04"/>
    <n v="8528000"/>
    <n v="20"/>
  </r>
  <r>
    <x v="30"/>
    <s v="Plaster"/>
    <n v="4"/>
    <n v="0.95"/>
    <n v="10412000"/>
    <n v="13"/>
  </r>
  <r>
    <x v="80"/>
    <s v="Oil-Matt"/>
    <n v="2"/>
    <n v="0.97"/>
    <n v="8730000"/>
    <n v="2"/>
  </r>
  <r>
    <x v="107"/>
    <s v="Oil-Matt"/>
    <n v="2"/>
    <n v="1.04"/>
    <n v="4576000"/>
    <n v="48"/>
  </r>
  <r>
    <x v="61"/>
    <s v="Plaster"/>
    <n v="4"/>
    <n v="1.04"/>
    <n v="12064000"/>
    <n v="91"/>
  </r>
  <r>
    <x v="61"/>
    <s v="Oil-Shiny"/>
    <n v="3"/>
    <n v="0.95"/>
    <n v="14463750"/>
    <n v="38"/>
  </r>
  <r>
    <x v="88"/>
    <s v="Oil-Matt"/>
    <n v="2"/>
    <n v="1.03"/>
    <n v="12669000"/>
    <n v="35"/>
  </r>
  <r>
    <x v="48"/>
    <s v="Acrilic"/>
    <n v="1"/>
    <n v="1.03"/>
    <n v="9893150"/>
    <n v="100"/>
  </r>
  <r>
    <x v="28"/>
    <s v="Oil-Matt"/>
    <n v="2"/>
    <n v="1.04"/>
    <n v="13832000"/>
    <n v="54"/>
  </r>
  <r>
    <x v="0"/>
    <s v="Plaster"/>
    <n v="4"/>
    <n v="0.98"/>
    <n v="8153600"/>
    <n v="33"/>
  </r>
  <r>
    <x v="68"/>
    <s v="Oil-Matt"/>
    <n v="2"/>
    <n v="0.98"/>
    <n v="6468000"/>
    <n v="51"/>
  </r>
  <r>
    <x v="40"/>
    <s v="Plaster"/>
    <n v="4"/>
    <n v="0.99"/>
    <n v="6573600"/>
    <n v="78"/>
  </r>
  <r>
    <x v="50"/>
    <s v="Oil-Matt"/>
    <n v="2"/>
    <n v="1"/>
    <n v="6300000"/>
    <n v="76"/>
  </r>
  <r>
    <x v="65"/>
    <s v="Acrilic"/>
    <n v="1"/>
    <n v="0.97"/>
    <n v="11048300"/>
    <n v="96"/>
  </r>
  <r>
    <x v="35"/>
    <s v="Plaster"/>
    <n v="4"/>
    <n v="1.01"/>
    <n v="9615200"/>
    <n v="93"/>
  </r>
  <r>
    <x v="6"/>
    <s v="Oil-Matt"/>
    <n v="2"/>
    <n v="1.02"/>
    <n v="9588000"/>
    <n v="70"/>
  </r>
  <r>
    <x v="26"/>
    <s v="Plaster"/>
    <n v="4"/>
    <n v="1"/>
    <n v="10800000"/>
    <n v="8"/>
  </r>
  <r>
    <x v="99"/>
    <s v="Oil-Matt"/>
    <n v="2"/>
    <n v="0.97"/>
    <n v="3880000"/>
    <n v="65"/>
  </r>
  <r>
    <x v="107"/>
    <s v="Oil-Shiny"/>
    <n v="3"/>
    <n v="0.98"/>
    <n v="4527600"/>
    <n v="86"/>
  </r>
  <r>
    <x v="96"/>
    <s v="Plaster"/>
    <n v="4"/>
    <n v="0.96"/>
    <n v="3532800"/>
    <n v="60"/>
  </r>
  <r>
    <x v="83"/>
    <s v="Oil-Matt"/>
    <n v="2"/>
    <n v="1.01"/>
    <n v="4848000"/>
    <n v="40"/>
  </r>
  <r>
    <x v="10"/>
    <s v="Plaster"/>
    <n v="4"/>
    <n v="1.02"/>
    <n v="8649600"/>
    <n v="34"/>
  </r>
  <r>
    <x v="109"/>
    <s v="Oil-Shiny"/>
    <n v="3"/>
    <n v="1.03"/>
    <n v="7354200"/>
    <n v="64"/>
  </r>
  <r>
    <x v="51"/>
    <s v="Plaster"/>
    <n v="4"/>
    <n v="1.05"/>
    <n v="3780000"/>
    <n v="66"/>
  </r>
  <r>
    <x v="19"/>
    <s v="Acrilic"/>
    <n v="1"/>
    <n v="0.97"/>
    <n v="4369850"/>
    <n v="81"/>
  </r>
  <r>
    <x v="5"/>
    <s v="Oil-Matt"/>
    <n v="2"/>
    <n v="0.99"/>
    <n v="13959000"/>
    <n v="99"/>
  </r>
  <r>
    <x v="49"/>
    <s v="Plaster"/>
    <n v="4"/>
    <n v="1.03"/>
    <n v="4449600"/>
    <n v="92"/>
  </r>
  <r>
    <x v="8"/>
    <s v="Oil-Shiny"/>
    <n v="3"/>
    <n v="1.03"/>
    <n v="8652000"/>
    <n v="4"/>
  </r>
  <r>
    <x v="55"/>
    <s v="Plaster"/>
    <n v="4"/>
    <n v="0.97"/>
    <n v="11640000"/>
    <n v="37"/>
  </r>
  <r>
    <x v="94"/>
    <s v="Oil-Shiny"/>
    <n v="3"/>
    <n v="0.95"/>
    <n v="9177000"/>
    <n v="49"/>
  </r>
  <r>
    <x v="5"/>
    <s v="Oil-Shiny"/>
    <n v="3"/>
    <n v="0.97"/>
    <n v="14360850"/>
    <n v="59"/>
  </r>
  <r>
    <x v="37"/>
    <s v="Oil-Matt"/>
    <n v="2"/>
    <n v="0.99"/>
    <n v="11385000"/>
    <n v="54"/>
  </r>
  <r>
    <x v="94"/>
    <s v="Plaster"/>
    <n v="4"/>
    <n v="1.02"/>
    <n v="7507200"/>
    <n v="77"/>
  </r>
  <r>
    <x v="48"/>
    <s v="Acrilic"/>
    <n v="1"/>
    <n v="1.03"/>
    <n v="9893150"/>
    <n v="52"/>
  </r>
  <r>
    <x v="100"/>
    <s v="Oil-Shiny"/>
    <n v="3"/>
    <n v="0.96"/>
    <n v="11491200"/>
    <n v="18"/>
  </r>
  <r>
    <x v="30"/>
    <s v="Plaster"/>
    <n v="4"/>
    <n v="0.96"/>
    <n v="10521600"/>
    <n v="57"/>
  </r>
  <r>
    <x v="88"/>
    <s v="Oil-Shiny"/>
    <n v="3"/>
    <n v="1.05"/>
    <n v="13560750"/>
    <n v="32"/>
  </r>
  <r>
    <x v="11"/>
    <s v="Plaster"/>
    <n v="4"/>
    <n v="1.05"/>
    <n v="11424000"/>
    <n v="86"/>
  </r>
  <r>
    <x v="85"/>
    <s v="Acrilic"/>
    <n v="1"/>
    <n v="0.98"/>
    <n v="7413700"/>
    <n v="34"/>
  </r>
  <r>
    <x v="20"/>
    <s v="Oil-Matt"/>
    <n v="2"/>
    <n v="1.03"/>
    <n v="11948000"/>
    <n v="43"/>
  </r>
  <r>
    <x v="74"/>
    <s v="Oil-Matt"/>
    <n v="2"/>
    <n v="0.99"/>
    <n v="9603000"/>
    <n v="67"/>
  </r>
  <r>
    <x v="5"/>
    <s v="Plaster"/>
    <n v="4"/>
    <n v="1.05"/>
    <n v="11844000"/>
    <n v="35"/>
  </r>
  <r>
    <x v="34"/>
    <s v="Plaster"/>
    <n v="4"/>
    <n v="0.99"/>
    <n v="10058400"/>
    <n v="20"/>
  </r>
  <r>
    <x v="59"/>
    <s v="Acrilic"/>
    <n v="1"/>
    <n v="1.04"/>
    <n v="4420000"/>
    <n v="19"/>
  </r>
  <r>
    <x v="20"/>
    <s v="Plaster"/>
    <n v="4"/>
    <n v="1.02"/>
    <n v="9465600"/>
    <n v="67"/>
  </r>
  <r>
    <x v="61"/>
    <s v="Acrilic"/>
    <n v="1"/>
    <n v="0.95"/>
    <n v="11708750"/>
    <n v="89"/>
  </r>
  <r>
    <x v="60"/>
    <s v="Plaster"/>
    <n v="4"/>
    <n v="1.03"/>
    <n v="10382400"/>
    <n v="81"/>
  </r>
  <r>
    <x v="16"/>
    <s v="Plaster"/>
    <n v="4"/>
    <n v="0.95"/>
    <n v="4560000"/>
    <n v="57"/>
  </r>
  <r>
    <x v="36"/>
    <s v="Oil-Matt"/>
    <n v="2"/>
    <n v="1.04"/>
    <n v="4888000"/>
    <n v="25"/>
  </r>
  <r>
    <x v="0"/>
    <s v="Oil-Matt"/>
    <n v="2"/>
    <n v="1.01"/>
    <n v="10504000"/>
    <n v="93"/>
  </r>
  <r>
    <x v="79"/>
    <s v="Acrilic"/>
    <n v="1"/>
    <n v="1.05"/>
    <n v="9639000"/>
    <n v="63"/>
  </r>
  <r>
    <x v="40"/>
    <s v="Oil-Matt"/>
    <n v="2"/>
    <n v="1.02"/>
    <n v="8466000"/>
    <n v="1"/>
  </r>
  <r>
    <x v="70"/>
    <s v="Plaster"/>
    <n v="4"/>
    <n v="1.05"/>
    <n v="10416000"/>
    <n v="57"/>
  </r>
  <r>
    <x v="48"/>
    <s v="Acrilic"/>
    <n v="1"/>
    <n v="1.01"/>
    <n v="9701050"/>
    <n v="58"/>
  </r>
  <r>
    <x v="15"/>
    <s v="Acrilic"/>
    <n v="1"/>
    <n v="1.04"/>
    <n v="8486400"/>
    <n v="94"/>
  </r>
  <r>
    <x v="46"/>
    <s v="Oil-Matt"/>
    <n v="2"/>
    <n v="0.99"/>
    <n v="11880000"/>
    <n v="49"/>
  </r>
  <r>
    <x v="62"/>
    <s v="Acrilic"/>
    <n v="1"/>
    <n v="0.98"/>
    <n v="4081700"/>
    <n v="17"/>
  </r>
  <r>
    <x v="72"/>
    <s v="Oil-Matt"/>
    <n v="2"/>
    <n v="1.03"/>
    <n v="8961000"/>
    <n v="94"/>
  </r>
  <r>
    <x v="39"/>
    <s v="Acrilic"/>
    <n v="1"/>
    <n v="0.96"/>
    <n v="4488000"/>
    <n v="8"/>
  </r>
  <r>
    <x v="20"/>
    <s v="Oil-Matt"/>
    <n v="2"/>
    <n v="1.02"/>
    <n v="11832000"/>
    <n v="75"/>
  </r>
  <r>
    <x v="82"/>
    <s v="Acrilic"/>
    <n v="1"/>
    <n v="1"/>
    <n v="7140000"/>
    <n v="83"/>
  </r>
  <r>
    <x v="45"/>
    <s v="Oil-Matt"/>
    <n v="2"/>
    <n v="1.02"/>
    <n v="11220000"/>
    <n v="27"/>
  </r>
  <r>
    <x v="29"/>
    <s v="Oil-Shiny"/>
    <n v="3"/>
    <n v="1.01"/>
    <n v="7423500"/>
    <n v="79"/>
  </r>
  <r>
    <x v="51"/>
    <s v="Acrilic"/>
    <n v="1"/>
    <n v="1"/>
    <n v="3825000"/>
    <n v="10"/>
  </r>
  <r>
    <x v="108"/>
    <s v="Oil-Shiny"/>
    <n v="3"/>
    <n v="0.95"/>
    <n v="14563500"/>
    <n v="31"/>
  </r>
  <r>
    <x v="105"/>
    <s v="Acrilic"/>
    <n v="1"/>
    <n v="1.04"/>
    <n v="9282000"/>
    <n v="22"/>
  </r>
  <r>
    <x v="51"/>
    <s v="Oil-Matt"/>
    <n v="2"/>
    <n v="0.96"/>
    <n v="4320000"/>
    <n v="4"/>
  </r>
  <r>
    <x v="91"/>
    <s v="Plaster"/>
    <n v="4"/>
    <n v="0.95"/>
    <n v="5624000"/>
    <n v="3"/>
  </r>
  <r>
    <x v="78"/>
    <s v="Plaster"/>
    <n v="4"/>
    <n v="0.97"/>
    <n v="8303200"/>
    <n v="96"/>
  </r>
  <r>
    <x v="79"/>
    <s v="Acrilic"/>
    <n v="1"/>
    <n v="1.04"/>
    <n v="9547200"/>
    <n v="57"/>
  </r>
  <r>
    <x v="56"/>
    <s v="Oil-Matt"/>
    <n v="2"/>
    <n v="1"/>
    <n v="7100000"/>
    <n v="63"/>
  </r>
  <r>
    <x v="6"/>
    <s v="Oil-Matt"/>
    <n v="2"/>
    <n v="0.97"/>
    <n v="9118000"/>
    <n v="67"/>
  </r>
  <r>
    <x v="57"/>
    <s v="Acrilic"/>
    <n v="1"/>
    <n v="1.01"/>
    <n v="5580250"/>
    <n v="46"/>
  </r>
  <r>
    <x v="61"/>
    <s v="Oil-Matt"/>
    <n v="2"/>
    <n v="0.98"/>
    <n v="14210000"/>
    <n v="26"/>
  </r>
  <r>
    <x v="28"/>
    <s v="Oil-Matt"/>
    <n v="2"/>
    <n v="0.98"/>
    <n v="13034000"/>
    <n v="41"/>
  </r>
  <r>
    <x v="31"/>
    <s v="Oil-Shiny"/>
    <n v="3"/>
    <n v="0.99"/>
    <n v="5821200"/>
    <n v="94"/>
  </r>
  <r>
    <x v="61"/>
    <s v="Oil-Matt"/>
    <n v="2"/>
    <n v="1.03"/>
    <n v="14935000"/>
    <n v="6"/>
  </r>
  <r>
    <x v="36"/>
    <s v="Oil-Matt"/>
    <n v="2"/>
    <n v="0.95"/>
    <n v="4465000"/>
    <n v="23"/>
  </r>
  <r>
    <x v="6"/>
    <s v="Oil-Matt"/>
    <n v="2"/>
    <n v="1.04"/>
    <n v="9776000"/>
    <n v="82"/>
  </r>
  <r>
    <x v="85"/>
    <s v="Acrilic"/>
    <n v="1"/>
    <n v="1.02"/>
    <n v="7716300"/>
    <n v="83"/>
  </r>
  <r>
    <x v="76"/>
    <s v="Oil-Matt"/>
    <n v="2"/>
    <n v="0.99"/>
    <n v="7623000"/>
    <n v="68"/>
  </r>
  <r>
    <x v="31"/>
    <s v="Oil-Matt"/>
    <n v="2"/>
    <n v="1"/>
    <n v="5600000"/>
    <n v="35"/>
  </r>
  <r>
    <x v="21"/>
    <s v="Plaster"/>
    <n v="4"/>
    <n v="0.96"/>
    <n v="11059200"/>
    <n v="55"/>
  </r>
  <r>
    <x v="89"/>
    <s v="Oil-Matt"/>
    <n v="2"/>
    <n v="1.04"/>
    <n v="5408000"/>
    <n v="66"/>
  </r>
  <r>
    <x v="21"/>
    <s v="Oil-Matt"/>
    <n v="2"/>
    <n v="1.03"/>
    <n v="14832000"/>
    <n v="77"/>
  </r>
  <r>
    <x v="21"/>
    <s v="Oil-Matt"/>
    <n v="2"/>
    <n v="1.01"/>
    <n v="14544000"/>
    <n v="98"/>
  </r>
  <r>
    <x v="19"/>
    <s v="Plaster"/>
    <n v="4"/>
    <n v="0.96"/>
    <n v="4070400"/>
    <n v="22"/>
  </r>
  <r>
    <x v="15"/>
    <s v="Plaster"/>
    <n v="4"/>
    <n v="1.05"/>
    <n v="8064000"/>
    <n v="66"/>
  </r>
  <r>
    <x v="66"/>
    <s v="Acrilic"/>
    <n v="1"/>
    <n v="0.97"/>
    <n v="10306250"/>
    <n v="13"/>
  </r>
  <r>
    <x v="48"/>
    <s v="Oil-Matt"/>
    <n v="2"/>
    <n v="0.98"/>
    <n v="11074000"/>
    <n v="12"/>
  </r>
  <r>
    <x v="32"/>
    <s v="Oil-Matt"/>
    <n v="2"/>
    <n v="0.95"/>
    <n v="8075000"/>
    <n v="88"/>
  </r>
  <r>
    <x v="37"/>
    <s v="Oil-Shiny"/>
    <n v="3"/>
    <n v="1.04"/>
    <n v="12558000"/>
    <n v="27"/>
  </r>
  <r>
    <x v="66"/>
    <s v="Oil-Shiny"/>
    <n v="3"/>
    <n v="1"/>
    <n v="13125000"/>
    <n v="98"/>
  </r>
  <r>
    <x v="52"/>
    <s v="Oil-Matt"/>
    <n v="2"/>
    <n v="0.99"/>
    <n v="9009000"/>
    <n v="65"/>
  </r>
  <r>
    <x v="62"/>
    <s v="Oil-Shiny"/>
    <n v="3"/>
    <n v="0.96"/>
    <n v="4939200"/>
    <n v="29"/>
  </r>
  <r>
    <x v="25"/>
    <s v="Plaster"/>
    <n v="4"/>
    <n v="1"/>
    <n v="6320000"/>
    <n v="17"/>
  </r>
  <r>
    <x v="72"/>
    <s v="Acrilic"/>
    <n v="1"/>
    <n v="0.97"/>
    <n v="7173150"/>
    <n v="82"/>
  </r>
  <r>
    <x v="104"/>
    <s v="Oil-Matt"/>
    <n v="2"/>
    <n v="1.05"/>
    <n v="6195000"/>
    <n v="10"/>
  </r>
  <r>
    <x v="97"/>
    <s v="Oil-Shiny"/>
    <n v="3"/>
    <n v="1.01"/>
    <n v="6469050"/>
    <n v="94"/>
  </r>
  <r>
    <x v="78"/>
    <s v="Acrilic"/>
    <n v="1"/>
    <n v="1.01"/>
    <n v="9185950"/>
    <n v="51"/>
  </r>
  <r>
    <x v="109"/>
    <s v="Oil-Shiny"/>
    <n v="3"/>
    <n v="0.97"/>
    <n v="6925800"/>
    <n v="40"/>
  </r>
  <r>
    <x v="19"/>
    <s v="Oil-Matt"/>
    <n v="2"/>
    <n v="1.03"/>
    <n v="5459000"/>
    <n v="87"/>
  </r>
  <r>
    <x v="62"/>
    <s v="Oil-Matt"/>
    <n v="2"/>
    <n v="0.99"/>
    <n v="4851000"/>
    <n v="7"/>
  </r>
  <r>
    <x v="72"/>
    <s v="Oil-Matt"/>
    <n v="2"/>
    <n v="1.02"/>
    <n v="8874000"/>
    <n v="65"/>
  </r>
  <r>
    <x v="66"/>
    <s v="Oil-Shiny"/>
    <n v="3"/>
    <n v="1.04"/>
    <n v="13650000"/>
    <n v="100"/>
  </r>
  <r>
    <x v="93"/>
    <s v="Acrilic"/>
    <n v="1"/>
    <n v="1"/>
    <n v="6630000"/>
    <n v="36"/>
  </r>
  <r>
    <x v="30"/>
    <s v="Oil-Matt"/>
    <n v="2"/>
    <n v="1.02"/>
    <n v="13974000"/>
    <n v="1"/>
  </r>
  <r>
    <x v="43"/>
    <s v="Acrilic"/>
    <n v="1"/>
    <n v="1"/>
    <n v="8415000"/>
    <n v="41"/>
  </r>
  <r>
    <x v="57"/>
    <s v="Acrilic"/>
    <n v="1"/>
    <n v="1"/>
    <n v="5525000"/>
    <n v="67"/>
  </r>
  <r>
    <x v="29"/>
    <s v="Oil-Matt"/>
    <n v="2"/>
    <n v="1.03"/>
    <n v="7210000"/>
    <n v="24"/>
  </r>
  <r>
    <x v="26"/>
    <s v="Oil-Shiny"/>
    <n v="3"/>
    <n v="0.96"/>
    <n v="13608000"/>
    <n v="98"/>
  </r>
  <r>
    <x v="26"/>
    <s v="Oil-Matt"/>
    <n v="2"/>
    <n v="0.95"/>
    <n v="12825000"/>
    <n v="66"/>
  </r>
  <r>
    <x v="32"/>
    <s v="Oil-Shiny"/>
    <n v="3"/>
    <n v="0.95"/>
    <n v="8478750"/>
    <n v="12"/>
  </r>
  <r>
    <x v="10"/>
    <s v="Acrilic"/>
    <n v="1"/>
    <n v="0.96"/>
    <n v="8649600"/>
    <n v="10"/>
  </r>
  <r>
    <x v="92"/>
    <s v="Oil-Shiny"/>
    <n v="3"/>
    <n v="0.98"/>
    <n v="8849400"/>
    <n v="17"/>
  </r>
  <r>
    <x v="86"/>
    <s v="Plaster"/>
    <n v="4"/>
    <n v="0.98"/>
    <n v="6428800"/>
    <n v="14"/>
  </r>
  <r>
    <x v="27"/>
    <s v="Oil-Matt"/>
    <n v="2"/>
    <n v="0.99"/>
    <n v="12078000"/>
    <n v="64"/>
  </r>
  <r>
    <x v="38"/>
    <s v="Oil-Shiny"/>
    <n v="3"/>
    <n v="0.96"/>
    <n v="7257600"/>
    <n v="25"/>
  </r>
  <r>
    <x v="47"/>
    <s v="Oil-Shiny"/>
    <n v="3"/>
    <n v="1.03"/>
    <n v="13086150"/>
    <n v="68"/>
  </r>
  <r>
    <x v="89"/>
    <s v="Acrilic"/>
    <n v="1"/>
    <n v="0.95"/>
    <n v="4199000"/>
    <n v="62"/>
  </r>
  <r>
    <x v="108"/>
    <s v="Oil-Shiny"/>
    <n v="3"/>
    <n v="1"/>
    <n v="15330000"/>
    <n v="43"/>
  </r>
  <r>
    <x v="50"/>
    <s v="Oil-Shiny"/>
    <n v="3"/>
    <n v="1.02"/>
    <n v="6747300"/>
    <n v="92"/>
  </r>
  <r>
    <x v="109"/>
    <s v="Oil-Matt"/>
    <n v="2"/>
    <n v="1.02"/>
    <n v="6936000"/>
    <n v="9"/>
  </r>
  <r>
    <x v="73"/>
    <s v="Oil-Shiny"/>
    <n v="3"/>
    <n v="1.02"/>
    <n v="9424800"/>
    <n v="90"/>
  </r>
  <r>
    <x v="88"/>
    <s v="Oil-Matt"/>
    <n v="2"/>
    <n v="1.04"/>
    <n v="12792000"/>
    <n v="97"/>
  </r>
  <r>
    <x v="101"/>
    <s v="Plaster"/>
    <n v="4"/>
    <n v="1.04"/>
    <n v="7737600"/>
    <n v="28"/>
  </r>
  <r>
    <x v="37"/>
    <s v="Oil-Shiny"/>
    <n v="3"/>
    <n v="1.04"/>
    <n v="12558000"/>
    <n v="57"/>
  </r>
  <r>
    <x v="98"/>
    <s v="Oil-Shiny"/>
    <n v="3"/>
    <n v="1.04"/>
    <n v="6988800"/>
    <n v="53"/>
  </r>
  <r>
    <x v="72"/>
    <s v="Oil-Matt"/>
    <n v="2"/>
    <n v="1.05"/>
    <n v="9135000"/>
    <n v="19"/>
  </r>
  <r>
    <x v="79"/>
    <s v="Oil-Matt"/>
    <n v="2"/>
    <n v="1.05"/>
    <n v="11340000"/>
    <n v="6"/>
  </r>
  <r>
    <x v="15"/>
    <s v="Plaster"/>
    <n v="4"/>
    <n v="1.04"/>
    <n v="7987200"/>
    <n v="66"/>
  </r>
  <r>
    <x v="97"/>
    <s v="Plaster"/>
    <n v="4"/>
    <n v="0.98"/>
    <n v="4782400"/>
    <n v="90"/>
  </r>
  <r>
    <x v="54"/>
    <s v="Oil-Shiny"/>
    <n v="3"/>
    <n v="1.05"/>
    <n v="13009500"/>
    <n v="22"/>
  </r>
  <r>
    <x v="69"/>
    <s v="Acrilic"/>
    <n v="1"/>
    <n v="0.97"/>
    <n v="10883400"/>
    <n v="99"/>
  </r>
  <r>
    <x v="22"/>
    <s v="Acrilic"/>
    <n v="1"/>
    <n v="1.03"/>
    <n v="4465050"/>
    <n v="19"/>
  </r>
  <r>
    <x v="92"/>
    <s v="Oil-Shiny"/>
    <n v="3"/>
    <n v="1"/>
    <n v="9030000"/>
    <n v="29"/>
  </r>
  <r>
    <x v="2"/>
    <s v="Acrilic"/>
    <n v="1"/>
    <n v="1.05"/>
    <n v="3659250"/>
    <n v="80"/>
  </r>
  <r>
    <x v="16"/>
    <s v="Acrilic"/>
    <n v="1"/>
    <n v="0.99"/>
    <n v="5049000"/>
    <n v="62"/>
  </r>
  <r>
    <x v="63"/>
    <s v="Acrilic"/>
    <n v="1"/>
    <n v="0.96"/>
    <n v="5059200"/>
    <n v="15"/>
  </r>
  <r>
    <x v="90"/>
    <s v="Oil-Shiny"/>
    <n v="3"/>
    <n v="1.01"/>
    <n v="15589350"/>
    <n v="55"/>
  </r>
  <r>
    <x v="16"/>
    <s v="Oil-Shiny"/>
    <n v="3"/>
    <n v="0.98"/>
    <n v="6174000"/>
    <n v="82"/>
  </r>
  <r>
    <x v="102"/>
    <s v="Plaster"/>
    <n v="4"/>
    <n v="0.98"/>
    <n v="4547200"/>
    <n v="32"/>
  </r>
  <r>
    <x v="73"/>
    <s v="Oil-Shiny"/>
    <n v="3"/>
    <n v="0.99"/>
    <n v="9147600"/>
    <n v="33"/>
  </r>
  <r>
    <x v="3"/>
    <s v="Plaster"/>
    <n v="4"/>
    <n v="1.04"/>
    <n v="9068800"/>
    <n v="94"/>
  </r>
  <r>
    <x v="77"/>
    <s v="Plaster"/>
    <n v="4"/>
    <n v="0.95"/>
    <n v="7752000"/>
    <n v="80"/>
  </r>
  <r>
    <x v="63"/>
    <s v="Plaster"/>
    <n v="4"/>
    <n v="1"/>
    <n v="4960000"/>
    <n v="6"/>
  </r>
  <r>
    <x v="61"/>
    <s v="Plaster"/>
    <n v="4"/>
    <n v="0.95"/>
    <n v="11020000"/>
    <n v="83"/>
  </r>
  <r>
    <x v="59"/>
    <s v="Acrilic"/>
    <n v="1"/>
    <n v="1.04"/>
    <n v="4420000"/>
    <n v="62"/>
  </r>
  <r>
    <x v="15"/>
    <s v="Oil-Shiny"/>
    <n v="3"/>
    <n v="0.97"/>
    <n v="9777600"/>
    <n v="3"/>
  </r>
  <r>
    <x v="37"/>
    <s v="Plaster"/>
    <n v="4"/>
    <n v="1.02"/>
    <n v="9384000"/>
    <n v="30"/>
  </r>
  <r>
    <x v="73"/>
    <s v="Acrilic"/>
    <n v="1"/>
    <n v="1.05"/>
    <n v="7854000"/>
    <n v="7"/>
  </r>
  <r>
    <x v="8"/>
    <s v="Plaster"/>
    <n v="4"/>
    <n v="0.98"/>
    <n v="6272000"/>
    <n v="83"/>
  </r>
  <r>
    <x v="81"/>
    <s v="Oil-Matt"/>
    <n v="2"/>
    <n v="1"/>
    <n v="4200000"/>
    <n v="6"/>
  </r>
  <r>
    <x v="31"/>
    <s v="Plaster"/>
    <n v="4"/>
    <n v="1.01"/>
    <n v="4524800"/>
    <n v="33"/>
  </r>
  <r>
    <x v="8"/>
    <s v="Oil-Shiny"/>
    <n v="3"/>
    <n v="0.98"/>
    <n v="8232000"/>
    <n v="74"/>
  </r>
  <r>
    <x v="94"/>
    <s v="Plaster"/>
    <n v="4"/>
    <n v="1.03"/>
    <n v="7580800"/>
    <n v="35"/>
  </r>
  <r>
    <x v="81"/>
    <s v="Oil-Shiny"/>
    <n v="3"/>
    <n v="1.03"/>
    <n v="4542300"/>
    <n v="22"/>
  </r>
  <r>
    <x v="51"/>
    <s v="Acrilic"/>
    <n v="1"/>
    <n v="0.98"/>
    <n v="3748500"/>
    <n v="76"/>
  </r>
  <r>
    <x v="12"/>
    <s v="Oil-Shiny"/>
    <n v="3"/>
    <n v="0.98"/>
    <n v="15332100"/>
    <n v="98"/>
  </r>
  <r>
    <x v="38"/>
    <s v="Acrilic"/>
    <n v="1"/>
    <n v="0.98"/>
    <n v="5997600"/>
    <n v="8"/>
  </r>
  <r>
    <x v="88"/>
    <s v="Oil-Matt"/>
    <n v="2"/>
    <n v="1.03"/>
    <n v="12669000"/>
    <n v="39"/>
  </r>
  <r>
    <x v="62"/>
    <s v="Oil-Matt"/>
    <n v="2"/>
    <n v="1.02"/>
    <n v="4998000"/>
    <n v="79"/>
  </r>
  <r>
    <x v="84"/>
    <s v="Oil-Shiny"/>
    <n v="3"/>
    <n v="1.04"/>
    <n v="8845200"/>
    <n v="4"/>
  </r>
  <r>
    <x v="40"/>
    <s v="Plaster"/>
    <n v="4"/>
    <n v="0.98"/>
    <n v="6507200"/>
    <n v="33"/>
  </r>
  <r>
    <x v="78"/>
    <s v="Oil-Matt"/>
    <n v="2"/>
    <n v="0.95"/>
    <n v="10165000"/>
    <n v="14"/>
  </r>
  <r>
    <x v="77"/>
    <s v="Oil-Shiny"/>
    <n v="3"/>
    <n v="1.01"/>
    <n v="10817100"/>
    <n v="11"/>
  </r>
  <r>
    <x v="81"/>
    <s v="Acrilic"/>
    <n v="1"/>
    <n v="0.96"/>
    <n v="3427200"/>
    <n v="62"/>
  </r>
  <r>
    <x v="77"/>
    <s v="Oil-Matt"/>
    <n v="2"/>
    <n v="1"/>
    <n v="10200000"/>
    <n v="61"/>
  </r>
  <r>
    <x v="45"/>
    <s v="Acrilic"/>
    <n v="1"/>
    <n v="0.95"/>
    <n v="8882500"/>
    <n v="95"/>
  </r>
  <r>
    <x v="16"/>
    <s v="Oil-Matt"/>
    <n v="2"/>
    <n v="0.98"/>
    <n v="5880000"/>
    <n v="16"/>
  </r>
  <r>
    <x v="75"/>
    <s v="Oil-Matt"/>
    <n v="2"/>
    <n v="0.99"/>
    <n v="6831000"/>
    <n v="46"/>
  </r>
  <r>
    <x v="90"/>
    <s v="Plaster"/>
    <n v="4"/>
    <n v="1.02"/>
    <n v="11995200"/>
    <n v="93"/>
  </r>
  <r>
    <x v="13"/>
    <s v="Acrilic"/>
    <n v="1"/>
    <n v="0.98"/>
    <n v="11828600"/>
    <n v="95"/>
  </r>
  <r>
    <x v="36"/>
    <s v="Oil-Shiny"/>
    <n v="3"/>
    <n v="1.05"/>
    <n v="5181750"/>
    <n v="12"/>
  </r>
  <r>
    <x v="82"/>
    <s v="Oil-Matt"/>
    <n v="2"/>
    <n v="1.03"/>
    <n v="8652000"/>
    <n v="23"/>
  </r>
  <r>
    <x v="80"/>
    <s v="Acrilic"/>
    <n v="1"/>
    <n v="1.05"/>
    <n v="8032500"/>
    <n v="89"/>
  </r>
  <r>
    <x v="96"/>
    <s v="Oil-Matt"/>
    <n v="2"/>
    <n v="0.96"/>
    <n v="4416000"/>
    <n v="14"/>
  </r>
  <r>
    <x v="27"/>
    <s v="Oil-Shiny"/>
    <n v="3"/>
    <n v="1.04"/>
    <n v="13322400"/>
    <n v="87"/>
  </r>
  <r>
    <x v="75"/>
    <s v="Oil-Matt"/>
    <n v="2"/>
    <n v="0.98"/>
    <n v="6762000"/>
    <n v="88"/>
  </r>
  <r>
    <x v="48"/>
    <s v="Oil-Matt"/>
    <n v="2"/>
    <n v="1.02"/>
    <n v="11526000"/>
    <n v="56"/>
  </r>
  <r>
    <x v="30"/>
    <s v="Oil-Shiny"/>
    <n v="3"/>
    <n v="0.98"/>
    <n v="14097300"/>
    <n v="32"/>
  </r>
  <r>
    <x v="106"/>
    <s v="Plaster"/>
    <n v="4"/>
    <n v="0.95"/>
    <n v="5776000"/>
    <n v="64"/>
  </r>
  <r>
    <x v="46"/>
    <s v="Oil-Matt"/>
    <n v="2"/>
    <n v="1.01"/>
    <n v="12120000"/>
    <n v="90"/>
  </r>
  <r>
    <x v="10"/>
    <s v="Plaster"/>
    <n v="4"/>
    <n v="1"/>
    <n v="8480000"/>
    <n v="97"/>
  </r>
  <r>
    <x v="33"/>
    <s v="Oil-Matt"/>
    <n v="2"/>
    <n v="0.95"/>
    <n v="12160000"/>
    <n v="22"/>
  </r>
  <r>
    <x v="3"/>
    <s v="Plaster"/>
    <n v="4"/>
    <n v="0.99"/>
    <n v="8632800"/>
    <n v="58"/>
  </r>
  <r>
    <x v="92"/>
    <s v="Acrilic"/>
    <n v="1"/>
    <n v="1.05"/>
    <n v="7675500"/>
    <n v="54"/>
  </r>
  <r>
    <x v="34"/>
    <s v="Oil-Matt"/>
    <n v="2"/>
    <n v="0.99"/>
    <n v="12573000"/>
    <n v="1"/>
  </r>
  <r>
    <x v="94"/>
    <s v="Plaster"/>
    <n v="4"/>
    <n v="0.99"/>
    <n v="7286400"/>
    <n v="62"/>
  </r>
  <r>
    <x v="7"/>
    <s v="Plaster"/>
    <n v="4"/>
    <n v="1.01"/>
    <n v="5413600"/>
    <n v="9"/>
  </r>
  <r>
    <x v="96"/>
    <s v="Acrilic"/>
    <n v="1"/>
    <n v="1.03"/>
    <n v="4027300"/>
    <n v="11"/>
  </r>
  <r>
    <x v="83"/>
    <s v="Oil-Shiny"/>
    <n v="3"/>
    <n v="1"/>
    <n v="5040000"/>
    <n v="84"/>
  </r>
  <r>
    <x v="57"/>
    <s v="Oil-Matt"/>
    <n v="2"/>
    <n v="1.03"/>
    <n v="6695000"/>
    <n v="32"/>
  </r>
  <r>
    <x v="103"/>
    <s v="Plaster"/>
    <n v="4"/>
    <n v="0.96"/>
    <n v="7910400"/>
    <n v="49"/>
  </r>
  <r>
    <x v="98"/>
    <s v="Acrilic"/>
    <n v="1"/>
    <n v="0.99"/>
    <n v="5385600"/>
    <n v="56"/>
  </r>
  <r>
    <x v="33"/>
    <s v="Plaster"/>
    <n v="4"/>
    <n v="1.05"/>
    <n v="10752000"/>
    <n v="78"/>
  </r>
  <r>
    <x v="33"/>
    <s v="Oil-Matt"/>
    <n v="2"/>
    <n v="0.95"/>
    <n v="12160000"/>
    <n v="56"/>
  </r>
  <r>
    <x v="48"/>
    <s v="Oil-Shiny"/>
    <n v="3"/>
    <n v="0.98"/>
    <n v="11627700"/>
    <n v="28"/>
  </r>
  <r>
    <x v="75"/>
    <s v="Oil-Matt"/>
    <n v="2"/>
    <n v="1.02"/>
    <n v="7038000"/>
    <n v="33"/>
  </r>
  <r>
    <x v="9"/>
    <s v="Oil-Shiny"/>
    <n v="3"/>
    <n v="1"/>
    <n v="14490000"/>
    <n v="11"/>
  </r>
  <r>
    <x v="15"/>
    <s v="Plaster"/>
    <n v="4"/>
    <n v="0.95"/>
    <n v="7296000"/>
    <n v="12"/>
  </r>
  <r>
    <x v="17"/>
    <s v="Oil-Matt"/>
    <n v="2"/>
    <n v="0.98"/>
    <n v="10878000"/>
    <n v="12"/>
  </r>
  <r>
    <x v="52"/>
    <s v="Plaster"/>
    <n v="4"/>
    <n v="1.01"/>
    <n v="7352800"/>
    <n v="93"/>
  </r>
  <r>
    <x v="83"/>
    <s v="Acrilic"/>
    <n v="1"/>
    <n v="0.98"/>
    <n v="3998400"/>
    <n v="56"/>
  </r>
  <r>
    <x v="5"/>
    <s v="Plaster"/>
    <n v="4"/>
    <n v="1.02"/>
    <n v="11505600"/>
    <n v="38"/>
  </r>
  <r>
    <x v="1"/>
    <s v="Plaster"/>
    <n v="4"/>
    <n v="1.04"/>
    <n v="8153600"/>
    <n v="60"/>
  </r>
  <r>
    <x v="84"/>
    <s v="Oil-Matt"/>
    <n v="2"/>
    <n v="0.95"/>
    <n v="7695000"/>
    <n v="45"/>
  </r>
  <r>
    <x v="77"/>
    <s v="Plaster"/>
    <n v="4"/>
    <n v="1.05"/>
    <n v="8568000"/>
    <n v="69"/>
  </r>
  <r>
    <x v="49"/>
    <s v="Plaster"/>
    <n v="4"/>
    <n v="0.99"/>
    <n v="4276800"/>
    <n v="10"/>
  </r>
  <r>
    <x v="23"/>
    <s v="Plaster"/>
    <n v="4"/>
    <n v="1"/>
    <n v="4560000"/>
    <n v="30"/>
  </r>
  <r>
    <x v="14"/>
    <s v="Plaster"/>
    <n v="4"/>
    <n v="0.96"/>
    <n v="10752000"/>
    <n v="49"/>
  </r>
  <r>
    <x v="98"/>
    <s v="Oil-Matt"/>
    <n v="2"/>
    <n v="1.03"/>
    <n v="6592000"/>
    <n v="69"/>
  </r>
  <r>
    <x v="84"/>
    <s v="Oil-Matt"/>
    <n v="2"/>
    <n v="1.02"/>
    <n v="8262000"/>
    <n v="33"/>
  </r>
  <r>
    <x v="67"/>
    <s v="Oil-Shiny"/>
    <n v="3"/>
    <n v="1.03"/>
    <n v="10815000"/>
    <n v="27"/>
  </r>
  <r>
    <x v="74"/>
    <s v="Oil-Matt"/>
    <n v="2"/>
    <n v="1.03"/>
    <n v="9991000"/>
    <n v="87"/>
  </r>
  <r>
    <x v="0"/>
    <s v="Plaster"/>
    <n v="4"/>
    <n v="0.96"/>
    <n v="7987200"/>
    <n v="50"/>
  </r>
  <r>
    <x v="18"/>
    <s v="Oil-Matt"/>
    <n v="2"/>
    <n v="1.02"/>
    <n v="11424000"/>
    <n v="88"/>
  </r>
  <r>
    <x v="58"/>
    <s v="Plaster"/>
    <n v="4"/>
    <n v="1.02"/>
    <n v="12076800"/>
    <n v="32"/>
  </r>
  <r>
    <x v="62"/>
    <s v="Oil-Shiny"/>
    <n v="3"/>
    <n v="0.96"/>
    <n v="4939200"/>
    <n v="51"/>
  </r>
  <r>
    <x v="13"/>
    <s v="Acrilic"/>
    <n v="1"/>
    <n v="1.05"/>
    <n v="12673500"/>
    <n v="60"/>
  </r>
  <r>
    <x v="43"/>
    <s v="Oil-Shiny"/>
    <n v="3"/>
    <n v="0.99"/>
    <n v="10291050"/>
    <n v="59"/>
  </r>
  <r>
    <x v="80"/>
    <s v="Acrilic"/>
    <n v="1"/>
    <n v="1.04"/>
    <n v="7956000"/>
    <n v="98"/>
  </r>
  <r>
    <x v="18"/>
    <s v="Acrilic"/>
    <n v="1"/>
    <n v="1.01"/>
    <n v="9615200"/>
    <n v="31"/>
  </r>
  <r>
    <x v="92"/>
    <s v="Acrilic"/>
    <n v="1"/>
    <n v="1.02"/>
    <n v="7456200"/>
    <n v="75"/>
  </r>
  <r>
    <x v="45"/>
    <s v="Oil-Matt"/>
    <n v="2"/>
    <n v="0.99"/>
    <n v="10890000"/>
    <n v="72"/>
  </r>
  <r>
    <x v="9"/>
    <s v="Acrilic"/>
    <n v="1"/>
    <n v="0.97"/>
    <n v="11378100"/>
    <n v="39"/>
  </r>
  <r>
    <x v="99"/>
    <s v="Acrilic"/>
    <n v="1"/>
    <n v="1.05"/>
    <n v="3570000"/>
    <n v="11"/>
  </r>
  <r>
    <x v="91"/>
    <s v="Oil-Shiny"/>
    <n v="3"/>
    <n v="0.99"/>
    <n v="7692300"/>
    <n v="26"/>
  </r>
  <r>
    <x v="69"/>
    <s v="Oil-Matt"/>
    <n v="2"/>
    <n v="1"/>
    <n v="13200000"/>
    <n v="24"/>
  </r>
  <r>
    <x v="4"/>
    <s v="Oil-Matt"/>
    <n v="2"/>
    <n v="0.99"/>
    <n v="9999000"/>
    <n v="72"/>
  </r>
  <r>
    <x v="86"/>
    <s v="Plaster"/>
    <n v="4"/>
    <n v="1.03"/>
    <n v="6756800"/>
    <n v="6"/>
  </r>
  <r>
    <x v="29"/>
    <s v="Oil-Matt"/>
    <n v="2"/>
    <n v="1.05"/>
    <n v="7350000"/>
    <n v="21"/>
  </r>
  <r>
    <x v="99"/>
    <s v="Acrilic"/>
    <n v="1"/>
    <n v="1.04"/>
    <n v="3536000"/>
    <n v="67"/>
  </r>
  <r>
    <x v="51"/>
    <s v="Oil-Matt"/>
    <n v="2"/>
    <n v="1.03"/>
    <n v="4635000"/>
    <n v="78"/>
  </r>
  <r>
    <x v="25"/>
    <s v="Acrilic"/>
    <n v="1"/>
    <n v="0.96"/>
    <n v="6446400"/>
    <n v="12"/>
  </r>
  <r>
    <x v="9"/>
    <s v="Acrilic"/>
    <n v="1"/>
    <n v="0.95"/>
    <n v="11143500"/>
    <n v="61"/>
  </r>
  <r>
    <x v="46"/>
    <s v="Acrilic"/>
    <n v="1"/>
    <n v="1.03"/>
    <n v="10506000"/>
    <n v="72"/>
  </r>
  <r>
    <x v="91"/>
    <s v="Plaster"/>
    <n v="4"/>
    <n v="1.04"/>
    <n v="6156800"/>
    <n v="12"/>
  </r>
  <r>
    <x v="60"/>
    <s v="Plaster"/>
    <n v="4"/>
    <n v="1.03"/>
    <n v="10382400"/>
    <n v="19"/>
  </r>
  <r>
    <x v="0"/>
    <s v="Plaster"/>
    <n v="4"/>
    <n v="0.96"/>
    <n v="7987200"/>
    <n v="17"/>
  </r>
  <r>
    <x v="72"/>
    <s v="Oil-Shiny"/>
    <n v="3"/>
    <n v="1.03"/>
    <n v="9409050"/>
    <n v="18"/>
  </r>
  <r>
    <x v="33"/>
    <s v="Acrilic"/>
    <n v="1"/>
    <n v="0.98"/>
    <n v="10662400"/>
    <n v="22"/>
  </r>
  <r>
    <x v="10"/>
    <s v="Oil-Shiny"/>
    <n v="3"/>
    <n v="0.99"/>
    <n v="11018700"/>
    <n v="49"/>
  </r>
  <r>
    <x v="66"/>
    <s v="Oil-Matt"/>
    <n v="2"/>
    <n v="1.03"/>
    <n v="12875000"/>
    <n v="39"/>
  </r>
  <r>
    <x v="71"/>
    <s v="Plaster"/>
    <n v="4"/>
    <n v="1.04"/>
    <n v="6073600"/>
    <n v="27"/>
  </r>
  <r>
    <x v="91"/>
    <s v="Acrilic"/>
    <n v="1"/>
    <n v="1"/>
    <n v="6290000"/>
    <n v="66"/>
  </r>
  <r>
    <x v="36"/>
    <s v="Acrilic"/>
    <n v="1"/>
    <n v="1.04"/>
    <n v="4154800"/>
    <n v="24"/>
  </r>
  <r>
    <x v="65"/>
    <s v="Oil-Shiny"/>
    <n v="3"/>
    <n v="0.97"/>
    <n v="13647900"/>
    <n v="2"/>
  </r>
  <r>
    <x v="24"/>
    <s v="Plaster"/>
    <n v="4"/>
    <n v="1.02"/>
    <n v="9547200"/>
    <n v="100"/>
  </r>
  <r>
    <x v="61"/>
    <s v="Oil-Matt"/>
    <n v="2"/>
    <n v="1.05"/>
    <n v="15225000"/>
    <n v="63"/>
  </r>
  <r>
    <x v="87"/>
    <s v="Acrilic"/>
    <n v="1"/>
    <n v="1.04"/>
    <n v="12287600"/>
    <n v="56"/>
  </r>
  <r>
    <x v="64"/>
    <s v="Oil-Matt"/>
    <n v="2"/>
    <n v="1.05"/>
    <n v="13545000"/>
    <n v="92"/>
  </r>
  <r>
    <x v="41"/>
    <s v="Oil-Matt"/>
    <n v="2"/>
    <n v="0.95"/>
    <n v="12350000"/>
    <n v="90"/>
  </r>
  <r>
    <x v="67"/>
    <s v="Acrilic"/>
    <n v="1"/>
    <n v="0.98"/>
    <n v="8330000"/>
    <n v="95"/>
  </r>
  <r>
    <x v="95"/>
    <s v="Oil-Shiny"/>
    <n v="3"/>
    <n v="1"/>
    <n v="13755000"/>
    <n v="93"/>
  </r>
  <r>
    <x v="57"/>
    <s v="Acrilic"/>
    <n v="1"/>
    <n v="0.98"/>
    <n v="5414500"/>
    <n v="90"/>
  </r>
  <r>
    <x v="85"/>
    <s v="Acrilic"/>
    <n v="1"/>
    <n v="0.95"/>
    <n v="7186750"/>
    <n v="47"/>
  </r>
  <r>
    <x v="28"/>
    <s v="Acrilic"/>
    <n v="1"/>
    <n v="0.95"/>
    <n v="10739750"/>
    <n v="53"/>
  </r>
  <r>
    <x v="1"/>
    <s v="Acrilic"/>
    <n v="1"/>
    <n v="0.97"/>
    <n v="8080100"/>
    <n v="79"/>
  </r>
  <r>
    <x v="74"/>
    <s v="Oil-Matt"/>
    <n v="2"/>
    <n v="1"/>
    <n v="9700000"/>
    <n v="36"/>
  </r>
  <r>
    <x v="83"/>
    <s v="Plaster"/>
    <n v="4"/>
    <n v="1.04"/>
    <n v="3993600"/>
    <n v="49"/>
  </r>
  <r>
    <x v="33"/>
    <s v="Oil-Matt"/>
    <n v="2"/>
    <n v="1.02"/>
    <n v="13056000"/>
    <n v="52"/>
  </r>
  <r>
    <x v="77"/>
    <s v="Acrilic"/>
    <n v="1"/>
    <n v="1.02"/>
    <n v="8843400"/>
    <n v="73"/>
  </r>
  <r>
    <x v="69"/>
    <s v="Oil-Shiny"/>
    <n v="3"/>
    <n v="0.99"/>
    <n v="13721400"/>
    <n v="93"/>
  </r>
  <r>
    <x v="69"/>
    <s v="Plaster"/>
    <n v="4"/>
    <n v="0.98"/>
    <n v="10348800"/>
    <n v="28"/>
  </r>
  <r>
    <x v="83"/>
    <s v="Plaster"/>
    <n v="4"/>
    <n v="0.98"/>
    <n v="3763200"/>
    <n v="96"/>
  </r>
  <r>
    <x v="27"/>
    <s v="Oil-Shiny"/>
    <n v="3"/>
    <n v="1.03"/>
    <n v="13194300"/>
    <n v="68"/>
  </r>
  <r>
    <x v="36"/>
    <s v="Oil-Shiny"/>
    <n v="3"/>
    <n v="1"/>
    <n v="4935000"/>
    <n v="77"/>
  </r>
  <r>
    <x v="88"/>
    <s v="Acrilic"/>
    <n v="1"/>
    <n v="0.99"/>
    <n v="10350450"/>
    <n v="1"/>
  </r>
  <r>
    <x v="79"/>
    <s v="Oil-Matt"/>
    <n v="2"/>
    <n v="1.05"/>
    <n v="11340000"/>
    <n v="19"/>
  </r>
  <r>
    <x v="23"/>
    <s v="Acrilic"/>
    <n v="1"/>
    <n v="0.98"/>
    <n v="4748100"/>
    <n v="82"/>
  </r>
  <r>
    <x v="24"/>
    <s v="Oil-Shiny"/>
    <n v="3"/>
    <n v="0.99"/>
    <n v="12162150"/>
    <n v="81"/>
  </r>
  <r>
    <x v="76"/>
    <s v="Oil-Matt"/>
    <n v="2"/>
    <n v="1.05"/>
    <n v="8085000"/>
    <n v="28"/>
  </r>
  <r>
    <x v="86"/>
    <s v="Acrilic"/>
    <n v="1"/>
    <n v="0.99"/>
    <n v="6900300"/>
    <n v="54"/>
  </r>
  <r>
    <x v="12"/>
    <s v="Acrilic"/>
    <n v="1"/>
    <n v="1"/>
    <n v="12665000"/>
    <n v="68"/>
  </r>
  <r>
    <x v="108"/>
    <s v="Plaster"/>
    <n v="4"/>
    <n v="0.98"/>
    <n v="11446400"/>
    <n v="44"/>
  </r>
  <r>
    <x v="33"/>
    <s v="Oil-Shiny"/>
    <n v="3"/>
    <n v="1.05"/>
    <n v="14112000"/>
    <n v="5"/>
  </r>
  <r>
    <x v="41"/>
    <s v="Oil-Shiny"/>
    <n v="3"/>
    <n v="0.97"/>
    <n v="13240500"/>
    <n v="24"/>
  </r>
  <r>
    <x v="53"/>
    <s v="Oil-Matt"/>
    <n v="2"/>
    <n v="0.99"/>
    <n v="4257000"/>
    <n v="82"/>
  </r>
  <r>
    <x v="6"/>
    <s v="Acrilic"/>
    <n v="1"/>
    <n v="0.95"/>
    <n v="7590500"/>
    <n v="55"/>
  </r>
  <r>
    <x v="26"/>
    <s v="Acrilic"/>
    <n v="1"/>
    <n v="0.97"/>
    <n v="11130750"/>
    <n v="24"/>
  </r>
  <r>
    <x v="75"/>
    <s v="Oil-Matt"/>
    <n v="2"/>
    <n v="1.05"/>
    <n v="7245000"/>
    <n v="47"/>
  </r>
  <r>
    <x v="17"/>
    <s v="Plaster"/>
    <n v="4"/>
    <n v="0.96"/>
    <n v="8524800"/>
    <n v="51"/>
  </r>
  <r>
    <x v="95"/>
    <s v="Plaster"/>
    <n v="4"/>
    <n v="1.02"/>
    <n v="10689600"/>
    <n v="100"/>
  </r>
  <r>
    <x v="78"/>
    <s v="Oil-Matt"/>
    <n v="2"/>
    <n v="1.03"/>
    <n v="11021000"/>
    <n v="93"/>
  </r>
  <r>
    <x v="101"/>
    <s v="Plaster"/>
    <n v="4"/>
    <n v="0.95"/>
    <n v="7068000"/>
    <n v="51"/>
  </r>
  <r>
    <x v="61"/>
    <s v="Oil-Shiny"/>
    <n v="3"/>
    <n v="1.04"/>
    <n v="15834000"/>
    <n v="15"/>
  </r>
  <r>
    <x v="3"/>
    <s v="Acrilic"/>
    <n v="1"/>
    <n v="0.96"/>
    <n v="8894400"/>
    <n v="17"/>
  </r>
  <r>
    <x v="12"/>
    <s v="Oil-Matt"/>
    <n v="2"/>
    <n v="0.98"/>
    <n v="14602000"/>
    <n v="57"/>
  </r>
  <r>
    <x v="83"/>
    <s v="Acrilic"/>
    <n v="1"/>
    <n v="1.01"/>
    <n v="4120800"/>
    <n v="64"/>
  </r>
  <r>
    <x v="86"/>
    <s v="Plaster"/>
    <n v="4"/>
    <n v="1.05"/>
    <n v="6888000"/>
    <n v="54"/>
  </r>
  <r>
    <x v="69"/>
    <s v="Acrilic"/>
    <n v="1"/>
    <n v="1.03"/>
    <n v="11556600"/>
    <n v="87"/>
  </r>
  <r>
    <x v="50"/>
    <s v="Plaster"/>
    <n v="4"/>
    <n v="1.04"/>
    <n v="5241600"/>
    <n v="2"/>
  </r>
  <r>
    <x v="15"/>
    <s v="Oil-Shiny"/>
    <n v="3"/>
    <n v="1"/>
    <n v="10080000"/>
    <n v="25"/>
  </r>
  <r>
    <x v="32"/>
    <s v="Oil-Matt"/>
    <n v="2"/>
    <n v="0.96"/>
    <n v="8160000"/>
    <n v="50"/>
  </r>
  <r>
    <x v="7"/>
    <s v="Oil-Matt"/>
    <n v="2"/>
    <n v="0.96"/>
    <n v="6432000"/>
    <n v="17"/>
  </r>
  <r>
    <x v="27"/>
    <s v="Plaster"/>
    <n v="4"/>
    <n v="0.96"/>
    <n v="9369600"/>
    <n v="14"/>
  </r>
  <r>
    <x v="5"/>
    <s v="Oil-Shiny"/>
    <n v="3"/>
    <n v="1.04"/>
    <n v="15397200"/>
    <n v="27"/>
  </r>
  <r>
    <x v="16"/>
    <s v="Oil-Shiny"/>
    <n v="3"/>
    <n v="1.05"/>
    <n v="6615000"/>
    <n v="15"/>
  </r>
  <r>
    <x v="50"/>
    <s v="Oil-Matt"/>
    <n v="2"/>
    <n v="0.95"/>
    <n v="5985000"/>
    <n v="39"/>
  </r>
  <r>
    <x v="76"/>
    <s v="Oil-Shiny"/>
    <n v="3"/>
    <n v="1.05"/>
    <n v="8489250"/>
    <n v="94"/>
  </r>
  <r>
    <x v="32"/>
    <s v="Oil-Matt"/>
    <n v="2"/>
    <n v="1.03"/>
    <n v="8755000"/>
    <n v="10"/>
  </r>
  <r>
    <x v="102"/>
    <s v="Plaster"/>
    <n v="4"/>
    <n v="0.98"/>
    <n v="4547200"/>
    <n v="43"/>
  </r>
  <r>
    <x v="5"/>
    <s v="Oil-Shiny"/>
    <n v="3"/>
    <n v="1.02"/>
    <n v="15101100"/>
    <n v="82"/>
  </r>
  <r>
    <x v="99"/>
    <s v="Oil-Matt"/>
    <n v="2"/>
    <n v="0.95"/>
    <n v="3800000"/>
    <n v="45"/>
  </r>
  <r>
    <x v="33"/>
    <s v="Oil-Shiny"/>
    <n v="3"/>
    <n v="0.96"/>
    <n v="12902400"/>
    <n v="47"/>
  </r>
  <r>
    <x v="104"/>
    <s v="Oil-Matt"/>
    <n v="2"/>
    <n v="1.01"/>
    <n v="5959000"/>
    <n v="42"/>
  </r>
  <r>
    <x v="72"/>
    <s v="Acrilic"/>
    <n v="1"/>
    <n v="0.96"/>
    <n v="7099200"/>
    <n v="37"/>
  </r>
  <r>
    <x v="86"/>
    <s v="Oil-Shiny"/>
    <n v="3"/>
    <n v="1.01"/>
    <n v="8696100"/>
    <n v="10"/>
  </r>
  <r>
    <x v="62"/>
    <s v="Oil-Matt"/>
    <n v="2"/>
    <n v="1.05"/>
    <n v="5145000"/>
    <n v="4"/>
  </r>
  <r>
    <x v="103"/>
    <s v="Acrilic"/>
    <n v="1"/>
    <n v="1.02"/>
    <n v="8930100"/>
    <n v="78"/>
  </r>
  <r>
    <x v="23"/>
    <s v="Oil-Shiny"/>
    <n v="3"/>
    <n v="1.05"/>
    <n v="6284250"/>
    <n v="68"/>
  </r>
  <r>
    <x v="79"/>
    <s v="Oil-Matt"/>
    <n v="2"/>
    <n v="1.01"/>
    <n v="10908000"/>
    <n v="76"/>
  </r>
  <r>
    <x v="39"/>
    <s v="Acrilic"/>
    <n v="1"/>
    <n v="0.96"/>
    <n v="4488000"/>
    <n v="72"/>
  </r>
  <r>
    <x v="110"/>
    <s v="Oil-Matt"/>
    <n v="2"/>
    <n v="0.98"/>
    <n v="7350000"/>
    <n v="52"/>
  </r>
  <r>
    <x v="20"/>
    <s v="Oil-Matt"/>
    <n v="2"/>
    <n v="1.02"/>
    <n v="11832000"/>
    <n v="97"/>
  </r>
  <r>
    <x v="79"/>
    <s v="Acrilic"/>
    <n v="1"/>
    <n v="1.01"/>
    <n v="9271800"/>
    <n v="61"/>
  </r>
  <r>
    <x v="55"/>
    <s v="Acrilic"/>
    <n v="1"/>
    <n v="0.99"/>
    <n v="12622500"/>
    <n v="29"/>
  </r>
  <r>
    <x v="88"/>
    <s v="Oil-Matt"/>
    <n v="2"/>
    <n v="0.95"/>
    <n v="11685000"/>
    <n v="26"/>
  </r>
  <r>
    <x v="55"/>
    <s v="Plaster"/>
    <n v="4"/>
    <n v="0.97"/>
    <n v="11640000"/>
    <n v="61"/>
  </r>
  <r>
    <x v="52"/>
    <s v="Oil-Matt"/>
    <n v="2"/>
    <n v="1.02"/>
    <n v="9282000"/>
    <n v="67"/>
  </r>
  <r>
    <x v="13"/>
    <s v="Oil-Matt"/>
    <n v="2"/>
    <n v="1"/>
    <n v="14200000"/>
    <n v="31"/>
  </r>
  <r>
    <x v="99"/>
    <s v="Plaster"/>
    <n v="4"/>
    <n v="1.05"/>
    <n v="3360000"/>
    <n v="69"/>
  </r>
  <r>
    <x v="107"/>
    <s v="Plaster"/>
    <n v="4"/>
    <n v="0.99"/>
    <n v="3484800"/>
    <n v="77"/>
  </r>
  <r>
    <x v="75"/>
    <s v="Plaster"/>
    <n v="4"/>
    <n v="1.03"/>
    <n v="5685600"/>
    <n v="78"/>
  </r>
  <r>
    <x v="72"/>
    <s v="Acrilic"/>
    <n v="1"/>
    <n v="1.05"/>
    <n v="7764750"/>
    <n v="49"/>
  </r>
  <r>
    <x v="21"/>
    <s v="Oil-Matt"/>
    <n v="2"/>
    <n v="0.98"/>
    <n v="14112000"/>
    <n v="9"/>
  </r>
  <r>
    <x v="40"/>
    <s v="Plaster"/>
    <n v="4"/>
    <n v="0.97"/>
    <n v="6440800"/>
    <n v="45"/>
  </r>
  <r>
    <x v="29"/>
    <s v="Oil-Shiny"/>
    <n v="3"/>
    <n v="1.05"/>
    <n v="7717500"/>
    <n v="56"/>
  </r>
  <r>
    <x v="15"/>
    <s v="Oil-Matt"/>
    <n v="2"/>
    <n v="1"/>
    <n v="9600000"/>
    <n v="13"/>
  </r>
  <r>
    <x v="80"/>
    <s v="Oil-Matt"/>
    <n v="2"/>
    <n v="0.97"/>
    <n v="8730000"/>
    <n v="2"/>
  </r>
  <r>
    <x v="56"/>
    <s v="Oil-Shiny"/>
    <n v="3"/>
    <n v="0.96"/>
    <n v="7156800"/>
    <n v="57"/>
  </r>
  <r>
    <x v="26"/>
    <s v="Oil-Matt"/>
    <n v="2"/>
    <n v="1.05"/>
    <n v="14175000"/>
    <n v="45"/>
  </r>
  <r>
    <x v="1"/>
    <s v="Oil-Matt"/>
    <n v="2"/>
    <n v="0.95"/>
    <n v="9310000"/>
    <n v="48"/>
  </r>
  <r>
    <x v="39"/>
    <s v="Oil-Shiny"/>
    <n v="3"/>
    <n v="0.96"/>
    <n v="5544000"/>
    <n v="41"/>
  </r>
  <r>
    <x v="91"/>
    <s v="Oil-Shiny"/>
    <n v="3"/>
    <n v="1.04"/>
    <n v="8080800"/>
    <n v="54"/>
  </r>
  <r>
    <x v="109"/>
    <s v="Oil-Matt"/>
    <n v="2"/>
    <n v="0.98"/>
    <n v="6664000"/>
    <n v="60"/>
  </r>
  <r>
    <x v="89"/>
    <s v="Oil-Shiny"/>
    <n v="3"/>
    <n v="1.01"/>
    <n v="5514600"/>
    <n v="98"/>
  </r>
  <r>
    <x v="50"/>
    <s v="Oil-Shiny"/>
    <n v="3"/>
    <n v="0.97"/>
    <n v="6416550"/>
    <n v="38"/>
  </r>
  <r>
    <x v="44"/>
    <s v="Oil-Shiny"/>
    <n v="3"/>
    <n v="0.98"/>
    <n v="14714700"/>
    <n v="13"/>
  </r>
  <r>
    <x v="15"/>
    <s v="Plaster"/>
    <n v="4"/>
    <n v="1.04"/>
    <n v="7987200"/>
    <n v="9"/>
  </r>
  <r>
    <x v="9"/>
    <s v="Oil-Shiny"/>
    <n v="3"/>
    <n v="0.97"/>
    <n v="14055300"/>
    <n v="53"/>
  </r>
  <r>
    <x v="110"/>
    <s v="Plaster"/>
    <n v="4"/>
    <n v="1.02"/>
    <n v="6120000"/>
    <n v="29"/>
  </r>
  <r>
    <x v="42"/>
    <s v="Plaster"/>
    <n v="4"/>
    <n v="1.04"/>
    <n v="7904000"/>
    <n v="9"/>
  </r>
  <r>
    <x v="0"/>
    <s v="Acrilic"/>
    <n v="1"/>
    <n v="1.04"/>
    <n v="9193600"/>
    <n v="71"/>
  </r>
  <r>
    <x v="66"/>
    <s v="Acrilic"/>
    <n v="1"/>
    <n v="1.03"/>
    <n v="10943750"/>
    <n v="30"/>
  </r>
  <r>
    <x v="35"/>
    <s v="Oil-Matt"/>
    <n v="2"/>
    <n v="0.95"/>
    <n v="11305000"/>
    <n v="85"/>
  </r>
  <r>
    <x v="71"/>
    <s v="Oil-Matt"/>
    <n v="2"/>
    <n v="1.02"/>
    <n v="7446000"/>
    <n v="54"/>
  </r>
  <r>
    <x v="46"/>
    <s v="Plaster"/>
    <n v="4"/>
    <n v="0.98"/>
    <n v="9408000"/>
    <n v="79"/>
  </r>
  <r>
    <x v="94"/>
    <s v="Plaster"/>
    <n v="4"/>
    <n v="0.95"/>
    <n v="6992000"/>
    <n v="90"/>
  </r>
  <r>
    <x v="107"/>
    <s v="Oil-Shiny"/>
    <n v="3"/>
    <n v="0.97"/>
    <n v="4481400"/>
    <n v="87"/>
  </r>
  <r>
    <x v="110"/>
    <s v="Plaster"/>
    <n v="4"/>
    <n v="0.96"/>
    <n v="5760000"/>
    <n v="84"/>
  </r>
  <r>
    <x v="41"/>
    <s v="Acrilic"/>
    <n v="1"/>
    <n v="1.04"/>
    <n v="11492000"/>
    <n v="100"/>
  </r>
  <r>
    <x v="90"/>
    <s v="Oil-Matt"/>
    <n v="2"/>
    <n v="0.96"/>
    <n v="14112000"/>
    <n v="39"/>
  </r>
  <r>
    <x v="85"/>
    <s v="Acrilic"/>
    <n v="1"/>
    <n v="0.97"/>
    <n v="7338050"/>
    <n v="3"/>
  </r>
  <r>
    <x v="62"/>
    <s v="Oil-Shiny"/>
    <n v="3"/>
    <n v="1.01"/>
    <n v="5196450"/>
    <n v="68"/>
  </r>
  <r>
    <x v="84"/>
    <s v="Plaster"/>
    <n v="4"/>
    <n v="0.99"/>
    <n v="6415200"/>
    <n v="6"/>
  </r>
  <r>
    <x v="99"/>
    <s v="Plaster"/>
    <n v="4"/>
    <n v="1.05"/>
    <n v="3360000"/>
    <n v="84"/>
  </r>
  <r>
    <x v="42"/>
    <s v="Oil-Matt"/>
    <n v="2"/>
    <n v="1.01"/>
    <n v="9595000"/>
    <n v="62"/>
  </r>
  <r>
    <x v="50"/>
    <s v="Plaster"/>
    <n v="4"/>
    <n v="0.97"/>
    <n v="4888800"/>
    <n v="9"/>
  </r>
  <r>
    <x v="102"/>
    <s v="Oil-Shiny"/>
    <n v="3"/>
    <n v="1.04"/>
    <n v="6333600"/>
    <n v="38"/>
  </r>
  <r>
    <x v="47"/>
    <s v="Oil-Shiny"/>
    <n v="3"/>
    <n v="0.98"/>
    <n v="12450900"/>
    <n v="96"/>
  </r>
  <r>
    <x v="27"/>
    <s v="Oil-Shiny"/>
    <n v="3"/>
    <n v="1.03"/>
    <n v="13194300"/>
    <n v="53"/>
  </r>
  <r>
    <x v="79"/>
    <s v="Plaster"/>
    <n v="4"/>
    <n v="0.98"/>
    <n v="8467200"/>
    <n v="56"/>
  </r>
  <r>
    <x v="56"/>
    <s v="Acrilic"/>
    <n v="1"/>
    <n v="0.99"/>
    <n v="5974650"/>
    <n v="92"/>
  </r>
  <r>
    <x v="78"/>
    <s v="Oil-Matt"/>
    <n v="2"/>
    <n v="0.99"/>
    <n v="10593000"/>
    <n v="70"/>
  </r>
  <r>
    <x v="41"/>
    <s v="Oil-Shiny"/>
    <n v="3"/>
    <n v="1.01"/>
    <n v="13786500"/>
    <n v="67"/>
  </r>
  <r>
    <x v="10"/>
    <s v="Acrilic"/>
    <n v="1"/>
    <n v="0.95"/>
    <n v="8559500"/>
    <n v="86"/>
  </r>
  <r>
    <x v="96"/>
    <s v="Acrilic"/>
    <n v="1"/>
    <n v="1.02"/>
    <n v="3988200"/>
    <n v="98"/>
  </r>
  <r>
    <x v="48"/>
    <s v="Acrilic"/>
    <n v="1"/>
    <n v="0.96"/>
    <n v="9220800"/>
    <n v="56"/>
  </r>
  <r>
    <x v="109"/>
    <s v="Acrilic"/>
    <n v="1"/>
    <n v="1"/>
    <n v="5780000"/>
    <n v="70"/>
  </r>
  <r>
    <x v="96"/>
    <s v="Plaster"/>
    <n v="4"/>
    <n v="0.98"/>
    <n v="3606400"/>
    <n v="71"/>
  </r>
  <r>
    <x v="45"/>
    <s v="Oil-Matt"/>
    <n v="2"/>
    <n v="0.95"/>
    <n v="10450000"/>
    <n v="49"/>
  </r>
  <r>
    <x v="20"/>
    <s v="Oil-Matt"/>
    <n v="2"/>
    <n v="0.98"/>
    <n v="11368000"/>
    <n v="30"/>
  </r>
  <r>
    <x v="51"/>
    <s v="Plaster"/>
    <n v="4"/>
    <n v="1.04"/>
    <n v="3744000"/>
    <n v="99"/>
  </r>
  <r>
    <x v="43"/>
    <s v="Oil-Shiny"/>
    <n v="3"/>
    <n v="1.05"/>
    <n v="10914750"/>
    <n v="52"/>
  </r>
  <r>
    <x v="10"/>
    <s v="Oil-Shiny"/>
    <n v="3"/>
    <n v="0.96"/>
    <n v="10684800"/>
    <n v="100"/>
  </r>
  <r>
    <x v="26"/>
    <s v="Oil-Shiny"/>
    <n v="3"/>
    <n v="0.96"/>
    <n v="13608000"/>
    <n v="25"/>
  </r>
  <r>
    <x v="81"/>
    <s v="Plaster"/>
    <n v="4"/>
    <n v="1"/>
    <n v="3360000"/>
    <n v="78"/>
  </r>
  <r>
    <x v="30"/>
    <s v="Plaster"/>
    <n v="4"/>
    <n v="0.98"/>
    <n v="10740800"/>
    <n v="53"/>
  </r>
  <r>
    <x v="85"/>
    <s v="Plaster"/>
    <n v="4"/>
    <n v="0.97"/>
    <n v="6906400"/>
    <n v="65"/>
  </r>
  <r>
    <x v="104"/>
    <s v="Acrilic"/>
    <n v="1"/>
    <n v="1.05"/>
    <n v="5265750"/>
    <n v="33"/>
  </r>
  <r>
    <x v="20"/>
    <s v="Acrilic"/>
    <n v="1"/>
    <n v="0.96"/>
    <n v="9465600"/>
    <n v="3"/>
  </r>
  <r>
    <x v="52"/>
    <s v="Acrilic"/>
    <n v="1"/>
    <n v="1.04"/>
    <n v="8044400"/>
    <n v="36"/>
  </r>
  <r>
    <x v="105"/>
    <s v="Plaster"/>
    <n v="4"/>
    <n v="1.02"/>
    <n v="8568000"/>
    <n v="53"/>
  </r>
  <r>
    <x v="27"/>
    <s v="Oil-Shiny"/>
    <n v="3"/>
    <n v="0.97"/>
    <n v="12425700"/>
    <n v="51"/>
  </r>
  <r>
    <x v="45"/>
    <s v="Plaster"/>
    <n v="4"/>
    <n v="1.02"/>
    <n v="8976000"/>
    <n v="46"/>
  </r>
  <r>
    <x v="23"/>
    <s v="Acrilic"/>
    <n v="1"/>
    <n v="1.04"/>
    <n v="5038800"/>
    <n v="19"/>
  </r>
  <r>
    <x v="77"/>
    <s v="Oil-Matt"/>
    <n v="2"/>
    <n v="0.97"/>
    <n v="9894000"/>
    <n v="59"/>
  </r>
  <r>
    <x v="15"/>
    <s v="Acrilic"/>
    <n v="1"/>
    <n v="1.02"/>
    <n v="8323200"/>
    <n v="94"/>
  </r>
  <r>
    <x v="27"/>
    <s v="Oil-Matt"/>
    <n v="2"/>
    <n v="1.05"/>
    <n v="12810000"/>
    <n v="52"/>
  </r>
  <r>
    <x v="61"/>
    <s v="Plaster"/>
    <n v="4"/>
    <n v="1"/>
    <n v="11600000"/>
    <n v="95"/>
  </r>
  <r>
    <x v="19"/>
    <s v="Oil-Matt"/>
    <n v="2"/>
    <n v="0.97"/>
    <n v="5141000"/>
    <n v="3"/>
  </r>
  <r>
    <x v="86"/>
    <s v="Oil-Shiny"/>
    <n v="3"/>
    <n v="1"/>
    <n v="8610000"/>
    <n v="12"/>
  </r>
  <r>
    <x v="74"/>
    <s v="Oil-Matt"/>
    <n v="2"/>
    <n v="1"/>
    <n v="9700000"/>
    <n v="67"/>
  </r>
  <r>
    <x v="92"/>
    <s v="Oil-Matt"/>
    <n v="2"/>
    <n v="0.98"/>
    <n v="8428000"/>
    <n v="93"/>
  </r>
  <r>
    <x v="86"/>
    <s v="Acrilic"/>
    <n v="1"/>
    <n v="1.02"/>
    <n v="7109400"/>
    <n v="82"/>
  </r>
  <r>
    <x v="106"/>
    <s v="Oil-Shiny"/>
    <n v="3"/>
    <n v="0.99"/>
    <n v="7900200"/>
    <n v="100"/>
  </r>
  <r>
    <x v="24"/>
    <s v="Oil-Matt"/>
    <n v="2"/>
    <n v="0.96"/>
    <n v="11232000"/>
    <n v="29"/>
  </r>
  <r>
    <x v="81"/>
    <s v="Oil-Shiny"/>
    <n v="3"/>
    <n v="0.99"/>
    <n v="4365900"/>
    <n v="42"/>
  </r>
  <r>
    <x v="109"/>
    <s v="Oil-Matt"/>
    <n v="2"/>
    <n v="0.99"/>
    <n v="6732000"/>
    <n v="53"/>
  </r>
  <r>
    <x v="50"/>
    <s v="Plaster"/>
    <n v="4"/>
    <n v="1.05"/>
    <n v="5292000"/>
    <n v="99"/>
  </r>
  <r>
    <x v="29"/>
    <s v="Plaster"/>
    <n v="4"/>
    <n v="0.99"/>
    <n v="5544000"/>
    <n v="60"/>
  </r>
  <r>
    <x v="20"/>
    <s v="Oil-Matt"/>
    <n v="2"/>
    <n v="0.98"/>
    <n v="11368000"/>
    <n v="73"/>
  </r>
  <r>
    <x v="23"/>
    <s v="Oil-Shiny"/>
    <n v="3"/>
    <n v="1.04"/>
    <n v="6224400"/>
    <n v="38"/>
  </r>
  <r>
    <x v="49"/>
    <s v="Oil-Shiny"/>
    <n v="3"/>
    <n v="0.96"/>
    <n v="5443200"/>
    <n v="19"/>
  </r>
  <r>
    <x v="95"/>
    <s v="Plaster"/>
    <n v="4"/>
    <n v="0.98"/>
    <n v="10270400"/>
    <n v="75"/>
  </r>
  <r>
    <x v="68"/>
    <s v="Oil-Shiny"/>
    <n v="3"/>
    <n v="0.96"/>
    <n v="6652800"/>
    <n v="97"/>
  </r>
  <r>
    <x v="58"/>
    <s v="Oil-Shiny"/>
    <n v="3"/>
    <n v="0.99"/>
    <n v="15384600"/>
    <n v="47"/>
  </r>
  <r>
    <x v="73"/>
    <s v="Oil-Shiny"/>
    <n v="3"/>
    <n v="1.01"/>
    <n v="9332400"/>
    <n v="21"/>
  </r>
  <r>
    <x v="74"/>
    <s v="Plaster"/>
    <n v="4"/>
    <n v="0.95"/>
    <n v="7372000"/>
    <n v="42"/>
  </r>
  <r>
    <x v="11"/>
    <s v="Oil-Shiny"/>
    <n v="3"/>
    <n v="0.97"/>
    <n v="13851600"/>
    <n v="2"/>
  </r>
  <r>
    <x v="15"/>
    <s v="Oil-Matt"/>
    <n v="2"/>
    <n v="1"/>
    <n v="9600000"/>
    <n v="62"/>
  </r>
  <r>
    <x v="104"/>
    <s v="Oil-Shiny"/>
    <n v="3"/>
    <n v="1.04"/>
    <n v="6442800"/>
    <n v="45"/>
  </r>
  <r>
    <x v="42"/>
    <s v="Oil-Matt"/>
    <n v="2"/>
    <n v="1.01"/>
    <n v="9595000"/>
    <n v="76"/>
  </r>
  <r>
    <x v="30"/>
    <s v="Acrilic"/>
    <n v="1"/>
    <n v="0.97"/>
    <n v="11295650"/>
    <n v="45"/>
  </r>
  <r>
    <x v="94"/>
    <s v="Oil-Matt"/>
    <n v="2"/>
    <n v="0.95"/>
    <n v="8740000"/>
    <n v="18"/>
  </r>
  <r>
    <x v="18"/>
    <s v="Oil-Matt"/>
    <n v="2"/>
    <n v="1.01"/>
    <n v="11312000"/>
    <n v="57"/>
  </r>
  <r>
    <x v="64"/>
    <s v="Acrilic"/>
    <n v="1"/>
    <n v="1"/>
    <n v="10965000"/>
    <n v="65"/>
  </r>
  <r>
    <x v="42"/>
    <s v="Oil-Shiny"/>
    <n v="3"/>
    <n v="1.03"/>
    <n v="10274250"/>
    <n v="82"/>
  </r>
  <r>
    <x v="71"/>
    <s v="Acrilic"/>
    <n v="1"/>
    <n v="1.01"/>
    <n v="6267050"/>
    <n v="44"/>
  </r>
  <r>
    <x v="73"/>
    <s v="Oil-Matt"/>
    <n v="2"/>
    <n v="0.99"/>
    <n v="8712000"/>
    <n v="79"/>
  </r>
  <r>
    <x v="95"/>
    <s v="Oil-Shiny"/>
    <n v="3"/>
    <n v="1.03"/>
    <n v="14167650"/>
    <n v="48"/>
  </r>
  <r>
    <x v="42"/>
    <s v="Acrilic"/>
    <n v="1"/>
    <n v="1.05"/>
    <n v="8478750"/>
    <n v="23"/>
  </r>
  <r>
    <x v="65"/>
    <s v="Oil-Matt"/>
    <n v="2"/>
    <n v="0.98"/>
    <n v="13132000"/>
    <n v="52"/>
  </r>
  <r>
    <x v="57"/>
    <s v="Acrilic"/>
    <n v="1"/>
    <n v="1.04"/>
    <n v="5746000"/>
    <n v="67"/>
  </r>
  <r>
    <x v="50"/>
    <s v="Oil-Shiny"/>
    <n v="3"/>
    <n v="0.99"/>
    <n v="6548850"/>
    <n v="94"/>
  </r>
  <r>
    <x v="12"/>
    <s v="Plaster"/>
    <n v="4"/>
    <n v="1.05"/>
    <n v="12516000"/>
    <n v="20"/>
  </r>
  <r>
    <x v="71"/>
    <s v="Oil-Shiny"/>
    <n v="3"/>
    <n v="1.02"/>
    <n v="7818300"/>
    <n v="35"/>
  </r>
  <r>
    <x v="90"/>
    <s v="Oil-Matt"/>
    <n v="2"/>
    <n v="1.03"/>
    <n v="15141000"/>
    <n v="22"/>
  </r>
  <r>
    <x v="70"/>
    <s v="Plaster"/>
    <n v="4"/>
    <n v="1.02"/>
    <n v="10118400"/>
    <n v="64"/>
  </r>
  <r>
    <x v="3"/>
    <s v="Oil-Matt"/>
    <n v="2"/>
    <n v="1"/>
    <n v="10900000"/>
    <n v="45"/>
  </r>
  <r>
    <x v="73"/>
    <s v="Plaster"/>
    <n v="4"/>
    <n v="0.98"/>
    <n v="6899200"/>
    <n v="56"/>
  </r>
  <r>
    <x v="29"/>
    <s v="Acrilic"/>
    <n v="1"/>
    <n v="0.97"/>
    <n v="5771500"/>
    <n v="92"/>
  </r>
  <r>
    <x v="92"/>
    <s v="Acrilic"/>
    <n v="1"/>
    <n v="0.96"/>
    <n v="7017600"/>
    <n v="96"/>
  </r>
  <r>
    <x v="45"/>
    <s v="Oil-Shiny"/>
    <n v="3"/>
    <n v="0.98"/>
    <n v="11319000"/>
    <n v="72"/>
  </r>
  <r>
    <x v="89"/>
    <s v="Oil-Matt"/>
    <n v="2"/>
    <n v="1.01"/>
    <n v="5252000"/>
    <n v="67"/>
  </r>
  <r>
    <x v="70"/>
    <s v="Acrilic"/>
    <n v="1"/>
    <n v="1.03"/>
    <n v="10856200"/>
    <n v="54"/>
  </r>
  <r>
    <x v="48"/>
    <s v="Oil-Shiny"/>
    <n v="3"/>
    <n v="1.04"/>
    <n v="12339600"/>
    <n v="21"/>
  </r>
  <r>
    <x v="24"/>
    <s v="Acrilic"/>
    <n v="1"/>
    <n v="0.98"/>
    <n v="9746100"/>
    <n v="28"/>
  </r>
  <r>
    <x v="64"/>
    <s v="Plaster"/>
    <n v="4"/>
    <n v="1.02"/>
    <n v="10526400"/>
    <n v="88"/>
  </r>
  <r>
    <x v="15"/>
    <s v="Oil-Matt"/>
    <n v="2"/>
    <n v="0.97"/>
    <n v="9312000"/>
    <n v="45"/>
  </r>
  <r>
    <x v="89"/>
    <s v="Oil-Matt"/>
    <n v="2"/>
    <n v="1.01"/>
    <n v="5252000"/>
    <n v="57"/>
  </r>
  <r>
    <x v="60"/>
    <s v="Acrilic"/>
    <n v="1"/>
    <n v="0.96"/>
    <n v="10281600"/>
    <n v="71"/>
  </r>
  <r>
    <x v="24"/>
    <s v="Oil-Shiny"/>
    <n v="3"/>
    <n v="0.97"/>
    <n v="11916450"/>
    <n v="1"/>
  </r>
  <r>
    <x v="40"/>
    <s v="Acrilic"/>
    <n v="1"/>
    <n v="1.04"/>
    <n v="7337200"/>
    <n v="78"/>
  </r>
  <r>
    <x v="42"/>
    <s v="Plaster"/>
    <n v="4"/>
    <n v="1.04"/>
    <n v="7904000"/>
    <n v="69"/>
  </r>
  <r>
    <x v="42"/>
    <s v="Oil-Matt"/>
    <n v="2"/>
    <n v="0.96"/>
    <n v="9120000"/>
    <n v="19"/>
  </r>
  <r>
    <x v="66"/>
    <s v="Oil-Matt"/>
    <n v="2"/>
    <n v="0.96"/>
    <n v="12000000"/>
    <n v="28"/>
  </r>
  <r>
    <x v="45"/>
    <s v="Acrilic"/>
    <n v="1"/>
    <n v="1.04"/>
    <n v="9724000"/>
    <n v="49"/>
  </r>
  <r>
    <x v="78"/>
    <s v="Oil-Matt"/>
    <n v="2"/>
    <n v="0.97"/>
    <n v="10379000"/>
    <n v="16"/>
  </r>
  <r>
    <x v="16"/>
    <s v="Oil-Matt"/>
    <n v="2"/>
    <n v="1.01"/>
    <n v="6060000"/>
    <n v="90"/>
  </r>
  <r>
    <x v="75"/>
    <s v="Oil-Shiny"/>
    <n v="3"/>
    <n v="1.03"/>
    <n v="7462350"/>
    <n v="33"/>
  </r>
  <r>
    <x v="62"/>
    <s v="Oil-Matt"/>
    <n v="2"/>
    <n v="1"/>
    <n v="4900000"/>
    <n v="70"/>
  </r>
  <r>
    <x v="36"/>
    <s v="Acrilic"/>
    <n v="1"/>
    <n v="1"/>
    <n v="3995000"/>
    <n v="60"/>
  </r>
  <r>
    <x v="11"/>
    <s v="Plaster"/>
    <n v="4"/>
    <n v="1.04"/>
    <n v="11315200"/>
    <n v="30"/>
  </r>
  <r>
    <x v="52"/>
    <s v="Acrilic"/>
    <n v="1"/>
    <n v="1.04"/>
    <n v="8044400"/>
    <n v="74"/>
  </r>
  <r>
    <x v="54"/>
    <s v="Oil-Shiny"/>
    <n v="3"/>
    <n v="0.97"/>
    <n v="12018300"/>
    <n v="97"/>
  </r>
  <r>
    <x v="88"/>
    <s v="Oil-Shiny"/>
    <n v="3"/>
    <n v="1.02"/>
    <n v="13173300"/>
    <n v="54"/>
  </r>
  <r>
    <x v="99"/>
    <s v="Plaster"/>
    <n v="4"/>
    <n v="1.02"/>
    <n v="3264000"/>
    <n v="73"/>
  </r>
  <r>
    <x v="41"/>
    <s v="Acrilic"/>
    <n v="1"/>
    <n v="0.98"/>
    <n v="10829000"/>
    <n v="45"/>
  </r>
  <r>
    <x v="90"/>
    <s v="Oil-Shiny"/>
    <n v="3"/>
    <n v="1.02"/>
    <n v="15743700"/>
    <n v="53"/>
  </r>
  <r>
    <x v="39"/>
    <s v="Oil-Matt"/>
    <n v="2"/>
    <n v="1.05"/>
    <n v="5775000"/>
    <n v="5"/>
  </r>
  <r>
    <x v="55"/>
    <s v="Plaster"/>
    <n v="4"/>
    <n v="0.98"/>
    <n v="11760000"/>
    <n v="15"/>
  </r>
  <r>
    <x v="27"/>
    <s v="Plaster"/>
    <n v="4"/>
    <n v="0.96"/>
    <n v="9369600"/>
    <n v="77"/>
  </r>
  <r>
    <x v="72"/>
    <s v="Oil-Shiny"/>
    <n v="3"/>
    <n v="0.97"/>
    <n v="8860950"/>
    <n v="8"/>
  </r>
  <r>
    <x v="71"/>
    <s v="Oil-Shiny"/>
    <n v="3"/>
    <n v="0.98"/>
    <n v="7511700"/>
    <n v="63"/>
  </r>
  <r>
    <x v="95"/>
    <s v="Oil-Shiny"/>
    <n v="3"/>
    <n v="0.95"/>
    <n v="13067250"/>
    <n v="39"/>
  </r>
  <r>
    <x v="39"/>
    <s v="Acrilic"/>
    <n v="1"/>
    <n v="1.05"/>
    <n v="4908750"/>
    <n v="55"/>
  </r>
  <r>
    <x v="79"/>
    <s v="Oil-Shiny"/>
    <n v="3"/>
    <n v="1.01"/>
    <n v="11453400"/>
    <n v="81"/>
  </r>
  <r>
    <x v="106"/>
    <s v="Oil-Shiny"/>
    <n v="3"/>
    <n v="1"/>
    <n v="7980000"/>
    <n v="60"/>
  </r>
  <r>
    <x v="52"/>
    <s v="Plaster"/>
    <n v="4"/>
    <n v="1"/>
    <n v="7280000"/>
    <n v="78"/>
  </r>
  <r>
    <x v="43"/>
    <s v="Plaster"/>
    <n v="4"/>
    <n v="0.99"/>
    <n v="7840800"/>
    <n v="57"/>
  </r>
  <r>
    <x v="10"/>
    <s v="Oil-Matt"/>
    <n v="2"/>
    <n v="1.05"/>
    <n v="11130000"/>
    <n v="23"/>
  </r>
  <r>
    <x v="47"/>
    <s v="Acrilic"/>
    <n v="1"/>
    <n v="0.95"/>
    <n v="9770750"/>
    <n v="68"/>
  </r>
  <r>
    <x v="42"/>
    <s v="Oil-Shiny"/>
    <n v="3"/>
    <n v="1.02"/>
    <n v="10174500"/>
    <n v="46"/>
  </r>
  <r>
    <x v="15"/>
    <s v="Oil-Shiny"/>
    <n v="3"/>
    <n v="0.96"/>
    <n v="9676800"/>
    <n v="72"/>
  </r>
  <r>
    <x v="78"/>
    <s v="Oil-Matt"/>
    <n v="2"/>
    <n v="0.97"/>
    <n v="10379000"/>
    <n v="1"/>
  </r>
  <r>
    <x v="98"/>
    <s v="Plaster"/>
    <n v="4"/>
    <n v="0.95"/>
    <n v="4864000"/>
    <n v="42"/>
  </r>
  <r>
    <x v="108"/>
    <s v="Oil-Matt"/>
    <n v="2"/>
    <n v="0.97"/>
    <n v="14162000"/>
    <n v="16"/>
  </r>
  <r>
    <x v="76"/>
    <s v="Oil-Shiny"/>
    <n v="3"/>
    <n v="1.03"/>
    <n v="8327550"/>
    <n v="55"/>
  </r>
  <r>
    <x v="30"/>
    <s v="Plaster"/>
    <n v="4"/>
    <n v="0.96"/>
    <n v="10521600"/>
    <n v="39"/>
  </r>
  <r>
    <x v="48"/>
    <s v="Acrilic"/>
    <n v="1"/>
    <n v="0.98"/>
    <n v="9412900"/>
    <n v="79"/>
  </r>
  <r>
    <x v="54"/>
    <s v="Oil-Matt"/>
    <n v="2"/>
    <n v="1"/>
    <n v="11800000"/>
    <n v="92"/>
  </r>
  <r>
    <x v="50"/>
    <s v="Acrilic"/>
    <n v="1"/>
    <n v="0.98"/>
    <n v="5247900"/>
    <n v="38"/>
  </r>
  <r>
    <x v="63"/>
    <s v="Plaster"/>
    <n v="4"/>
    <n v="0.95"/>
    <n v="4712000"/>
    <n v="86"/>
  </r>
  <r>
    <x v="83"/>
    <s v="Oil-Matt"/>
    <n v="2"/>
    <n v="0.95"/>
    <n v="4560000"/>
    <n v="33"/>
  </r>
  <r>
    <x v="14"/>
    <s v="Oil-Matt"/>
    <n v="2"/>
    <n v="1.04"/>
    <n v="14560000"/>
    <n v="91"/>
  </r>
  <r>
    <x v="79"/>
    <s v="Plaster"/>
    <n v="4"/>
    <n v="1"/>
    <n v="8640000"/>
    <n v="60"/>
  </r>
  <r>
    <x v="78"/>
    <s v="Oil-Shiny"/>
    <n v="3"/>
    <n v="0.97"/>
    <n v="10897950"/>
    <n v="69"/>
  </r>
  <r>
    <x v="53"/>
    <s v="Oil-Shiny"/>
    <n v="3"/>
    <n v="1"/>
    <n v="4515000"/>
    <n v="99"/>
  </r>
  <r>
    <x v="55"/>
    <s v="Acrilic"/>
    <n v="1"/>
    <n v="1"/>
    <n v="12750000"/>
    <n v="87"/>
  </r>
  <r>
    <x v="42"/>
    <s v="Acrilic"/>
    <n v="1"/>
    <n v="0.99"/>
    <n v="7994250"/>
    <n v="71"/>
  </r>
  <r>
    <x v="82"/>
    <s v="Oil-Matt"/>
    <n v="2"/>
    <n v="1.01"/>
    <n v="8484000"/>
    <n v="72"/>
  </r>
  <r>
    <x v="103"/>
    <s v="Acrilic"/>
    <n v="1"/>
    <n v="1.05"/>
    <n v="9192750"/>
    <n v="13"/>
  </r>
  <r>
    <x v="11"/>
    <s v="Oil-Matt"/>
    <n v="2"/>
    <n v="1"/>
    <n v="13600000"/>
    <n v="93"/>
  </r>
  <r>
    <x v="31"/>
    <s v="Acrilic"/>
    <n v="1"/>
    <n v="1.02"/>
    <n v="4855200"/>
    <n v="44"/>
  </r>
  <r>
    <x v="24"/>
    <s v="Acrilic"/>
    <n v="1"/>
    <n v="0.96"/>
    <n v="9547200"/>
    <n v="55"/>
  </r>
  <r>
    <x v="78"/>
    <s v="Plaster"/>
    <n v="4"/>
    <n v="1.03"/>
    <n v="8816800"/>
    <n v="2"/>
  </r>
  <r>
    <x v="68"/>
    <s v="Oil-Shiny"/>
    <n v="3"/>
    <n v="1.03"/>
    <n v="7137900"/>
    <n v="98"/>
  </r>
  <r>
    <x v="51"/>
    <s v="Plaster"/>
    <n v="4"/>
    <n v="0.95"/>
    <n v="3420000"/>
    <n v="79"/>
  </r>
  <r>
    <x v="91"/>
    <s v="Plaster"/>
    <n v="4"/>
    <n v="1.03"/>
    <n v="6097600"/>
    <n v="76"/>
  </r>
  <r>
    <x v="76"/>
    <s v="Acrilic"/>
    <n v="1"/>
    <n v="0.96"/>
    <n v="6283200"/>
    <n v="64"/>
  </r>
  <r>
    <x v="38"/>
    <s v="Oil-Shiny"/>
    <n v="3"/>
    <n v="0.96"/>
    <n v="7257600"/>
    <n v="76"/>
  </r>
  <r>
    <x v="50"/>
    <s v="Oil-Shiny"/>
    <n v="3"/>
    <n v="1.05"/>
    <n v="6945750"/>
    <n v="7"/>
  </r>
  <r>
    <x v="55"/>
    <s v="Oil-Shiny"/>
    <n v="3"/>
    <n v="0.96"/>
    <n v="15120000"/>
    <n v="31"/>
  </r>
  <r>
    <x v="109"/>
    <s v="Plaster"/>
    <n v="4"/>
    <n v="1"/>
    <n v="5440000"/>
    <n v="51"/>
  </r>
  <r>
    <x v="86"/>
    <s v="Acrilic"/>
    <n v="1"/>
    <n v="1.01"/>
    <n v="7039700"/>
    <n v="87"/>
  </r>
  <r>
    <x v="55"/>
    <s v="Oil-Shiny"/>
    <n v="3"/>
    <n v="1"/>
    <n v="15750000"/>
    <n v="23"/>
  </r>
  <r>
    <x v="87"/>
    <s v="Oil-Matt"/>
    <n v="2"/>
    <n v="0.97"/>
    <n v="13483000"/>
    <n v="54"/>
  </r>
  <r>
    <x v="88"/>
    <s v="Acrilic"/>
    <n v="1"/>
    <n v="1.01"/>
    <n v="10559550"/>
    <n v="28"/>
  </r>
  <r>
    <x v="11"/>
    <s v="Acrilic"/>
    <n v="1"/>
    <n v="1"/>
    <n v="11560000"/>
    <n v="58"/>
  </r>
  <r>
    <x v="100"/>
    <s v="Plaster"/>
    <n v="4"/>
    <n v="1"/>
    <n v="9120000"/>
    <n v="81"/>
  </r>
  <r>
    <x v="51"/>
    <s v="Plaster"/>
    <n v="4"/>
    <n v="0.98"/>
    <n v="3528000"/>
    <n v="34"/>
  </r>
  <r>
    <x v="61"/>
    <s v="Oil-Shiny"/>
    <n v="3"/>
    <n v="1.03"/>
    <n v="15681750"/>
    <n v="62"/>
  </r>
  <r>
    <x v="53"/>
    <s v="Oil-Matt"/>
    <n v="2"/>
    <n v="1"/>
    <n v="4300000"/>
    <n v="22"/>
  </r>
  <r>
    <x v="98"/>
    <s v="Acrilic"/>
    <n v="1"/>
    <n v="0.97"/>
    <n v="5276800"/>
    <n v="2"/>
  </r>
  <r>
    <x v="99"/>
    <s v="Acrilic"/>
    <n v="1"/>
    <n v="1.02"/>
    <n v="3468000"/>
    <n v="23"/>
  </r>
  <r>
    <x v="94"/>
    <s v="Plaster"/>
    <n v="4"/>
    <n v="1.04"/>
    <n v="7654400"/>
    <n v="30"/>
  </r>
  <r>
    <x v="85"/>
    <s v="Plaster"/>
    <n v="4"/>
    <n v="0.95"/>
    <n v="6764000"/>
    <n v="73"/>
  </r>
  <r>
    <x v="105"/>
    <s v="Plaster"/>
    <n v="4"/>
    <n v="1.02"/>
    <n v="8568000"/>
    <n v="49"/>
  </r>
  <r>
    <x v="54"/>
    <s v="Oil-Shiny"/>
    <n v="3"/>
    <n v="1.05"/>
    <n v="13009500"/>
    <n v="63"/>
  </r>
  <r>
    <x v="81"/>
    <s v="Oil-Shiny"/>
    <n v="3"/>
    <n v="1.05"/>
    <n v="4630500"/>
    <n v="8"/>
  </r>
  <r>
    <x v="43"/>
    <s v="Oil-Shiny"/>
    <n v="3"/>
    <n v="0.98"/>
    <n v="10187100"/>
    <n v="20"/>
  </r>
  <r>
    <x v="96"/>
    <s v="Oil-Shiny"/>
    <n v="3"/>
    <n v="1.03"/>
    <n v="4974900"/>
    <n v="79"/>
  </r>
  <r>
    <x v="92"/>
    <s v="Oil-Matt"/>
    <n v="2"/>
    <n v="1.04"/>
    <n v="8944000"/>
    <n v="73"/>
  </r>
  <r>
    <x v="79"/>
    <s v="Acrilic"/>
    <n v="1"/>
    <n v="0.98"/>
    <n v="8996400"/>
    <n v="65"/>
  </r>
  <r>
    <x v="64"/>
    <s v="Plaster"/>
    <n v="4"/>
    <n v="0.97"/>
    <n v="10010400"/>
    <n v="100"/>
  </r>
  <r>
    <x v="33"/>
    <s v="Plaster"/>
    <n v="4"/>
    <n v="1.05"/>
    <n v="10752000"/>
    <n v="31"/>
  </r>
  <r>
    <x v="109"/>
    <s v="Plaster"/>
    <n v="4"/>
    <n v="1"/>
    <n v="5440000"/>
    <n v="46"/>
  </r>
  <r>
    <x v="69"/>
    <s v="Oil-Shiny"/>
    <n v="3"/>
    <n v="1.04"/>
    <n v="14414400"/>
    <n v="35"/>
  </r>
  <r>
    <x v="93"/>
    <s v="Acrilic"/>
    <n v="1"/>
    <n v="0.96"/>
    <n v="6364800"/>
    <n v="77"/>
  </r>
  <r>
    <x v="13"/>
    <s v="Oil-Shiny"/>
    <n v="3"/>
    <n v="1.03"/>
    <n v="15357300"/>
    <n v="53"/>
  </r>
  <r>
    <x v="26"/>
    <s v="Acrilic"/>
    <n v="1"/>
    <n v="0.95"/>
    <n v="10901250"/>
    <n v="50"/>
  </r>
  <r>
    <x v="44"/>
    <s v="Plaster"/>
    <n v="4"/>
    <n v="1.01"/>
    <n v="11554400"/>
    <n v="82"/>
  </r>
  <r>
    <x v="8"/>
    <s v="Acrilic"/>
    <n v="1"/>
    <n v="0.99"/>
    <n v="6732000"/>
    <n v="6"/>
  </r>
  <r>
    <x v="84"/>
    <s v="Plaster"/>
    <n v="4"/>
    <n v="0.96"/>
    <n v="6220800"/>
    <n v="9"/>
  </r>
  <r>
    <x v="42"/>
    <s v="Plaster"/>
    <n v="4"/>
    <n v="1.02"/>
    <n v="7752000"/>
    <n v="10"/>
  </r>
  <r>
    <x v="14"/>
    <s v="Oil-Matt"/>
    <n v="2"/>
    <n v="0.97"/>
    <n v="13580000"/>
    <n v="18"/>
  </r>
  <r>
    <x v="60"/>
    <s v="Oil-Shiny"/>
    <n v="3"/>
    <n v="1.04"/>
    <n v="13759200"/>
    <n v="6"/>
  </r>
  <r>
    <x v="68"/>
    <s v="Plaster"/>
    <n v="4"/>
    <n v="1"/>
    <n v="5280000"/>
    <n v="34"/>
  </r>
  <r>
    <x v="39"/>
    <s v="Oil-Shiny"/>
    <n v="3"/>
    <n v="0.96"/>
    <n v="5544000"/>
    <n v="68"/>
  </r>
  <r>
    <x v="104"/>
    <s v="Acrilic"/>
    <n v="1"/>
    <n v="1.01"/>
    <n v="5065150"/>
    <n v="22"/>
  </r>
  <r>
    <x v="86"/>
    <s v="Acrilic"/>
    <n v="1"/>
    <n v="1.01"/>
    <n v="7039700"/>
    <n v="29"/>
  </r>
  <r>
    <x v="25"/>
    <s v="Plaster"/>
    <n v="4"/>
    <n v="1.05"/>
    <n v="6636000"/>
    <n v="90"/>
  </r>
  <r>
    <x v="110"/>
    <s v="Acrilic"/>
    <n v="1"/>
    <n v="1.01"/>
    <n v="6438750"/>
    <n v="26"/>
  </r>
  <r>
    <x v="36"/>
    <s v="Acrilic"/>
    <n v="1"/>
    <n v="1.02"/>
    <n v="4074900"/>
    <n v="80"/>
  </r>
  <r>
    <x v="72"/>
    <s v="Oil-Matt"/>
    <n v="2"/>
    <n v="1.01"/>
    <n v="8787000"/>
    <n v="77"/>
  </r>
  <r>
    <x v="92"/>
    <s v="Oil-Matt"/>
    <n v="2"/>
    <n v="1.03"/>
    <n v="8858000"/>
    <n v="68"/>
  </r>
  <r>
    <x v="100"/>
    <s v="Oil-Shiny"/>
    <n v="3"/>
    <n v="1.04"/>
    <n v="12448800"/>
    <n v="5"/>
  </r>
  <r>
    <x v="16"/>
    <s v="Acrilic"/>
    <n v="1"/>
    <n v="1.04"/>
    <n v="5304000"/>
    <n v="8"/>
  </r>
  <r>
    <x v="109"/>
    <s v="Oil-Matt"/>
    <n v="2"/>
    <n v="1"/>
    <n v="6800000"/>
    <n v="22"/>
  </r>
  <r>
    <x v="22"/>
    <s v="Oil-Shiny"/>
    <n v="3"/>
    <n v="1.01"/>
    <n v="5408550"/>
    <n v="59"/>
  </r>
  <r>
    <x v="34"/>
    <s v="Oil-Matt"/>
    <n v="2"/>
    <n v="0.95"/>
    <n v="12065000"/>
    <n v="22"/>
  </r>
  <r>
    <x v="51"/>
    <s v="Oil-Matt"/>
    <n v="2"/>
    <n v="0.97"/>
    <n v="4365000"/>
    <n v="75"/>
  </r>
  <r>
    <x v="51"/>
    <s v="Plaster"/>
    <n v="4"/>
    <n v="1.02"/>
    <n v="3672000"/>
    <n v="21"/>
  </r>
  <r>
    <x v="22"/>
    <s v="Plaster"/>
    <n v="4"/>
    <n v="0.95"/>
    <n v="3876000"/>
    <n v="58"/>
  </r>
  <r>
    <x v="93"/>
    <s v="Oil-Matt"/>
    <n v="2"/>
    <n v="1.04"/>
    <n v="8112000"/>
    <n v="5"/>
  </r>
  <r>
    <x v="101"/>
    <s v="Oil-Matt"/>
    <n v="2"/>
    <n v="1.01"/>
    <n v="9393000"/>
    <n v="28"/>
  </r>
  <r>
    <x v="81"/>
    <s v="Oil-Matt"/>
    <n v="2"/>
    <n v="1.02"/>
    <n v="4284000"/>
    <n v="5"/>
  </r>
  <r>
    <x v="46"/>
    <s v="Plaster"/>
    <n v="4"/>
    <n v="0.98"/>
    <n v="9408000"/>
    <n v="51"/>
  </r>
  <r>
    <x v="32"/>
    <s v="Plaster"/>
    <n v="4"/>
    <n v="1.04"/>
    <n v="7072000"/>
    <n v="6"/>
  </r>
  <r>
    <x v="107"/>
    <s v="Oil-Shiny"/>
    <n v="3"/>
    <n v="0.97"/>
    <n v="4481400"/>
    <n v="59"/>
  </r>
  <r>
    <x v="101"/>
    <s v="Oil-Matt"/>
    <n v="2"/>
    <n v="0.95"/>
    <n v="8835000"/>
    <n v="85"/>
  </r>
  <r>
    <x v="6"/>
    <s v="Oil-Matt"/>
    <n v="2"/>
    <n v="0.97"/>
    <n v="9118000"/>
    <n v="18"/>
  </r>
  <r>
    <x v="61"/>
    <s v="Plaster"/>
    <n v="4"/>
    <n v="1"/>
    <n v="11600000"/>
    <n v="95"/>
  </r>
  <r>
    <x v="68"/>
    <s v="Acrilic"/>
    <n v="1"/>
    <n v="1.01"/>
    <n v="5666100"/>
    <n v="9"/>
  </r>
  <r>
    <x v="75"/>
    <s v="Oil-Matt"/>
    <n v="2"/>
    <n v="0.98"/>
    <n v="6762000"/>
    <n v="57"/>
  </r>
  <r>
    <x v="61"/>
    <s v="Plaster"/>
    <n v="4"/>
    <n v="1.05"/>
    <n v="12180000"/>
    <n v="31"/>
  </r>
  <r>
    <x v="86"/>
    <s v="Oil-Matt"/>
    <n v="2"/>
    <n v="0.97"/>
    <n v="7954000"/>
    <n v="84"/>
  </r>
  <r>
    <x v="53"/>
    <s v="Oil-Shiny"/>
    <n v="3"/>
    <n v="0.98"/>
    <n v="4424700"/>
    <n v="12"/>
  </r>
  <r>
    <x v="3"/>
    <s v="Oil-Shiny"/>
    <n v="3"/>
    <n v="0.99"/>
    <n v="11330550"/>
    <n v="51"/>
  </r>
  <r>
    <x v="53"/>
    <s v="Oil-Matt"/>
    <n v="2"/>
    <n v="0.99"/>
    <n v="4257000"/>
    <n v="34"/>
  </r>
  <r>
    <x v="38"/>
    <s v="Acrilic"/>
    <n v="1"/>
    <n v="1.05"/>
    <n v="6426000"/>
    <n v="64"/>
  </r>
  <r>
    <x v="72"/>
    <s v="Plaster"/>
    <n v="4"/>
    <n v="1.05"/>
    <n v="7308000"/>
    <n v="34"/>
  </r>
  <r>
    <x v="70"/>
    <s v="Plaster"/>
    <n v="4"/>
    <n v="0.95"/>
    <n v="9424000"/>
    <n v="16"/>
  </r>
  <r>
    <x v="63"/>
    <s v="Oil-Shiny"/>
    <n v="3"/>
    <n v="0.98"/>
    <n v="6379800"/>
    <n v="79"/>
  </r>
  <r>
    <x v="55"/>
    <s v="Plaster"/>
    <n v="4"/>
    <n v="0.98"/>
    <n v="11760000"/>
    <n v="36"/>
  </r>
  <r>
    <x v="91"/>
    <s v="Oil-Shiny"/>
    <n v="3"/>
    <n v="1.01"/>
    <n v="7847700"/>
    <n v="73"/>
  </r>
  <r>
    <x v="7"/>
    <s v="Plaster"/>
    <n v="4"/>
    <n v="1.01"/>
    <n v="5413600"/>
    <n v="30"/>
  </r>
  <r>
    <x v="60"/>
    <s v="Oil-Shiny"/>
    <n v="3"/>
    <n v="1.05"/>
    <n v="13891500"/>
    <n v="38"/>
  </r>
  <r>
    <x v="53"/>
    <s v="Oil-Matt"/>
    <n v="2"/>
    <n v="0.97"/>
    <n v="4171000"/>
    <n v="44"/>
  </r>
  <r>
    <x v="108"/>
    <s v="Acrilic"/>
    <n v="1"/>
    <n v="0.99"/>
    <n v="12285900"/>
    <n v="7"/>
  </r>
  <r>
    <x v="55"/>
    <s v="Plaster"/>
    <n v="4"/>
    <n v="1.05"/>
    <n v="12600000"/>
    <n v="25"/>
  </r>
  <r>
    <x v="12"/>
    <s v="Plaster"/>
    <n v="4"/>
    <n v="1.03"/>
    <n v="12277600"/>
    <n v="15"/>
  </r>
  <r>
    <x v="105"/>
    <s v="Oil-Matt"/>
    <n v="2"/>
    <n v="0.96"/>
    <n v="10080000"/>
    <n v="7"/>
  </r>
  <r>
    <x v="6"/>
    <s v="Oil-Matt"/>
    <n v="2"/>
    <n v="1.05"/>
    <n v="9870000"/>
    <n v="12"/>
  </r>
  <r>
    <x v="108"/>
    <s v="Oil-Matt"/>
    <n v="2"/>
    <n v="1.04"/>
    <n v="15184000"/>
    <n v="1"/>
  </r>
  <r>
    <x v="105"/>
    <s v="Oil-Shiny"/>
    <n v="3"/>
    <n v="1.04"/>
    <n v="11466000"/>
    <n v="79"/>
  </r>
  <r>
    <x v="55"/>
    <s v="Oil-Shiny"/>
    <n v="3"/>
    <n v="1.04"/>
    <n v="16380000"/>
    <n v="81"/>
  </r>
  <r>
    <x v="55"/>
    <s v="Oil-Shiny"/>
    <n v="3"/>
    <n v="1.03"/>
    <n v="16222500"/>
    <n v="68"/>
  </r>
  <r>
    <x v="73"/>
    <s v="Acrilic"/>
    <n v="1"/>
    <n v="1.04"/>
    <n v="7779200"/>
    <n v="45"/>
  </r>
  <r>
    <x v="21"/>
    <s v="Oil-Matt"/>
    <n v="2"/>
    <n v="0.96"/>
    <n v="13824000"/>
    <n v="38"/>
  </r>
  <r>
    <x v="27"/>
    <s v="Oil-Shiny"/>
    <n v="3"/>
    <n v="1.01"/>
    <n v="12938100"/>
    <n v="43"/>
  </r>
  <r>
    <x v="2"/>
    <s v="Oil-Matt"/>
    <n v="2"/>
    <n v="1.02"/>
    <n v="4182000"/>
    <n v="26"/>
  </r>
  <r>
    <x v="20"/>
    <s v="Oil-Shiny"/>
    <n v="3"/>
    <n v="1.05"/>
    <n v="12789000"/>
    <n v="72"/>
  </r>
  <r>
    <x v="35"/>
    <s v="Acrilic"/>
    <n v="1"/>
    <n v="0.98"/>
    <n v="9912700"/>
    <n v="81"/>
  </r>
  <r>
    <x v="2"/>
    <s v="Acrilic"/>
    <n v="1"/>
    <n v="1.04"/>
    <n v="3624400"/>
    <n v="29"/>
  </r>
  <r>
    <x v="6"/>
    <s v="Acrilic"/>
    <n v="1"/>
    <n v="1.05"/>
    <n v="8389500"/>
    <n v="35"/>
  </r>
  <r>
    <x v="68"/>
    <s v="Plaster"/>
    <n v="4"/>
    <n v="1.01"/>
    <n v="5332800"/>
    <n v="97"/>
  </r>
  <r>
    <x v="96"/>
    <s v="Plaster"/>
    <n v="4"/>
    <n v="0.96"/>
    <n v="3532800"/>
    <n v="29"/>
  </r>
  <r>
    <x v="102"/>
    <s v="Oil-Matt"/>
    <n v="2"/>
    <n v="0.98"/>
    <n v="5684000"/>
    <n v="26"/>
  </r>
  <r>
    <x v="40"/>
    <s v="Oil-Matt"/>
    <n v="2"/>
    <n v="1.01"/>
    <n v="8383000"/>
    <n v="36"/>
  </r>
  <r>
    <x v="6"/>
    <s v="Oil-Matt"/>
    <n v="2"/>
    <n v="0.96"/>
    <n v="9024000"/>
    <n v="64"/>
  </r>
  <r>
    <x v="82"/>
    <s v="Acrilic"/>
    <n v="1"/>
    <n v="0.95"/>
    <n v="6783000"/>
    <n v="13"/>
  </r>
  <r>
    <x v="96"/>
    <s v="Oil-Matt"/>
    <n v="2"/>
    <n v="0.97"/>
    <n v="4462000"/>
    <n v="23"/>
  </r>
  <r>
    <x v="92"/>
    <s v="Acrilic"/>
    <n v="1"/>
    <n v="1.04"/>
    <n v="7602400"/>
    <n v="15"/>
  </r>
  <r>
    <x v="48"/>
    <s v="Oil-Matt"/>
    <n v="2"/>
    <n v="1"/>
    <n v="11300000"/>
    <n v="72"/>
  </r>
  <r>
    <x v="78"/>
    <s v="Plaster"/>
    <n v="4"/>
    <n v="1.01"/>
    <n v="8645600"/>
    <n v="8"/>
  </r>
  <r>
    <x v="72"/>
    <s v="Plaster"/>
    <n v="4"/>
    <n v="0.97"/>
    <n v="6751200"/>
    <n v="46"/>
  </r>
  <r>
    <x v="45"/>
    <s v="Plaster"/>
    <n v="4"/>
    <n v="0.96"/>
    <n v="8448000"/>
    <n v="99"/>
  </r>
  <r>
    <x v="29"/>
    <s v="Acrilic"/>
    <n v="1"/>
    <n v="0.97"/>
    <n v="5771500"/>
    <n v="32"/>
  </r>
  <r>
    <x v="48"/>
    <s v="Plaster"/>
    <n v="4"/>
    <n v="0.98"/>
    <n v="8859200"/>
    <n v="96"/>
  </r>
  <r>
    <x v="65"/>
    <s v="Oil-Matt"/>
    <n v="2"/>
    <n v="1.03"/>
    <n v="13802000"/>
    <n v="49"/>
  </r>
  <r>
    <x v="22"/>
    <s v="Plaster"/>
    <n v="4"/>
    <n v="1.02"/>
    <n v="4161600"/>
    <n v="27"/>
  </r>
  <r>
    <x v="45"/>
    <s v="Oil-Shiny"/>
    <n v="3"/>
    <n v="0.96"/>
    <n v="11088000"/>
    <n v="11"/>
  </r>
  <r>
    <x v="24"/>
    <s v="Plaster"/>
    <n v="4"/>
    <n v="1.02"/>
    <n v="9547200"/>
    <n v="33"/>
  </r>
  <r>
    <x v="98"/>
    <s v="Oil-Shiny"/>
    <n v="3"/>
    <n v="1.01"/>
    <n v="6787200"/>
    <n v="48"/>
  </r>
  <r>
    <x v="85"/>
    <s v="Plaster"/>
    <n v="4"/>
    <n v="1.02"/>
    <n v="7262400"/>
    <n v="17"/>
  </r>
  <r>
    <x v="16"/>
    <s v="Oil-Shiny"/>
    <n v="3"/>
    <n v="0.96"/>
    <n v="6048000"/>
    <n v="50"/>
  </r>
  <r>
    <x v="83"/>
    <s v="Oil-Shiny"/>
    <n v="3"/>
    <n v="0.97"/>
    <n v="4888800"/>
    <n v="14"/>
  </r>
  <r>
    <x v="9"/>
    <s v="Plaster"/>
    <n v="4"/>
    <n v="0.96"/>
    <n v="10598400"/>
    <n v="87"/>
  </r>
  <r>
    <x v="23"/>
    <s v="Plaster"/>
    <n v="4"/>
    <n v="1.03"/>
    <n v="4696800"/>
    <n v="17"/>
  </r>
  <r>
    <x v="36"/>
    <s v="Acrilic"/>
    <n v="1"/>
    <n v="1.04"/>
    <n v="4154800"/>
    <n v="9"/>
  </r>
  <r>
    <x v="18"/>
    <s v="Plaster"/>
    <n v="4"/>
    <n v="1.03"/>
    <n v="9228800"/>
    <n v="76"/>
  </r>
  <r>
    <x v="38"/>
    <s v="Oil-Matt"/>
    <n v="2"/>
    <n v="1.01"/>
    <n v="7272000"/>
    <n v="77"/>
  </r>
  <r>
    <x v="32"/>
    <s v="Acrilic"/>
    <n v="1"/>
    <n v="0.97"/>
    <n v="7008250"/>
    <n v="86"/>
  </r>
  <r>
    <x v="26"/>
    <s v="Plaster"/>
    <n v="4"/>
    <n v="1.04"/>
    <n v="11232000"/>
    <n v="56"/>
  </r>
  <r>
    <x v="35"/>
    <s v="Plaster"/>
    <n v="4"/>
    <n v="0.97"/>
    <n v="9234400"/>
    <n v="46"/>
  </r>
  <r>
    <x v="47"/>
    <s v="Plaster"/>
    <n v="4"/>
    <n v="1.03"/>
    <n v="9970400"/>
    <n v="34"/>
  </r>
  <r>
    <x v="19"/>
    <s v="Plaster"/>
    <n v="4"/>
    <n v="0.99"/>
    <n v="4197600"/>
    <n v="54"/>
  </r>
  <r>
    <x v="32"/>
    <s v="Oil-Matt"/>
    <n v="2"/>
    <n v="0.97"/>
    <n v="8245000"/>
    <n v="10"/>
  </r>
  <r>
    <x v="37"/>
    <s v="Oil-Matt"/>
    <n v="2"/>
    <n v="1.01"/>
    <n v="11615000"/>
    <n v="27"/>
  </r>
  <r>
    <x v="58"/>
    <s v="Oil-Shiny"/>
    <n v="3"/>
    <n v="1.03"/>
    <n v="16006200"/>
    <n v="31"/>
  </r>
  <r>
    <x v="34"/>
    <s v="Acrilic"/>
    <n v="1"/>
    <n v="0.98"/>
    <n v="10579100"/>
    <n v="82"/>
  </r>
  <r>
    <x v="8"/>
    <s v="Oil-Shiny"/>
    <n v="3"/>
    <n v="0.95"/>
    <n v="7980000"/>
    <n v="14"/>
  </r>
  <r>
    <x v="51"/>
    <s v="Acrilic"/>
    <n v="1"/>
    <n v="1"/>
    <n v="3825000"/>
    <n v="87"/>
  </r>
  <r>
    <x v="40"/>
    <s v="Acrilic"/>
    <n v="1"/>
    <n v="1.04"/>
    <n v="7337200"/>
    <n v="98"/>
  </r>
  <r>
    <x v="13"/>
    <s v="Oil-Matt"/>
    <n v="2"/>
    <n v="1.02"/>
    <n v="14484000"/>
    <n v="16"/>
  </r>
  <r>
    <x v="20"/>
    <s v="Acrilic"/>
    <n v="1"/>
    <n v="0.95"/>
    <n v="9367000"/>
    <n v="6"/>
  </r>
  <r>
    <x v="74"/>
    <s v="Plaster"/>
    <n v="4"/>
    <n v="0.99"/>
    <n v="7682400"/>
    <n v="28"/>
  </r>
  <r>
    <x v="49"/>
    <s v="Oil-Shiny"/>
    <n v="3"/>
    <n v="0.97"/>
    <n v="5499900"/>
    <n v="89"/>
  </r>
  <r>
    <x v="99"/>
    <s v="Oil-Matt"/>
    <n v="2"/>
    <n v="0.95"/>
    <n v="3800000"/>
    <n v="8"/>
  </r>
  <r>
    <x v="6"/>
    <s v="Plaster"/>
    <n v="4"/>
    <n v="1.05"/>
    <n v="7896000"/>
    <n v="97"/>
  </r>
  <r>
    <x v="77"/>
    <s v="Plaster"/>
    <n v="4"/>
    <n v="0.96"/>
    <n v="7833600"/>
    <n v="73"/>
  </r>
  <r>
    <x v="72"/>
    <s v="Acrilic"/>
    <n v="1"/>
    <n v="1"/>
    <n v="7395000"/>
    <n v="12"/>
  </r>
  <r>
    <x v="84"/>
    <s v="Plaster"/>
    <n v="4"/>
    <n v="1.03"/>
    <n v="6674400"/>
    <n v="23"/>
  </r>
  <r>
    <x v="97"/>
    <s v="Oil-Shiny"/>
    <n v="3"/>
    <n v="0.96"/>
    <n v="6148800"/>
    <n v="88"/>
  </r>
  <r>
    <x v="12"/>
    <s v="Oil-Matt"/>
    <n v="2"/>
    <n v="0.98"/>
    <n v="14602000"/>
    <n v="41"/>
  </r>
  <r>
    <x v="68"/>
    <s v="Plaster"/>
    <n v="4"/>
    <n v="1.05"/>
    <n v="5544000"/>
    <n v="32"/>
  </r>
  <r>
    <x v="0"/>
    <s v="Oil-Matt"/>
    <n v="2"/>
    <n v="0.97"/>
    <n v="10088000"/>
    <n v="48"/>
  </r>
  <r>
    <x v="61"/>
    <s v="Oil-Shiny"/>
    <n v="3"/>
    <n v="0.95"/>
    <n v="14463750"/>
    <n v="41"/>
  </r>
  <r>
    <x v="11"/>
    <s v="Oil-Matt"/>
    <n v="2"/>
    <n v="1.04"/>
    <n v="14144000"/>
    <n v="18"/>
  </r>
  <r>
    <x v="11"/>
    <s v="Plaster"/>
    <n v="4"/>
    <n v="0.95"/>
    <n v="10336000"/>
    <n v="26"/>
  </r>
  <r>
    <x v="20"/>
    <s v="Acrilic"/>
    <n v="1"/>
    <n v="1.04"/>
    <n v="10254400"/>
    <n v="84"/>
  </r>
  <r>
    <x v="70"/>
    <s v="Oil-Shiny"/>
    <n v="3"/>
    <n v="1.05"/>
    <n v="13671000"/>
    <n v="72"/>
  </r>
  <r>
    <x v="47"/>
    <s v="Plaster"/>
    <n v="4"/>
    <n v="0.95"/>
    <n v="9196000"/>
    <n v="23"/>
  </r>
  <r>
    <x v="41"/>
    <s v="Oil-Shiny"/>
    <n v="3"/>
    <n v="1.02"/>
    <n v="13923000"/>
    <n v="71"/>
  </r>
  <r>
    <x v="107"/>
    <s v="Oil-Shiny"/>
    <n v="3"/>
    <n v="1.05"/>
    <n v="4851000"/>
    <n v="57"/>
  </r>
  <r>
    <x v="21"/>
    <s v="Oil-Matt"/>
    <n v="2"/>
    <n v="0.95"/>
    <n v="13680000"/>
    <n v="53"/>
  </r>
  <r>
    <x v="76"/>
    <s v="Plaster"/>
    <n v="4"/>
    <n v="0.97"/>
    <n v="5975200"/>
    <n v="25"/>
  </r>
  <r>
    <x v="34"/>
    <s v="Plaster"/>
    <n v="4"/>
    <n v="1.05"/>
    <n v="10668000"/>
    <n v="23"/>
  </r>
  <r>
    <x v="97"/>
    <s v="Oil-Matt"/>
    <n v="2"/>
    <n v="0.95"/>
    <n v="5795000"/>
    <n v="4"/>
  </r>
  <r>
    <x v="94"/>
    <s v="Acrilic"/>
    <n v="1"/>
    <n v="0.98"/>
    <n v="7663600"/>
    <n v="25"/>
  </r>
  <r>
    <x v="15"/>
    <s v="Plaster"/>
    <n v="4"/>
    <n v="1.03"/>
    <n v="7910400"/>
    <n v="9"/>
  </r>
  <r>
    <x v="99"/>
    <s v="Oil-Shiny"/>
    <n v="3"/>
    <n v="1.01"/>
    <n v="4242000"/>
    <n v="49"/>
  </r>
  <r>
    <x v="69"/>
    <s v="Plaster"/>
    <n v="4"/>
    <n v="1.01"/>
    <n v="10665600"/>
    <n v="33"/>
  </r>
  <r>
    <x v="17"/>
    <s v="Plaster"/>
    <n v="4"/>
    <n v="0.95"/>
    <n v="8436000"/>
    <n v="41"/>
  </r>
  <r>
    <x v="107"/>
    <s v="Plaster"/>
    <n v="4"/>
    <n v="0.96"/>
    <n v="3379200"/>
    <n v="47"/>
  </r>
  <r>
    <x v="66"/>
    <s v="Oil-Shiny"/>
    <n v="3"/>
    <n v="1.02"/>
    <n v="13387500"/>
    <n v="69"/>
  </r>
  <r>
    <x v="50"/>
    <s v="Oil-Matt"/>
    <n v="2"/>
    <n v="1.05"/>
    <n v="6615000"/>
    <n v="95"/>
  </r>
  <r>
    <x v="56"/>
    <s v="Acrilic"/>
    <n v="1"/>
    <n v="1"/>
    <n v="6035000"/>
    <n v="67"/>
  </r>
  <r>
    <x v="3"/>
    <s v="Oil-Shiny"/>
    <n v="3"/>
    <n v="0.96"/>
    <n v="10987200"/>
    <n v="56"/>
  </r>
  <r>
    <x v="7"/>
    <s v="Acrilic"/>
    <n v="1"/>
    <n v="1.03"/>
    <n v="5865850"/>
    <n v="45"/>
  </r>
  <r>
    <x v="52"/>
    <s v="Plaster"/>
    <n v="4"/>
    <n v="1"/>
    <n v="7280000"/>
    <n v="82"/>
  </r>
  <r>
    <x v="9"/>
    <s v="Oil-Matt"/>
    <n v="2"/>
    <n v="1.03"/>
    <n v="14214000"/>
    <n v="47"/>
  </r>
  <r>
    <x v="100"/>
    <s v="Plaster"/>
    <n v="4"/>
    <n v="1.05"/>
    <n v="9576000"/>
    <n v="57"/>
  </r>
  <r>
    <x v="107"/>
    <s v="Acrilic"/>
    <n v="1"/>
    <n v="1"/>
    <n v="3740000"/>
    <n v="73"/>
  </r>
  <r>
    <x v="109"/>
    <s v="Plaster"/>
    <n v="4"/>
    <n v="0.99"/>
    <n v="5385600"/>
    <n v="40"/>
  </r>
  <r>
    <x v="74"/>
    <s v="Oil-Shiny"/>
    <n v="3"/>
    <n v="1"/>
    <n v="10185000"/>
    <n v="31"/>
  </r>
  <r>
    <x v="8"/>
    <s v="Oil-Shiny"/>
    <n v="3"/>
    <n v="0.99"/>
    <n v="8316000"/>
    <n v="63"/>
  </r>
  <r>
    <x v="74"/>
    <s v="Plaster"/>
    <n v="4"/>
    <n v="0.96"/>
    <n v="7449600"/>
    <n v="88"/>
  </r>
  <r>
    <x v="91"/>
    <s v="Oil-Matt"/>
    <n v="2"/>
    <n v="0.95"/>
    <n v="7030000"/>
    <n v="59"/>
  </r>
  <r>
    <x v="71"/>
    <s v="Oil-Matt"/>
    <n v="2"/>
    <n v="0.99"/>
    <n v="7227000"/>
    <n v="10"/>
  </r>
  <r>
    <x v="20"/>
    <s v="Acrilic"/>
    <n v="1"/>
    <n v="0.99"/>
    <n v="9761400"/>
    <n v="18"/>
  </r>
  <r>
    <x v="21"/>
    <s v="Acrilic"/>
    <n v="1"/>
    <n v="0.96"/>
    <n v="11750400"/>
    <n v="58"/>
  </r>
  <r>
    <x v="61"/>
    <s v="Acrilic"/>
    <n v="1"/>
    <n v="1.03"/>
    <n v="12694750"/>
    <n v="49"/>
  </r>
  <r>
    <x v="30"/>
    <s v="Plaster"/>
    <n v="4"/>
    <n v="1.02"/>
    <n v="11179200"/>
    <n v="48"/>
  </r>
  <r>
    <x v="9"/>
    <s v="Acrilic"/>
    <n v="1"/>
    <n v="1.02"/>
    <n v="11964600"/>
    <n v="73"/>
  </r>
  <r>
    <x v="33"/>
    <s v="Oil-Shiny"/>
    <n v="3"/>
    <n v="1.02"/>
    <n v="13708800"/>
    <n v="50"/>
  </r>
  <r>
    <x v="32"/>
    <s v="Plaster"/>
    <n v="4"/>
    <n v="1.02"/>
    <n v="6936000"/>
    <n v="77"/>
  </r>
  <r>
    <x v="67"/>
    <s v="Oil-Matt"/>
    <n v="2"/>
    <n v="1.02"/>
    <n v="10200000"/>
    <n v="77"/>
  </r>
  <r>
    <x v="28"/>
    <s v="Plaster"/>
    <n v="4"/>
    <n v="0.96"/>
    <n v="10214400"/>
    <n v="84"/>
  </r>
  <r>
    <x v="17"/>
    <s v="Oil-Matt"/>
    <n v="2"/>
    <n v="1.03"/>
    <n v="11433000"/>
    <n v="16"/>
  </r>
  <r>
    <x v="68"/>
    <s v="Plaster"/>
    <n v="4"/>
    <n v="1"/>
    <n v="5280000"/>
    <n v="91"/>
  </r>
  <r>
    <x v="77"/>
    <s v="Oil-Matt"/>
    <n v="2"/>
    <n v="0.98"/>
    <n v="9996000"/>
    <n v="95"/>
  </r>
  <r>
    <x v="7"/>
    <s v="Plaster"/>
    <n v="4"/>
    <n v="0.98"/>
    <n v="5252800"/>
    <n v="59"/>
  </r>
  <r>
    <x v="48"/>
    <s v="Acrilic"/>
    <n v="1"/>
    <n v="1.01"/>
    <n v="9701050"/>
    <n v="6"/>
  </r>
  <r>
    <x v="60"/>
    <s v="Oil-Matt"/>
    <n v="2"/>
    <n v="0.95"/>
    <n v="11970000"/>
    <n v="68"/>
  </r>
  <r>
    <x v="103"/>
    <s v="Acrilic"/>
    <n v="1"/>
    <n v="0.97"/>
    <n v="8492350"/>
    <n v="42"/>
  </r>
  <r>
    <x v="81"/>
    <s v="Oil-Shiny"/>
    <n v="3"/>
    <n v="0.96"/>
    <n v="4233600"/>
    <n v="13"/>
  </r>
  <r>
    <x v="51"/>
    <s v="Oil-Shiny"/>
    <n v="3"/>
    <n v="0.96"/>
    <n v="4536000"/>
    <n v="57"/>
  </r>
  <r>
    <x v="67"/>
    <s v="Plaster"/>
    <n v="4"/>
    <n v="0.98"/>
    <n v="7840000"/>
    <n v="97"/>
  </r>
  <r>
    <x v="10"/>
    <s v="Oil-Matt"/>
    <n v="2"/>
    <n v="0.96"/>
    <n v="10176000"/>
    <n v="90"/>
  </r>
  <r>
    <x v="61"/>
    <s v="Acrilic"/>
    <n v="1"/>
    <n v="0.97"/>
    <n v="11955250"/>
    <n v="16"/>
  </r>
  <r>
    <x v="76"/>
    <s v="Acrilic"/>
    <n v="1"/>
    <n v="1.01"/>
    <n v="6610450"/>
    <n v="54"/>
  </r>
  <r>
    <x v="99"/>
    <s v="Oil-Shiny"/>
    <n v="3"/>
    <n v="0.95"/>
    <n v="3990000"/>
    <n v="31"/>
  </r>
  <r>
    <x v="53"/>
    <s v="Acrilic"/>
    <n v="1"/>
    <n v="1.04"/>
    <n v="3801200"/>
    <n v="47"/>
  </r>
  <r>
    <x v="98"/>
    <s v="Oil-Shiny"/>
    <n v="3"/>
    <n v="1.04"/>
    <n v="6988800"/>
    <n v="20"/>
  </r>
  <r>
    <x v="66"/>
    <s v="Acrilic"/>
    <n v="1"/>
    <n v="1.02"/>
    <n v="10837500"/>
    <n v="62"/>
  </r>
  <r>
    <x v="63"/>
    <s v="Oil-Matt"/>
    <n v="2"/>
    <n v="1.01"/>
    <n v="6262000"/>
    <n v="43"/>
  </r>
  <r>
    <x v="76"/>
    <s v="Oil-Shiny"/>
    <n v="3"/>
    <n v="0.98"/>
    <n v="7923300"/>
    <n v="42"/>
  </r>
  <r>
    <x v="64"/>
    <s v="Oil-Matt"/>
    <n v="2"/>
    <n v="0.97"/>
    <n v="12513000"/>
    <n v="74"/>
  </r>
  <r>
    <x v="57"/>
    <s v="Oil-Matt"/>
    <n v="2"/>
    <n v="0.95"/>
    <n v="6175000"/>
    <n v="15"/>
  </r>
  <r>
    <x v="64"/>
    <s v="Oil-Shiny"/>
    <n v="3"/>
    <n v="1.01"/>
    <n v="13680450"/>
    <n v="9"/>
  </r>
  <r>
    <x v="54"/>
    <s v="Oil-Matt"/>
    <n v="2"/>
    <n v="1.02"/>
    <n v="12036000"/>
    <n v="49"/>
  </r>
  <r>
    <x v="100"/>
    <s v="Oil-Matt"/>
    <n v="2"/>
    <n v="1.05"/>
    <n v="11970000"/>
    <n v="91"/>
  </r>
  <r>
    <x v="105"/>
    <s v="Acrilic"/>
    <n v="1"/>
    <n v="1.03"/>
    <n v="9192750"/>
    <n v="79"/>
  </r>
  <r>
    <x v="28"/>
    <s v="Oil-Shiny"/>
    <n v="3"/>
    <n v="0.97"/>
    <n v="13546050"/>
    <n v="21"/>
  </r>
  <r>
    <x v="42"/>
    <s v="Oil-Matt"/>
    <n v="2"/>
    <n v="1.01"/>
    <n v="9595000"/>
    <n v="65"/>
  </r>
  <r>
    <x v="48"/>
    <s v="Acrilic"/>
    <n v="1"/>
    <n v="1.01"/>
    <n v="9701050"/>
    <n v="73"/>
  </r>
  <r>
    <x v="74"/>
    <s v="Oil-Matt"/>
    <n v="2"/>
    <n v="1.05"/>
    <n v="10185000"/>
    <n v="9"/>
  </r>
  <r>
    <x v="72"/>
    <s v="Oil-Matt"/>
    <n v="2"/>
    <n v="0.98"/>
    <n v="8526000"/>
    <n v="22"/>
  </r>
  <r>
    <x v="60"/>
    <s v="Plaster"/>
    <n v="4"/>
    <n v="1.02"/>
    <n v="10281600"/>
    <n v="92"/>
  </r>
  <r>
    <x v="47"/>
    <s v="Acrilic"/>
    <n v="1"/>
    <n v="1.05"/>
    <n v="10799250"/>
    <n v="73"/>
  </r>
  <r>
    <x v="83"/>
    <s v="Acrilic"/>
    <n v="1"/>
    <n v="1.04"/>
    <n v="4243200"/>
    <n v="100"/>
  </r>
  <r>
    <x v="89"/>
    <s v="Acrilic"/>
    <n v="1"/>
    <n v="0.97"/>
    <n v="4287400"/>
    <n v="75"/>
  </r>
  <r>
    <x v="25"/>
    <s v="Plaster"/>
    <n v="4"/>
    <n v="1.03"/>
    <n v="6509600"/>
    <n v="84"/>
  </r>
  <r>
    <x v="40"/>
    <s v="Acrilic"/>
    <n v="1"/>
    <n v="1.02"/>
    <n v="7196100"/>
    <n v="11"/>
  </r>
  <r>
    <x v="23"/>
    <s v="Oil-Matt"/>
    <n v="2"/>
    <n v="0.99"/>
    <n v="5643000"/>
    <n v="36"/>
  </r>
  <r>
    <x v="60"/>
    <s v="Oil-Shiny"/>
    <n v="3"/>
    <n v="1.05"/>
    <n v="13891500"/>
    <n v="90"/>
  </r>
  <r>
    <x v="60"/>
    <s v="Oil-Shiny"/>
    <n v="3"/>
    <n v="0.99"/>
    <n v="13097700"/>
    <n v="80"/>
  </r>
  <r>
    <x v="30"/>
    <s v="Oil-Matt"/>
    <n v="2"/>
    <n v="0.96"/>
    <n v="13152000"/>
    <n v="46"/>
  </r>
  <r>
    <x v="85"/>
    <s v="Oil-Shiny"/>
    <n v="3"/>
    <n v="1.04"/>
    <n v="9718800"/>
    <n v="71"/>
  </r>
  <r>
    <x v="29"/>
    <s v="Acrilic"/>
    <n v="1"/>
    <n v="0.99"/>
    <n v="5890500"/>
    <n v="92"/>
  </r>
  <r>
    <x v="25"/>
    <s v="Oil-Shiny"/>
    <n v="3"/>
    <n v="0.97"/>
    <n v="8046150"/>
    <n v="67"/>
  </r>
  <r>
    <x v="46"/>
    <s v="Oil-Shiny"/>
    <n v="3"/>
    <n v="0.95"/>
    <n v="11970000"/>
    <n v="14"/>
  </r>
  <r>
    <x v="34"/>
    <s v="Oil-Matt"/>
    <n v="2"/>
    <n v="0.99"/>
    <n v="12573000"/>
    <n v="68"/>
  </r>
  <r>
    <x v="4"/>
    <s v="Plaster"/>
    <n v="4"/>
    <n v="1.03"/>
    <n v="8322400"/>
    <n v="31"/>
  </r>
  <r>
    <x v="92"/>
    <s v="Oil-Shiny"/>
    <n v="3"/>
    <n v="0.98"/>
    <n v="8849400"/>
    <n v="11"/>
  </r>
  <r>
    <x v="15"/>
    <s v="Plaster"/>
    <n v="4"/>
    <n v="0.98"/>
    <n v="7526400"/>
    <n v="51"/>
  </r>
  <r>
    <x v="81"/>
    <s v="Plaster"/>
    <n v="4"/>
    <n v="1.02"/>
    <n v="3427200"/>
    <n v="36"/>
  </r>
  <r>
    <x v="4"/>
    <s v="Plaster"/>
    <n v="4"/>
    <n v="0.99"/>
    <n v="7999200"/>
    <n v="67"/>
  </r>
  <r>
    <x v="13"/>
    <s v="Plaster"/>
    <n v="4"/>
    <n v="0.97"/>
    <n v="11019200"/>
    <n v="23"/>
  </r>
  <r>
    <x v="36"/>
    <s v="Oil-Shiny"/>
    <n v="3"/>
    <n v="1.01"/>
    <n v="4984350"/>
    <n v="80"/>
  </r>
  <r>
    <x v="86"/>
    <s v="Plaster"/>
    <n v="4"/>
    <n v="1.05"/>
    <n v="6888000"/>
    <n v="56"/>
  </r>
  <r>
    <x v="14"/>
    <s v="Oil-Matt"/>
    <n v="2"/>
    <n v="1.01"/>
    <n v="14140000"/>
    <n v="60"/>
  </r>
  <r>
    <x v="94"/>
    <s v="Oil-Shiny"/>
    <n v="3"/>
    <n v="0.98"/>
    <n v="9466800"/>
    <n v="86"/>
  </r>
  <r>
    <x v="50"/>
    <s v="Acrilic"/>
    <n v="1"/>
    <n v="0.98"/>
    <n v="5247900"/>
    <n v="6"/>
  </r>
  <r>
    <x v="19"/>
    <s v="Acrilic"/>
    <n v="1"/>
    <n v="1.03"/>
    <n v="4640150"/>
    <n v="10"/>
  </r>
  <r>
    <x v="87"/>
    <s v="Oil-Matt"/>
    <n v="2"/>
    <n v="1.01"/>
    <n v="14039000"/>
    <n v="21"/>
  </r>
  <r>
    <x v="1"/>
    <s v="Oil-Matt"/>
    <n v="2"/>
    <n v="0.97"/>
    <n v="9506000"/>
    <n v="77"/>
  </r>
  <r>
    <x v="70"/>
    <s v="Oil-Shiny"/>
    <n v="3"/>
    <n v="0.95"/>
    <n v="12369000"/>
    <n v="4"/>
  </r>
  <r>
    <x v="51"/>
    <s v="Oil-Shiny"/>
    <n v="3"/>
    <n v="0.97"/>
    <n v="4583250"/>
    <n v="29"/>
  </r>
  <r>
    <x v="19"/>
    <s v="Oil-Shiny"/>
    <n v="3"/>
    <n v="1"/>
    <n v="5565000"/>
    <n v="9"/>
  </r>
  <r>
    <x v="60"/>
    <s v="Oil-Matt"/>
    <n v="2"/>
    <n v="1.05"/>
    <n v="13230000"/>
    <n v="41"/>
  </r>
  <r>
    <x v="106"/>
    <s v="Plaster"/>
    <n v="4"/>
    <n v="1"/>
    <n v="6080000"/>
    <n v="24"/>
  </r>
  <r>
    <x v="27"/>
    <s v="Oil-Shiny"/>
    <n v="3"/>
    <n v="0.96"/>
    <n v="12297600"/>
    <n v="36"/>
  </r>
  <r>
    <x v="99"/>
    <s v="Oil-Matt"/>
    <n v="2"/>
    <n v="0.98"/>
    <n v="3920000"/>
    <n v="72"/>
  </r>
  <r>
    <x v="11"/>
    <s v="Oil-Shiny"/>
    <n v="3"/>
    <n v="0.98"/>
    <n v="13994400"/>
    <n v="93"/>
  </r>
  <r>
    <x v="8"/>
    <s v="Acrilic"/>
    <n v="1"/>
    <n v="1.05"/>
    <n v="7140000"/>
    <n v="96"/>
  </r>
  <r>
    <x v="20"/>
    <s v="Oil-Shiny"/>
    <n v="3"/>
    <n v="1.03"/>
    <n v="12545400"/>
    <n v="43"/>
  </r>
  <r>
    <x v="23"/>
    <s v="Plaster"/>
    <n v="4"/>
    <n v="0.99"/>
    <n v="4514400"/>
    <n v="41"/>
  </r>
  <r>
    <x v="66"/>
    <s v="Acrilic"/>
    <n v="1"/>
    <n v="0.97"/>
    <n v="10306250"/>
    <n v="59"/>
  </r>
  <r>
    <x v="48"/>
    <s v="Oil-Matt"/>
    <n v="2"/>
    <n v="1.02"/>
    <n v="11526000"/>
    <n v="42"/>
  </r>
  <r>
    <x v="65"/>
    <s v="Oil-Shiny"/>
    <n v="3"/>
    <n v="0.97"/>
    <n v="13647900"/>
    <n v="76"/>
  </r>
  <r>
    <x v="23"/>
    <s v="Acrilic"/>
    <n v="1"/>
    <n v="1"/>
    <n v="4845000"/>
    <n v="37"/>
  </r>
  <r>
    <x v="19"/>
    <s v="Oil-Shiny"/>
    <n v="3"/>
    <n v="1.05"/>
    <n v="5843250"/>
    <n v="36"/>
  </r>
  <r>
    <x v="15"/>
    <s v="Acrilic"/>
    <n v="1"/>
    <n v="1.02"/>
    <n v="8323200"/>
    <n v="65"/>
  </r>
  <r>
    <x v="79"/>
    <s v="Acrilic"/>
    <n v="1"/>
    <n v="1.04"/>
    <n v="9547200"/>
    <n v="81"/>
  </r>
  <r>
    <x v="106"/>
    <s v="Oil-Matt"/>
    <n v="2"/>
    <n v="0.96"/>
    <n v="7296000"/>
    <n v="62"/>
  </r>
  <r>
    <x v="32"/>
    <s v="Plaster"/>
    <n v="4"/>
    <n v="1.02"/>
    <n v="6936000"/>
    <n v="92"/>
  </r>
  <r>
    <x v="23"/>
    <s v="Plaster"/>
    <n v="4"/>
    <n v="1.02"/>
    <n v="4651200"/>
    <n v="3"/>
  </r>
  <r>
    <x v="77"/>
    <s v="Oil-Matt"/>
    <n v="2"/>
    <n v="0.99"/>
    <n v="10098000"/>
    <n v="41"/>
  </r>
  <r>
    <x v="64"/>
    <s v="Oil-Matt"/>
    <n v="2"/>
    <n v="1.04"/>
    <n v="13416000"/>
    <n v="88"/>
  </r>
  <r>
    <x v="6"/>
    <s v="Acrilic"/>
    <n v="1"/>
    <n v="0.95"/>
    <n v="7590500"/>
    <n v="46"/>
  </r>
  <r>
    <x v="3"/>
    <s v="Plaster"/>
    <n v="4"/>
    <n v="0.96"/>
    <n v="8371200"/>
    <n v="12"/>
  </r>
  <r>
    <x v="98"/>
    <s v="Plaster"/>
    <n v="4"/>
    <n v="0.95"/>
    <n v="4864000"/>
    <n v="97"/>
  </r>
  <r>
    <x v="52"/>
    <s v="Oil-Matt"/>
    <n v="2"/>
    <n v="0.99"/>
    <n v="9009000"/>
    <n v="61"/>
  </r>
  <r>
    <x v="60"/>
    <s v="Oil-Matt"/>
    <n v="2"/>
    <n v="1"/>
    <n v="12600000"/>
    <n v="33"/>
  </r>
  <r>
    <x v="10"/>
    <s v="Oil-Matt"/>
    <n v="2"/>
    <n v="1.03"/>
    <n v="10918000"/>
    <n v="99"/>
  </r>
  <r>
    <x v="22"/>
    <s v="Plaster"/>
    <n v="4"/>
    <n v="0.99"/>
    <n v="4039200"/>
    <n v="93"/>
  </r>
  <r>
    <x v="84"/>
    <s v="Plaster"/>
    <n v="4"/>
    <n v="1.05"/>
    <n v="6804000"/>
    <n v="19"/>
  </r>
  <r>
    <x v="60"/>
    <s v="Oil-Shiny"/>
    <n v="3"/>
    <n v="1.01"/>
    <n v="13362300"/>
    <n v="82"/>
  </r>
  <r>
    <x v="79"/>
    <s v="Oil-Matt"/>
    <n v="2"/>
    <n v="0.98"/>
    <n v="10584000"/>
    <n v="54"/>
  </r>
  <r>
    <x v="77"/>
    <s v="Acrilic"/>
    <n v="1"/>
    <n v="1.02"/>
    <n v="8843400"/>
    <n v="71"/>
  </r>
  <r>
    <x v="16"/>
    <s v="Oil-Shiny"/>
    <n v="3"/>
    <n v="0.96"/>
    <n v="6048000"/>
    <n v="72"/>
  </r>
  <r>
    <x v="107"/>
    <s v="Acrilic"/>
    <n v="1"/>
    <n v="1.02"/>
    <n v="3814800"/>
    <n v="62"/>
  </r>
  <r>
    <x v="55"/>
    <s v="Oil-Matt"/>
    <n v="2"/>
    <n v="0.97"/>
    <n v="14550000"/>
    <n v="10"/>
  </r>
  <r>
    <x v="69"/>
    <s v="Oil-Shiny"/>
    <n v="3"/>
    <n v="1.05"/>
    <n v="14553000"/>
    <n v="60"/>
  </r>
  <r>
    <x v="32"/>
    <s v="Oil-Shiny"/>
    <n v="3"/>
    <n v="0.96"/>
    <n v="8568000"/>
    <n v="89"/>
  </r>
  <r>
    <x v="38"/>
    <s v="Oil-Shiny"/>
    <n v="3"/>
    <n v="1.02"/>
    <n v="7711200"/>
    <n v="74"/>
  </r>
  <r>
    <x v="83"/>
    <s v="Acrilic"/>
    <n v="1"/>
    <n v="0.95"/>
    <n v="3876000"/>
    <n v="53"/>
  </r>
  <r>
    <x v="3"/>
    <s v="Oil-Shiny"/>
    <n v="3"/>
    <n v="1.05"/>
    <n v="12017250"/>
    <n v="31"/>
  </r>
  <r>
    <x v="54"/>
    <s v="Oil-Matt"/>
    <n v="2"/>
    <n v="1"/>
    <n v="11800000"/>
    <n v="14"/>
  </r>
  <r>
    <x v="106"/>
    <s v="Oil-Shiny"/>
    <n v="3"/>
    <n v="1"/>
    <n v="7980000"/>
    <n v="7"/>
  </r>
  <r>
    <x v="22"/>
    <s v="Oil-Matt"/>
    <n v="2"/>
    <n v="1.03"/>
    <n v="5253000"/>
    <n v="42"/>
  </r>
  <r>
    <x v="97"/>
    <s v="Plaster"/>
    <n v="4"/>
    <n v="1.02"/>
    <n v="4977600"/>
    <n v="4"/>
  </r>
  <r>
    <x v="21"/>
    <s v="Acrilic"/>
    <n v="1"/>
    <n v="0.97"/>
    <n v="11872800"/>
    <n v="77"/>
  </r>
  <r>
    <x v="58"/>
    <s v="Oil-Matt"/>
    <n v="2"/>
    <n v="1.01"/>
    <n v="14948000"/>
    <n v="13"/>
  </r>
  <r>
    <x v="34"/>
    <s v="Oil-Matt"/>
    <n v="2"/>
    <n v="1.04"/>
    <n v="13208000"/>
    <n v="60"/>
  </r>
  <r>
    <x v="44"/>
    <s v="Plaster"/>
    <n v="4"/>
    <n v="1.01"/>
    <n v="11554400"/>
    <n v="12"/>
  </r>
  <r>
    <x v="37"/>
    <s v="Acrilic"/>
    <n v="1"/>
    <n v="1.01"/>
    <n v="9872750"/>
    <n v="84"/>
  </r>
  <r>
    <x v="80"/>
    <s v="Oil-Shiny"/>
    <n v="3"/>
    <n v="1.03"/>
    <n v="9733500"/>
    <n v="1"/>
  </r>
  <r>
    <x v="36"/>
    <s v="Plaster"/>
    <n v="4"/>
    <n v="0.99"/>
    <n v="3722400"/>
    <n v="37"/>
  </r>
  <r>
    <x v="78"/>
    <s v="Acrilic"/>
    <n v="1"/>
    <n v="1.03"/>
    <n v="9367850"/>
    <n v="91"/>
  </r>
  <r>
    <x v="47"/>
    <s v="Oil-Matt"/>
    <n v="2"/>
    <n v="1.01"/>
    <n v="12221000"/>
    <n v="79"/>
  </r>
  <r>
    <x v="104"/>
    <s v="Oil-Shiny"/>
    <n v="3"/>
    <n v="1.05"/>
    <n v="6504750"/>
    <n v="38"/>
  </r>
  <r>
    <x v="94"/>
    <s v="Acrilic"/>
    <n v="1"/>
    <n v="0.98"/>
    <n v="7663600"/>
    <n v="13"/>
  </r>
  <r>
    <x v="96"/>
    <s v="Acrilic"/>
    <n v="1"/>
    <n v="0.96"/>
    <n v="3753600"/>
    <n v="21"/>
  </r>
  <r>
    <x v="90"/>
    <s v="Oil-Matt"/>
    <n v="2"/>
    <n v="1.01"/>
    <n v="14847000"/>
    <n v="42"/>
  </r>
  <r>
    <x v="9"/>
    <s v="Plaster"/>
    <n v="4"/>
    <n v="1.04"/>
    <n v="11481600"/>
    <n v="34"/>
  </r>
  <r>
    <x v="29"/>
    <s v="Acrilic"/>
    <n v="1"/>
    <n v="0.97"/>
    <n v="5771500"/>
    <n v="96"/>
  </r>
  <r>
    <x v="96"/>
    <s v="Oil-Matt"/>
    <n v="2"/>
    <n v="0.97"/>
    <n v="4462000"/>
    <n v="38"/>
  </r>
  <r>
    <x v="49"/>
    <s v="Plaster"/>
    <n v="4"/>
    <n v="1"/>
    <n v="4320000"/>
    <n v="56"/>
  </r>
  <r>
    <x v="93"/>
    <s v="Acrilic"/>
    <n v="1"/>
    <n v="0.99"/>
    <n v="6563700"/>
    <n v="24"/>
  </r>
  <r>
    <x v="65"/>
    <s v="Acrilic"/>
    <n v="1"/>
    <n v="1.05"/>
    <n v="11959500"/>
    <n v="22"/>
  </r>
  <r>
    <x v="0"/>
    <s v="Oil-Shiny"/>
    <n v="3"/>
    <n v="1.04"/>
    <n v="11356800"/>
    <n v="7"/>
  </r>
  <r>
    <x v="23"/>
    <s v="Acrilic"/>
    <n v="1"/>
    <n v="0.95"/>
    <n v="4602750"/>
    <n v="88"/>
  </r>
  <r>
    <x v="101"/>
    <s v="Acrilic"/>
    <n v="1"/>
    <n v="0.98"/>
    <n v="7746900"/>
    <n v="40"/>
  </r>
  <r>
    <x v="24"/>
    <s v="Plaster"/>
    <n v="4"/>
    <n v="1.01"/>
    <n v="9453600"/>
    <n v="57"/>
  </r>
  <r>
    <x v="42"/>
    <s v="Acrilic"/>
    <n v="1"/>
    <n v="1"/>
    <n v="8075000"/>
    <n v="45"/>
  </r>
  <r>
    <x v="85"/>
    <s v="Oil-Matt"/>
    <n v="2"/>
    <n v="1"/>
    <n v="8900000"/>
    <n v="35"/>
  </r>
  <r>
    <x v="74"/>
    <s v="Acrilic"/>
    <n v="1"/>
    <n v="0.96"/>
    <n v="7915200"/>
    <n v="45"/>
  </r>
  <r>
    <x v="72"/>
    <s v="Plaster"/>
    <n v="4"/>
    <n v="1.05"/>
    <n v="7308000"/>
    <n v="28"/>
  </r>
  <r>
    <x v="98"/>
    <s v="Oil-Shiny"/>
    <n v="3"/>
    <n v="0.97"/>
    <n v="6518400"/>
    <n v="29"/>
  </r>
  <r>
    <x v="16"/>
    <s v="Acrilic"/>
    <n v="1"/>
    <n v="0.95"/>
    <n v="4845000"/>
    <n v="44"/>
  </r>
  <r>
    <x v="33"/>
    <s v="Plaster"/>
    <n v="4"/>
    <n v="0.97"/>
    <n v="9932800"/>
    <n v="5"/>
  </r>
  <r>
    <x v="80"/>
    <s v="Oil-Matt"/>
    <n v="2"/>
    <n v="1.02"/>
    <n v="9180000"/>
    <n v="11"/>
  </r>
  <r>
    <x v="63"/>
    <s v="Oil-Matt"/>
    <n v="2"/>
    <n v="0.98"/>
    <n v="6076000"/>
    <n v="96"/>
  </r>
  <r>
    <x v="51"/>
    <s v="Oil-Shiny"/>
    <n v="3"/>
    <n v="1.05"/>
    <n v="4961250"/>
    <n v="68"/>
  </r>
  <r>
    <x v="75"/>
    <s v="Plaster"/>
    <n v="4"/>
    <n v="1.02"/>
    <n v="5630400"/>
    <n v="70"/>
  </r>
  <r>
    <x v="14"/>
    <s v="Oil-Shiny"/>
    <n v="3"/>
    <n v="1.01"/>
    <n v="14847000"/>
    <n v="30"/>
  </r>
  <r>
    <x v="105"/>
    <s v="Oil-Shiny"/>
    <n v="3"/>
    <n v="0.98"/>
    <n v="10804500"/>
    <n v="31"/>
  </r>
  <r>
    <x v="25"/>
    <s v="Plaster"/>
    <n v="4"/>
    <n v="1.04"/>
    <n v="6572800"/>
    <n v="78"/>
  </r>
  <r>
    <x v="19"/>
    <s v="Acrilic"/>
    <n v="1"/>
    <n v="0.95"/>
    <n v="4279750"/>
    <n v="57"/>
  </r>
  <r>
    <x v="21"/>
    <s v="Oil-Matt"/>
    <n v="2"/>
    <n v="0.96"/>
    <n v="13824000"/>
    <n v="10"/>
  </r>
  <r>
    <x v="87"/>
    <s v="Oil-Shiny"/>
    <n v="3"/>
    <n v="0.97"/>
    <n v="14157150"/>
    <n v="58"/>
  </r>
  <r>
    <x v="58"/>
    <s v="Oil-Matt"/>
    <n v="2"/>
    <n v="1.04"/>
    <n v="15392000"/>
    <n v="96"/>
  </r>
  <r>
    <x v="52"/>
    <s v="Oil-Matt"/>
    <n v="2"/>
    <n v="0.97"/>
    <n v="8827000"/>
    <n v="59"/>
  </r>
  <r>
    <x v="1"/>
    <s v="Plaster"/>
    <n v="4"/>
    <n v="0.98"/>
    <n v="7683200"/>
    <n v="55"/>
  </r>
  <r>
    <x v="62"/>
    <s v="Oil-Matt"/>
    <n v="2"/>
    <n v="1.02"/>
    <n v="4998000"/>
    <n v="74"/>
  </r>
  <r>
    <x v="66"/>
    <s v="Acrilic"/>
    <n v="1"/>
    <n v="1.05"/>
    <n v="11156250"/>
    <n v="33"/>
  </r>
  <r>
    <x v="75"/>
    <s v="Acrilic"/>
    <n v="1"/>
    <n v="0.97"/>
    <n v="5689050"/>
    <n v="74"/>
  </r>
  <r>
    <x v="29"/>
    <s v="Oil-Matt"/>
    <n v="2"/>
    <n v="0.97"/>
    <n v="6790000"/>
    <n v="27"/>
  </r>
  <r>
    <x v="26"/>
    <s v="Plaster"/>
    <n v="4"/>
    <n v="1.02"/>
    <n v="11016000"/>
    <n v="70"/>
  </r>
  <r>
    <x v="0"/>
    <s v="Oil-Matt"/>
    <n v="2"/>
    <n v="0.98"/>
    <n v="10192000"/>
    <n v="86"/>
  </r>
  <r>
    <x v="31"/>
    <s v="Oil-Matt"/>
    <n v="2"/>
    <n v="0.95"/>
    <n v="5320000"/>
    <n v="42"/>
  </r>
  <r>
    <x v="19"/>
    <s v="Oil-Shiny"/>
    <n v="3"/>
    <n v="0.96"/>
    <n v="5342400"/>
    <n v="29"/>
  </r>
  <r>
    <x v="52"/>
    <s v="Oil-Matt"/>
    <n v="2"/>
    <n v="1.03"/>
    <n v="9373000"/>
    <n v="16"/>
  </r>
  <r>
    <x v="39"/>
    <s v="Plaster"/>
    <n v="4"/>
    <n v="0.98"/>
    <n v="4312000"/>
    <n v="59"/>
  </r>
  <r>
    <x v="85"/>
    <s v="Oil-Matt"/>
    <n v="2"/>
    <n v="1.05"/>
    <n v="9345000"/>
    <n v="58"/>
  </r>
  <r>
    <x v="52"/>
    <s v="Acrilic"/>
    <n v="1"/>
    <n v="1.05"/>
    <n v="8121750"/>
    <n v="5"/>
  </r>
  <r>
    <x v="26"/>
    <s v="Plaster"/>
    <n v="4"/>
    <n v="1.01"/>
    <n v="10908000"/>
    <n v="80"/>
  </r>
  <r>
    <x v="36"/>
    <s v="Plaster"/>
    <n v="4"/>
    <n v="1.02"/>
    <n v="3835200"/>
    <n v="57"/>
  </r>
  <r>
    <x v="37"/>
    <s v="Oil-Shiny"/>
    <n v="3"/>
    <n v="1.03"/>
    <n v="12437250"/>
    <n v="1"/>
  </r>
  <r>
    <x v="36"/>
    <s v="Plaster"/>
    <n v="4"/>
    <n v="1"/>
    <n v="3760000"/>
    <n v="24"/>
  </r>
  <r>
    <x v="32"/>
    <s v="Acrilic"/>
    <n v="1"/>
    <n v="0.95"/>
    <n v="6863750"/>
    <n v="41"/>
  </r>
  <r>
    <x v="40"/>
    <s v="Oil-Shiny"/>
    <n v="3"/>
    <n v="0.95"/>
    <n v="8279250"/>
    <n v="14"/>
  </r>
  <r>
    <x v="78"/>
    <s v="Oil-Shiny"/>
    <n v="3"/>
    <n v="1.05"/>
    <n v="11796750"/>
    <n v="20"/>
  </r>
  <r>
    <x v="71"/>
    <s v="Oil-Matt"/>
    <n v="2"/>
    <n v="1.01"/>
    <n v="7373000"/>
    <n v="10"/>
  </r>
  <r>
    <x v="63"/>
    <s v="Acrilic"/>
    <n v="1"/>
    <n v="1.04"/>
    <n v="5480800"/>
    <n v="8"/>
  </r>
  <r>
    <x v="45"/>
    <s v="Oil-Matt"/>
    <n v="2"/>
    <n v="0.97"/>
    <n v="10670000"/>
    <n v="97"/>
  </r>
  <r>
    <x v="13"/>
    <s v="Oil-Matt"/>
    <n v="2"/>
    <n v="0.99"/>
    <n v="14058000"/>
    <n v="63"/>
  </r>
  <r>
    <x v="84"/>
    <s v="Oil-Matt"/>
    <n v="2"/>
    <n v="1"/>
    <n v="8100000"/>
    <n v="28"/>
  </r>
  <r>
    <x v="42"/>
    <s v="Acrilic"/>
    <n v="1"/>
    <n v="1.03"/>
    <n v="8317250"/>
    <n v="24"/>
  </r>
  <r>
    <x v="26"/>
    <s v="Oil-Matt"/>
    <n v="2"/>
    <n v="1.01"/>
    <n v="13635000"/>
    <n v="15"/>
  </r>
  <r>
    <x v="56"/>
    <s v="Plaster"/>
    <n v="4"/>
    <n v="0.95"/>
    <n v="5396000"/>
    <n v="46"/>
  </r>
  <r>
    <x v="49"/>
    <s v="Plaster"/>
    <n v="4"/>
    <n v="0.96"/>
    <n v="4147200"/>
    <n v="56"/>
  </r>
  <r>
    <x v="44"/>
    <s v="Acrilic"/>
    <n v="1"/>
    <n v="1.05"/>
    <n v="12762750"/>
    <n v="75"/>
  </r>
  <r>
    <x v="65"/>
    <s v="Acrilic"/>
    <n v="1"/>
    <n v="1"/>
    <n v="11390000"/>
    <n v="95"/>
  </r>
  <r>
    <x v="7"/>
    <s v="Acrilic"/>
    <n v="1"/>
    <n v="0.97"/>
    <n v="5524150"/>
    <n v="69"/>
  </r>
  <r>
    <x v="10"/>
    <s v="Acrilic"/>
    <n v="1"/>
    <n v="0.97"/>
    <n v="8739700"/>
    <n v="66"/>
  </r>
  <r>
    <x v="107"/>
    <s v="Oil-Matt"/>
    <n v="2"/>
    <n v="0.99"/>
    <n v="4356000"/>
    <n v="36"/>
  </r>
  <r>
    <x v="49"/>
    <s v="Oil-Matt"/>
    <n v="2"/>
    <n v="0.98"/>
    <n v="5292000"/>
    <n v="100"/>
  </r>
  <r>
    <x v="99"/>
    <s v="Oil-Matt"/>
    <n v="2"/>
    <n v="0.96"/>
    <n v="3840000"/>
    <n v="80"/>
  </r>
  <r>
    <x v="17"/>
    <s v="Oil-Matt"/>
    <n v="2"/>
    <n v="0.95"/>
    <n v="10545000"/>
    <n v="50"/>
  </r>
  <r>
    <x v="9"/>
    <s v="Oil-Shiny"/>
    <n v="3"/>
    <n v="0.98"/>
    <n v="14200200"/>
    <n v="31"/>
  </r>
  <r>
    <x v="79"/>
    <s v="Oil-Shiny"/>
    <n v="3"/>
    <n v="0.97"/>
    <n v="10999800"/>
    <n v="26"/>
  </r>
  <r>
    <x v="105"/>
    <s v="Plaster"/>
    <n v="4"/>
    <n v="0.97"/>
    <n v="8148000"/>
    <n v="100"/>
  </r>
  <r>
    <x v="57"/>
    <s v="Plaster"/>
    <n v="4"/>
    <n v="1.02"/>
    <n v="5304000"/>
    <n v="10"/>
  </r>
  <r>
    <x v="15"/>
    <s v="Oil-Shiny"/>
    <n v="3"/>
    <n v="1"/>
    <n v="10080000"/>
    <n v="93"/>
  </r>
  <r>
    <x v="28"/>
    <s v="Oil-Matt"/>
    <n v="2"/>
    <n v="1.02"/>
    <n v="13566000"/>
    <n v="97"/>
  </r>
  <r>
    <x v="53"/>
    <s v="Oil-Matt"/>
    <n v="2"/>
    <n v="1.01"/>
    <n v="4343000"/>
    <n v="72"/>
  </r>
  <r>
    <x v="65"/>
    <s v="Oil-Shiny"/>
    <n v="3"/>
    <n v="0.98"/>
    <n v="13788600"/>
    <n v="36"/>
  </r>
  <r>
    <x v="85"/>
    <s v="Plaster"/>
    <n v="4"/>
    <n v="1.04"/>
    <n v="7404800"/>
    <n v="71"/>
  </r>
  <r>
    <x v="13"/>
    <s v="Plaster"/>
    <n v="4"/>
    <n v="1"/>
    <n v="11360000"/>
    <n v="61"/>
  </r>
  <r>
    <x v="5"/>
    <s v="Oil-Shiny"/>
    <n v="3"/>
    <n v="0.96"/>
    <n v="14212800"/>
    <n v="87"/>
  </r>
  <r>
    <x v="94"/>
    <s v="Acrilic"/>
    <n v="1"/>
    <n v="1.01"/>
    <n v="7898200"/>
    <n v="2"/>
  </r>
  <r>
    <x v="44"/>
    <s v="Plaster"/>
    <n v="4"/>
    <n v="1.04"/>
    <n v="11897600"/>
    <n v="8"/>
  </r>
  <r>
    <x v="28"/>
    <s v="Oil-Shiny"/>
    <n v="3"/>
    <n v="0.95"/>
    <n v="13266750"/>
    <n v="54"/>
  </r>
  <r>
    <x v="47"/>
    <s v="Acrilic"/>
    <n v="1"/>
    <n v="0.97"/>
    <n v="9976450"/>
    <n v="18"/>
  </r>
  <r>
    <x v="42"/>
    <s v="Oil-Shiny"/>
    <n v="3"/>
    <n v="0.95"/>
    <n v="9476250"/>
    <n v="92"/>
  </r>
  <r>
    <x v="27"/>
    <s v="Oil-Matt"/>
    <n v="2"/>
    <n v="1"/>
    <n v="12200000"/>
    <n v="97"/>
  </r>
  <r>
    <x v="57"/>
    <s v="Plaster"/>
    <n v="4"/>
    <n v="0.95"/>
    <n v="4940000"/>
    <n v="85"/>
  </r>
  <r>
    <x v="29"/>
    <s v="Oil-Matt"/>
    <n v="2"/>
    <n v="1.03"/>
    <n v="7210000"/>
    <n v="95"/>
  </r>
  <r>
    <x v="19"/>
    <s v="Plaster"/>
    <n v="4"/>
    <n v="0.98"/>
    <n v="4155200"/>
    <n v="97"/>
  </r>
  <r>
    <x v="101"/>
    <s v="Oil-Shiny"/>
    <n v="3"/>
    <n v="1.01"/>
    <n v="9862650"/>
    <n v="44"/>
  </r>
  <r>
    <x v="1"/>
    <s v="Oil-Matt"/>
    <n v="2"/>
    <n v="0.96"/>
    <n v="9408000"/>
    <n v="76"/>
  </r>
  <r>
    <x v="31"/>
    <s v="Plaster"/>
    <n v="4"/>
    <n v="0.99"/>
    <n v="4435200"/>
    <n v="70"/>
  </r>
  <r>
    <x v="98"/>
    <s v="Oil-Matt"/>
    <n v="2"/>
    <n v="1.03"/>
    <n v="6592000"/>
    <n v="53"/>
  </r>
  <r>
    <x v="40"/>
    <s v="Acrilic"/>
    <n v="1"/>
    <n v="1.05"/>
    <n v="7407750"/>
    <n v="38"/>
  </r>
  <r>
    <x v="96"/>
    <s v="Plaster"/>
    <n v="4"/>
    <n v="1"/>
    <n v="3680000"/>
    <n v="8"/>
  </r>
  <r>
    <x v="72"/>
    <s v="Plaster"/>
    <n v="4"/>
    <n v="0.98"/>
    <n v="6820800"/>
    <n v="54"/>
  </r>
  <r>
    <x v="99"/>
    <s v="Oil-Shiny"/>
    <n v="3"/>
    <n v="0.99"/>
    <n v="4158000"/>
    <n v="48"/>
  </r>
  <r>
    <x v="104"/>
    <s v="Oil-Matt"/>
    <n v="2"/>
    <n v="1.05"/>
    <n v="6195000"/>
    <n v="35"/>
  </r>
  <r>
    <x v="53"/>
    <s v="Acrilic"/>
    <n v="1"/>
    <n v="0.97"/>
    <n v="3545350"/>
    <n v="97"/>
  </r>
  <r>
    <x v="41"/>
    <s v="Acrilic"/>
    <n v="1"/>
    <n v="0.97"/>
    <n v="10718500"/>
    <n v="55"/>
  </r>
  <r>
    <x v="90"/>
    <s v="Plaster"/>
    <n v="4"/>
    <n v="0.99"/>
    <n v="11642400"/>
    <n v="85"/>
  </r>
  <r>
    <x v="80"/>
    <s v="Oil-Matt"/>
    <n v="2"/>
    <n v="1"/>
    <n v="9000000"/>
    <n v="91"/>
  </r>
  <r>
    <x v="19"/>
    <s v="Acrilic"/>
    <n v="1"/>
    <n v="1"/>
    <n v="4505000"/>
    <n v="19"/>
  </r>
  <r>
    <x v="17"/>
    <s v="Plaster"/>
    <n v="4"/>
    <n v="0.98"/>
    <n v="8702400"/>
    <n v="85"/>
  </r>
  <r>
    <x v="21"/>
    <s v="Acrilic"/>
    <n v="1"/>
    <n v="1.05"/>
    <n v="12852000"/>
    <n v="67"/>
  </r>
  <r>
    <x v="89"/>
    <s v="Oil-Shiny"/>
    <n v="3"/>
    <n v="1.03"/>
    <n v="5623800"/>
    <n v="86"/>
  </r>
  <r>
    <x v="49"/>
    <s v="Oil-Shiny"/>
    <n v="3"/>
    <n v="0.97"/>
    <n v="5499900"/>
    <n v="2"/>
  </r>
  <r>
    <x v="104"/>
    <s v="Oil-Matt"/>
    <n v="2"/>
    <n v="1.04"/>
    <n v="6136000"/>
    <n v="16"/>
  </r>
  <r>
    <x v="83"/>
    <s v="Acrilic"/>
    <n v="1"/>
    <n v="0.98"/>
    <n v="3998400"/>
    <n v="22"/>
  </r>
  <r>
    <x v="55"/>
    <s v="Oil-Shiny"/>
    <n v="3"/>
    <n v="1.04"/>
    <n v="16380000"/>
    <n v="67"/>
  </r>
  <r>
    <x v="46"/>
    <s v="Plaster"/>
    <n v="4"/>
    <n v="1.03"/>
    <n v="9888000"/>
    <n v="2"/>
  </r>
  <r>
    <x v="6"/>
    <s v="Acrilic"/>
    <n v="1"/>
    <n v="1.02"/>
    <n v="8149800"/>
    <n v="96"/>
  </r>
  <r>
    <x v="49"/>
    <s v="Oil-Shiny"/>
    <n v="3"/>
    <n v="1.01"/>
    <n v="5726700"/>
    <n v="10"/>
  </r>
  <r>
    <x v="75"/>
    <s v="Oil-Matt"/>
    <n v="2"/>
    <n v="0.95"/>
    <n v="6555000"/>
    <n v="19"/>
  </r>
  <r>
    <x v="50"/>
    <s v="Plaster"/>
    <n v="4"/>
    <n v="0.95"/>
    <n v="4788000"/>
    <n v="50"/>
  </r>
  <r>
    <x v="99"/>
    <s v="Plaster"/>
    <n v="4"/>
    <n v="1.02"/>
    <n v="3264000"/>
    <n v="64"/>
  </r>
  <r>
    <x v="5"/>
    <s v="Plaster"/>
    <n v="4"/>
    <n v="0.96"/>
    <n v="10828800"/>
    <n v="55"/>
  </r>
  <r>
    <x v="13"/>
    <s v="Acrilic"/>
    <n v="1"/>
    <n v="0.96"/>
    <n v="11587200"/>
    <n v="88"/>
  </r>
  <r>
    <x v="85"/>
    <s v="Oil-Shiny"/>
    <n v="3"/>
    <n v="1.05"/>
    <n v="9812250"/>
    <n v="47"/>
  </r>
  <r>
    <x v="50"/>
    <s v="Oil-Matt"/>
    <n v="2"/>
    <n v="1.02"/>
    <n v="6426000"/>
    <n v="100"/>
  </r>
  <r>
    <x v="80"/>
    <s v="Acrilic"/>
    <n v="1"/>
    <n v="0.99"/>
    <n v="7573500"/>
    <n v="41"/>
  </r>
  <r>
    <x v="71"/>
    <s v="Oil-Shiny"/>
    <n v="3"/>
    <n v="0.95"/>
    <n v="7281750"/>
    <n v="30"/>
  </r>
  <r>
    <x v="108"/>
    <s v="Oil-Shiny"/>
    <n v="3"/>
    <n v="0.96"/>
    <n v="14716800"/>
    <n v="80"/>
  </r>
  <r>
    <x v="109"/>
    <s v="Acrilic"/>
    <n v="1"/>
    <n v="1.01"/>
    <n v="5837800"/>
    <n v="81"/>
  </r>
  <r>
    <x v="90"/>
    <s v="Acrilic"/>
    <n v="1"/>
    <n v="1"/>
    <n v="12495000"/>
    <n v="55"/>
  </r>
  <r>
    <x v="108"/>
    <s v="Oil-Shiny"/>
    <n v="3"/>
    <n v="1.02"/>
    <n v="15636600"/>
    <n v="69"/>
  </r>
  <r>
    <x v="97"/>
    <s v="Oil-Matt"/>
    <n v="2"/>
    <n v="1.05"/>
    <n v="6405000"/>
    <n v="21"/>
  </r>
  <r>
    <x v="75"/>
    <s v="Acrilic"/>
    <n v="1"/>
    <n v="1.03"/>
    <n v="6040950"/>
    <n v="78"/>
  </r>
  <r>
    <x v="101"/>
    <s v="Oil-Matt"/>
    <n v="2"/>
    <n v="0.96"/>
    <n v="8928000"/>
    <n v="78"/>
  </r>
  <r>
    <x v="13"/>
    <s v="Plaster"/>
    <n v="4"/>
    <n v="1"/>
    <n v="11360000"/>
    <n v="52"/>
  </r>
  <r>
    <x v="33"/>
    <s v="Acrilic"/>
    <n v="1"/>
    <n v="1.05"/>
    <n v="11424000"/>
    <n v="60"/>
  </r>
  <r>
    <x v="20"/>
    <s v="Oil-Shiny"/>
    <n v="3"/>
    <n v="1.04"/>
    <n v="12667200"/>
    <n v="91"/>
  </r>
  <r>
    <x v="64"/>
    <s v="Plaster"/>
    <n v="4"/>
    <n v="1.04"/>
    <n v="10732800"/>
    <n v="45"/>
  </r>
  <r>
    <x v="72"/>
    <s v="Oil-Matt"/>
    <n v="2"/>
    <n v="1.02"/>
    <n v="8874000"/>
    <n v="92"/>
  </r>
  <r>
    <x v="78"/>
    <s v="Acrilic"/>
    <n v="1"/>
    <n v="0.97"/>
    <n v="8822150"/>
    <n v="22"/>
  </r>
  <r>
    <x v="53"/>
    <s v="Acrilic"/>
    <n v="1"/>
    <n v="1.04"/>
    <n v="3801200"/>
    <n v="43"/>
  </r>
  <r>
    <x v="84"/>
    <s v="Plaster"/>
    <n v="4"/>
    <n v="1.04"/>
    <n v="6739200"/>
    <n v="33"/>
  </r>
  <r>
    <x v="43"/>
    <s v="Plaster"/>
    <n v="4"/>
    <n v="0.99"/>
    <n v="7840800"/>
    <n v="11"/>
  </r>
  <r>
    <x v="73"/>
    <s v="Acrilic"/>
    <n v="1"/>
    <n v="0.99"/>
    <n v="7405200"/>
    <n v="62"/>
  </r>
  <r>
    <x v="5"/>
    <s v="Oil-Matt"/>
    <n v="2"/>
    <n v="1.02"/>
    <n v="14382000"/>
    <n v="27"/>
  </r>
  <r>
    <x v="105"/>
    <s v="Acrilic"/>
    <n v="1"/>
    <n v="0.97"/>
    <n v="8657250"/>
    <n v="5"/>
  </r>
  <r>
    <x v="30"/>
    <s v="Plaster"/>
    <n v="4"/>
    <n v="0.99"/>
    <n v="10850400"/>
    <n v="42"/>
  </r>
  <r>
    <x v="63"/>
    <s v="Oil-Matt"/>
    <n v="2"/>
    <n v="1"/>
    <n v="6200000"/>
    <n v="77"/>
  </r>
  <r>
    <x v="70"/>
    <s v="Oil-Shiny"/>
    <n v="3"/>
    <n v="1.03"/>
    <n v="13410600"/>
    <n v="72"/>
  </r>
  <r>
    <x v="109"/>
    <s v="Plaster"/>
    <n v="4"/>
    <n v="1.01"/>
    <n v="5494400"/>
    <n v="34"/>
  </r>
  <r>
    <x v="106"/>
    <s v="Oil-Matt"/>
    <n v="2"/>
    <n v="0.95"/>
    <n v="7220000"/>
    <n v="77"/>
  </r>
  <r>
    <x v="78"/>
    <s v="Acrilic"/>
    <n v="1"/>
    <n v="0.99"/>
    <n v="9004050"/>
    <n v="72"/>
  </r>
  <r>
    <x v="27"/>
    <s v="Acrilic"/>
    <n v="1"/>
    <n v="0.99"/>
    <n v="10266300"/>
    <n v="21"/>
  </r>
  <r>
    <x v="26"/>
    <s v="Oil-Shiny"/>
    <n v="3"/>
    <n v="0.97"/>
    <n v="13749750"/>
    <n v="57"/>
  </r>
  <r>
    <x v="85"/>
    <s v="Oil-Matt"/>
    <n v="2"/>
    <n v="0.97"/>
    <n v="8633000"/>
    <n v="87"/>
  </r>
  <r>
    <x v="21"/>
    <s v="Plaster"/>
    <n v="4"/>
    <n v="0.95"/>
    <n v="10944000"/>
    <n v="89"/>
  </r>
  <r>
    <x v="30"/>
    <s v="Plaster"/>
    <n v="4"/>
    <n v="1.02"/>
    <n v="11179200"/>
    <n v="96"/>
  </r>
  <r>
    <x v="48"/>
    <s v="Oil-Matt"/>
    <n v="2"/>
    <n v="0.97"/>
    <n v="10961000"/>
    <n v="20"/>
  </r>
  <r>
    <x v="99"/>
    <s v="Oil-Matt"/>
    <n v="2"/>
    <n v="0.96"/>
    <n v="3840000"/>
    <n v="70"/>
  </r>
  <r>
    <x v="49"/>
    <s v="Oil-Matt"/>
    <n v="2"/>
    <n v="1.04"/>
    <n v="5616000"/>
    <n v="1"/>
  </r>
  <r>
    <x v="64"/>
    <s v="Plaster"/>
    <n v="4"/>
    <n v="1.02"/>
    <n v="10526400"/>
    <n v="12"/>
  </r>
  <r>
    <x v="14"/>
    <s v="Acrilic"/>
    <n v="1"/>
    <n v="1.01"/>
    <n v="12019000"/>
    <n v="39"/>
  </r>
  <r>
    <x v="97"/>
    <s v="Acrilic"/>
    <n v="1"/>
    <n v="1.05"/>
    <n v="5444250"/>
    <n v="98"/>
  </r>
  <r>
    <x v="52"/>
    <s v="Oil-Matt"/>
    <n v="2"/>
    <n v="1"/>
    <n v="9100000"/>
    <n v="31"/>
  </r>
  <r>
    <x v="44"/>
    <s v="Oil-Matt"/>
    <n v="2"/>
    <n v="1.01"/>
    <n v="14443000"/>
    <n v="17"/>
  </r>
  <r>
    <x v="35"/>
    <s v="Plaster"/>
    <n v="4"/>
    <n v="1.03"/>
    <n v="9805600"/>
    <n v="68"/>
  </r>
  <r>
    <x v="28"/>
    <s v="Oil-Shiny"/>
    <n v="3"/>
    <n v="1.05"/>
    <n v="14663250"/>
    <n v="81"/>
  </r>
  <r>
    <x v="95"/>
    <s v="Oil-Shiny"/>
    <n v="3"/>
    <n v="0.97"/>
    <n v="13342350"/>
    <n v="55"/>
  </r>
  <r>
    <x v="22"/>
    <s v="Plaster"/>
    <n v="4"/>
    <n v="0.99"/>
    <n v="4039200"/>
    <n v="26"/>
  </r>
  <r>
    <x v="10"/>
    <s v="Acrilic"/>
    <n v="1"/>
    <n v="1"/>
    <n v="9010000"/>
    <n v="46"/>
  </r>
  <r>
    <x v="102"/>
    <s v="Acrilic"/>
    <n v="1"/>
    <n v="1.01"/>
    <n v="4979300"/>
    <n v="22"/>
  </r>
  <r>
    <x v="95"/>
    <s v="Oil-Matt"/>
    <n v="2"/>
    <n v="1"/>
    <n v="13100000"/>
    <n v="66"/>
  </r>
  <r>
    <x v="67"/>
    <s v="Acrilic"/>
    <n v="1"/>
    <n v="0.95"/>
    <n v="8075000"/>
    <n v="36"/>
  </r>
  <r>
    <x v="38"/>
    <s v="Acrilic"/>
    <n v="1"/>
    <n v="1.05"/>
    <n v="6426000"/>
    <n v="82"/>
  </r>
  <r>
    <x v="75"/>
    <s v="Oil-Shiny"/>
    <n v="3"/>
    <n v="1.03"/>
    <n v="7462350"/>
    <n v="44"/>
  </r>
  <r>
    <x v="6"/>
    <s v="Oil-Matt"/>
    <n v="2"/>
    <n v="0.99"/>
    <n v="9306000"/>
    <n v="18"/>
  </r>
  <r>
    <x v="4"/>
    <s v="Plaster"/>
    <n v="4"/>
    <n v="1.01"/>
    <n v="8160800"/>
    <n v="81"/>
  </r>
  <r>
    <x v="28"/>
    <s v="Plaster"/>
    <n v="4"/>
    <n v="1.04"/>
    <n v="11065600"/>
    <n v="51"/>
  </r>
  <r>
    <x v="53"/>
    <s v="Oil-Matt"/>
    <n v="2"/>
    <n v="1.02"/>
    <n v="4386000"/>
    <n v="76"/>
  </r>
  <r>
    <x v="0"/>
    <s v="Oil-Matt"/>
    <n v="2"/>
    <n v="1.02"/>
    <n v="10608000"/>
    <n v="17"/>
  </r>
  <r>
    <x v="21"/>
    <s v="Oil-Matt"/>
    <n v="2"/>
    <n v="1.01"/>
    <n v="14544000"/>
    <n v="17"/>
  </r>
  <r>
    <x v="53"/>
    <s v="Plaster"/>
    <n v="4"/>
    <n v="0.97"/>
    <n v="3336800"/>
    <n v="36"/>
  </r>
  <r>
    <x v="103"/>
    <s v="Plaster"/>
    <n v="4"/>
    <n v="0.99"/>
    <n v="8157600"/>
    <n v="96"/>
  </r>
  <r>
    <x v="35"/>
    <s v="Oil-Shiny"/>
    <n v="3"/>
    <n v="0.95"/>
    <n v="11870250"/>
    <n v="56"/>
  </r>
  <r>
    <x v="108"/>
    <s v="Acrilic"/>
    <n v="1"/>
    <n v="0.96"/>
    <n v="11913600"/>
    <n v="92"/>
  </r>
  <r>
    <x v="48"/>
    <s v="Oil-Matt"/>
    <n v="2"/>
    <n v="0.95"/>
    <n v="10735000"/>
    <n v="86"/>
  </r>
  <r>
    <x v="36"/>
    <s v="Plaster"/>
    <n v="4"/>
    <n v="0.96"/>
    <n v="3609600"/>
    <n v="14"/>
  </r>
  <r>
    <x v="5"/>
    <s v="Oil-Shiny"/>
    <n v="3"/>
    <n v="0.96"/>
    <n v="14212800"/>
    <n v="14"/>
  </r>
  <r>
    <x v="93"/>
    <s v="Oil-Matt"/>
    <n v="2"/>
    <n v="1.04"/>
    <n v="8112000"/>
    <n v="88"/>
  </r>
  <r>
    <x v="72"/>
    <s v="Oil-Shiny"/>
    <n v="3"/>
    <n v="0.95"/>
    <n v="8678250"/>
    <n v="37"/>
  </r>
  <r>
    <x v="94"/>
    <s v="Plaster"/>
    <n v="4"/>
    <n v="1"/>
    <n v="7360000"/>
    <n v="82"/>
  </r>
  <r>
    <x v="24"/>
    <s v="Oil-Matt"/>
    <n v="2"/>
    <n v="0.99"/>
    <n v="11583000"/>
    <n v="44"/>
  </r>
  <r>
    <x v="90"/>
    <s v="Acrilic"/>
    <n v="1"/>
    <n v="1.03"/>
    <n v="12869850"/>
    <n v="9"/>
  </r>
  <r>
    <x v="52"/>
    <s v="Oil-Shiny"/>
    <n v="3"/>
    <n v="1.01"/>
    <n v="9650550"/>
    <n v="28"/>
  </r>
  <r>
    <x v="89"/>
    <s v="Plaster"/>
    <n v="4"/>
    <n v="1"/>
    <n v="4160000"/>
    <n v="50"/>
  </r>
  <r>
    <x v="70"/>
    <s v="Acrilic"/>
    <n v="1"/>
    <n v="1"/>
    <n v="10540000"/>
    <n v="86"/>
  </r>
  <r>
    <x v="91"/>
    <s v="Oil-Matt"/>
    <n v="2"/>
    <n v="1.04"/>
    <n v="7696000"/>
    <n v="84"/>
  </r>
  <r>
    <x v="16"/>
    <s v="Oil-Shiny"/>
    <n v="3"/>
    <n v="0.95"/>
    <n v="5985000"/>
    <n v="64"/>
  </r>
  <r>
    <x v="90"/>
    <s v="Oil-Shiny"/>
    <n v="3"/>
    <n v="1.04"/>
    <n v="16052400"/>
    <n v="87"/>
  </r>
  <r>
    <x v="84"/>
    <s v="Oil-Shiny"/>
    <n v="3"/>
    <n v="1.02"/>
    <n v="8675100"/>
    <n v="23"/>
  </r>
  <r>
    <x v="30"/>
    <s v="Oil-Shiny"/>
    <n v="3"/>
    <n v="0.98"/>
    <n v="14097300"/>
    <n v="86"/>
  </r>
  <r>
    <x v="93"/>
    <s v="Oil-Shiny"/>
    <n v="3"/>
    <n v="1.03"/>
    <n v="8435700"/>
    <n v="37"/>
  </r>
  <r>
    <x v="57"/>
    <s v="Plaster"/>
    <n v="4"/>
    <n v="1.03"/>
    <n v="5356000"/>
    <n v="1"/>
  </r>
  <r>
    <x v="65"/>
    <s v="Acrilic"/>
    <n v="1"/>
    <n v="0.96"/>
    <n v="10934400"/>
    <n v="65"/>
  </r>
  <r>
    <x v="37"/>
    <s v="Plaster"/>
    <n v="4"/>
    <n v="1.05"/>
    <n v="9660000"/>
    <n v="93"/>
  </r>
  <r>
    <x v="3"/>
    <s v="Plaster"/>
    <n v="4"/>
    <n v="1.02"/>
    <n v="8894400"/>
    <n v="95"/>
  </r>
  <r>
    <x v="102"/>
    <s v="Oil-Shiny"/>
    <n v="3"/>
    <n v="1"/>
    <n v="6090000"/>
    <n v="12"/>
  </r>
  <r>
    <x v="67"/>
    <s v="Oil-Matt"/>
    <n v="2"/>
    <n v="1.03"/>
    <n v="10300000"/>
    <n v="55"/>
  </r>
  <r>
    <x v="16"/>
    <s v="Oil-Matt"/>
    <n v="2"/>
    <n v="1.01"/>
    <n v="6060000"/>
    <n v="28"/>
  </r>
  <r>
    <x v="36"/>
    <s v="Plaster"/>
    <n v="4"/>
    <n v="1"/>
    <n v="3760000"/>
    <n v="42"/>
  </r>
  <r>
    <x v="38"/>
    <s v="Plaster"/>
    <n v="4"/>
    <n v="0.95"/>
    <n v="5472000"/>
    <n v="44"/>
  </r>
  <r>
    <x v="107"/>
    <s v="Oil-Shiny"/>
    <n v="3"/>
    <n v="1.03"/>
    <n v="4758600"/>
    <n v="65"/>
  </r>
  <r>
    <x v="15"/>
    <s v="Oil-Matt"/>
    <n v="2"/>
    <n v="1.03"/>
    <n v="9888000"/>
    <n v="11"/>
  </r>
  <r>
    <x v="57"/>
    <s v="Acrilic"/>
    <n v="1"/>
    <n v="1.01"/>
    <n v="5580250"/>
    <n v="11"/>
  </r>
  <r>
    <x v="81"/>
    <s v="Oil-Shiny"/>
    <n v="3"/>
    <n v="0.99"/>
    <n v="4365900"/>
    <n v="9"/>
  </r>
  <r>
    <x v="33"/>
    <s v="Acrilic"/>
    <n v="1"/>
    <n v="0.99"/>
    <n v="10771200"/>
    <n v="10"/>
  </r>
  <r>
    <x v="4"/>
    <s v="Oil-Matt"/>
    <n v="2"/>
    <n v="1.03"/>
    <n v="10403000"/>
    <n v="74"/>
  </r>
  <r>
    <x v="17"/>
    <s v="Acrilic"/>
    <n v="1"/>
    <n v="0.98"/>
    <n v="9246300"/>
    <n v="97"/>
  </r>
  <r>
    <x v="100"/>
    <s v="Acrilic"/>
    <n v="1"/>
    <n v="1"/>
    <n v="9690000"/>
    <n v="61"/>
  </r>
  <r>
    <x v="41"/>
    <s v="Acrilic"/>
    <n v="1"/>
    <n v="0.99"/>
    <n v="10939500"/>
    <n v="21"/>
  </r>
  <r>
    <x v="59"/>
    <s v="Acrilic"/>
    <n v="1"/>
    <n v="1"/>
    <n v="4250000"/>
    <n v="60"/>
  </r>
  <r>
    <x v="58"/>
    <s v="Acrilic"/>
    <n v="1"/>
    <n v="0.97"/>
    <n v="12202600"/>
    <n v="12"/>
  </r>
  <r>
    <x v="7"/>
    <s v="Acrilic"/>
    <n v="1"/>
    <n v="1.03"/>
    <n v="5865850"/>
    <n v="35"/>
  </r>
  <r>
    <x v="17"/>
    <s v="Oil-Shiny"/>
    <n v="3"/>
    <n v="0.95"/>
    <n v="11072250"/>
    <n v="47"/>
  </r>
  <r>
    <x v="40"/>
    <s v="Oil-Shiny"/>
    <n v="3"/>
    <n v="0.96"/>
    <n v="8366400"/>
    <n v="82"/>
  </r>
  <r>
    <x v="102"/>
    <s v="Plaster"/>
    <n v="4"/>
    <n v="1.05"/>
    <n v="4872000"/>
    <n v="71"/>
  </r>
  <r>
    <x v="101"/>
    <s v="Plaster"/>
    <n v="4"/>
    <n v="0.98"/>
    <n v="7291200"/>
    <n v="59"/>
  </r>
  <r>
    <x v="0"/>
    <s v="Plaster"/>
    <n v="4"/>
    <n v="1"/>
    <n v="8320000"/>
    <n v="34"/>
  </r>
  <r>
    <x v="0"/>
    <s v="Acrilic"/>
    <n v="1"/>
    <n v="1"/>
    <n v="8840000"/>
    <n v="12"/>
  </r>
  <r>
    <x v="110"/>
    <s v="Plaster"/>
    <n v="4"/>
    <n v="0.99"/>
    <n v="5940000"/>
    <n v="43"/>
  </r>
  <r>
    <x v="13"/>
    <s v="Oil-Shiny"/>
    <n v="3"/>
    <n v="1"/>
    <n v="14910000"/>
    <n v="76"/>
  </r>
  <r>
    <x v="92"/>
    <s v="Oil-Matt"/>
    <n v="2"/>
    <n v="1"/>
    <n v="8600000"/>
    <n v="29"/>
  </r>
  <r>
    <x v="42"/>
    <s v="Oil-Matt"/>
    <n v="2"/>
    <n v="1.04"/>
    <n v="9880000"/>
    <n v="77"/>
  </r>
  <r>
    <x v="43"/>
    <s v="Acrilic"/>
    <n v="1"/>
    <n v="1"/>
    <n v="8415000"/>
    <n v="13"/>
  </r>
  <r>
    <x v="70"/>
    <s v="Oil-Matt"/>
    <n v="2"/>
    <n v="0.99"/>
    <n v="12276000"/>
    <n v="7"/>
  </r>
  <r>
    <x v="94"/>
    <s v="Plaster"/>
    <n v="4"/>
    <n v="0.99"/>
    <n v="7286400"/>
    <n v="28"/>
  </r>
  <r>
    <x v="103"/>
    <s v="Oil-Shiny"/>
    <n v="3"/>
    <n v="0.99"/>
    <n v="10706850"/>
    <n v="17"/>
  </r>
  <r>
    <x v="18"/>
    <s v="Oil-Matt"/>
    <n v="2"/>
    <n v="1.05"/>
    <n v="11760000"/>
    <n v="86"/>
  </r>
  <r>
    <x v="17"/>
    <s v="Oil-Matt"/>
    <n v="2"/>
    <n v="1.01"/>
    <n v="11211000"/>
    <n v="46"/>
  </r>
  <r>
    <x v="70"/>
    <s v="Oil-Matt"/>
    <n v="2"/>
    <n v="1.01"/>
    <n v="12524000"/>
    <n v="97"/>
  </r>
  <r>
    <x v="3"/>
    <s v="Acrilic"/>
    <n v="1"/>
    <n v="1.02"/>
    <n v="9450300"/>
    <n v="80"/>
  </r>
  <r>
    <x v="0"/>
    <s v="Oil-Matt"/>
    <n v="2"/>
    <n v="0.96"/>
    <n v="9984000"/>
    <n v="100"/>
  </r>
  <r>
    <x v="22"/>
    <s v="Oil-Shiny"/>
    <n v="3"/>
    <n v="0.96"/>
    <n v="5140800"/>
    <n v="17"/>
  </r>
  <r>
    <x v="97"/>
    <s v="Acrilic"/>
    <n v="1"/>
    <n v="0.99"/>
    <n v="5133150"/>
    <n v="50"/>
  </r>
  <r>
    <x v="103"/>
    <s v="Plaster"/>
    <n v="4"/>
    <n v="1.04"/>
    <n v="8569600"/>
    <n v="66"/>
  </r>
  <r>
    <x v="90"/>
    <s v="Oil-Shiny"/>
    <n v="3"/>
    <n v="0.95"/>
    <n v="14663250"/>
    <n v="71"/>
  </r>
  <r>
    <x v="29"/>
    <s v="Oil-Shiny"/>
    <n v="3"/>
    <n v="1.05"/>
    <n v="7717500"/>
    <n v="9"/>
  </r>
  <r>
    <x v="41"/>
    <s v="Acrilic"/>
    <n v="1"/>
    <n v="1.02"/>
    <n v="11271000"/>
    <n v="81"/>
  </r>
  <r>
    <x v="0"/>
    <s v="Acrilic"/>
    <n v="1"/>
    <n v="1.03"/>
    <n v="9105200"/>
    <n v="86"/>
  </r>
  <r>
    <x v="76"/>
    <s v="Oil-Matt"/>
    <n v="2"/>
    <n v="1.05"/>
    <n v="8085000"/>
    <n v="61"/>
  </r>
  <r>
    <x v="10"/>
    <s v="Oil-Matt"/>
    <n v="2"/>
    <n v="1.01"/>
    <n v="10706000"/>
    <n v="71"/>
  </r>
  <r>
    <x v="45"/>
    <s v="Oil-Matt"/>
    <n v="2"/>
    <n v="1.01"/>
    <n v="11110000"/>
    <n v="98"/>
  </r>
  <r>
    <x v="98"/>
    <s v="Plaster"/>
    <n v="4"/>
    <n v="0.98"/>
    <n v="5017600"/>
    <n v="6"/>
  </r>
  <r>
    <x v="28"/>
    <s v="Oil-Shiny"/>
    <n v="3"/>
    <n v="1.04"/>
    <n v="14523600"/>
    <n v="60"/>
  </r>
  <r>
    <x v="9"/>
    <s v="Oil-Shiny"/>
    <n v="3"/>
    <n v="0.96"/>
    <n v="13910400"/>
    <n v="38"/>
  </r>
  <r>
    <x v="28"/>
    <s v="Plaster"/>
    <n v="4"/>
    <n v="1.04"/>
    <n v="11065600"/>
    <n v="39"/>
  </r>
  <r>
    <x v="110"/>
    <s v="Plaster"/>
    <n v="4"/>
    <n v="0.99"/>
    <n v="5940000"/>
    <n v="41"/>
  </r>
  <r>
    <x v="50"/>
    <s v="Oil-Matt"/>
    <n v="2"/>
    <n v="1"/>
    <n v="6300000"/>
    <n v="2"/>
  </r>
  <r>
    <x v="74"/>
    <s v="Oil-Shiny"/>
    <n v="3"/>
    <n v="1.03"/>
    <n v="10490550"/>
    <n v="20"/>
  </r>
  <r>
    <x v="72"/>
    <s v="Plaster"/>
    <n v="4"/>
    <n v="0.97"/>
    <n v="6751200"/>
    <n v="26"/>
  </r>
  <r>
    <x v="33"/>
    <s v="Plaster"/>
    <n v="4"/>
    <n v="1.03"/>
    <n v="10547200"/>
    <n v="45"/>
  </r>
  <r>
    <x v="87"/>
    <s v="Oil-Shiny"/>
    <n v="3"/>
    <n v="1.02"/>
    <n v="14886900"/>
    <n v="45"/>
  </r>
  <r>
    <x v="2"/>
    <s v="Acrilic"/>
    <n v="1"/>
    <n v="1.02"/>
    <n v="3554700"/>
    <n v="22"/>
  </r>
  <r>
    <x v="31"/>
    <s v="Oil-Shiny"/>
    <n v="3"/>
    <n v="0.97"/>
    <n v="5703600"/>
    <n v="33"/>
  </r>
  <r>
    <x v="95"/>
    <s v="Plaster"/>
    <n v="4"/>
    <n v="1"/>
    <n v="10480000"/>
    <n v="22"/>
  </r>
  <r>
    <x v="31"/>
    <s v="Oil-Shiny"/>
    <n v="3"/>
    <n v="1"/>
    <n v="5880000"/>
    <n v="60"/>
  </r>
  <r>
    <x v="85"/>
    <s v="Acrilic"/>
    <n v="1"/>
    <n v="1.04"/>
    <n v="7867600"/>
    <n v="13"/>
  </r>
  <r>
    <x v="91"/>
    <s v="Acrilic"/>
    <n v="1"/>
    <n v="1.03"/>
    <n v="6478700"/>
    <n v="53"/>
  </r>
  <r>
    <x v="106"/>
    <s v="Oil-Matt"/>
    <n v="2"/>
    <n v="1.05"/>
    <n v="7980000"/>
    <n v="57"/>
  </r>
  <r>
    <x v="96"/>
    <s v="Plaster"/>
    <n v="4"/>
    <n v="0.96"/>
    <n v="3532800"/>
    <n v="57"/>
  </r>
  <r>
    <x v="91"/>
    <s v="Acrilic"/>
    <n v="1"/>
    <n v="1.01"/>
    <n v="6352900"/>
    <n v="91"/>
  </r>
  <r>
    <x v="4"/>
    <s v="Plaster"/>
    <n v="4"/>
    <n v="0.98"/>
    <n v="7918400"/>
    <n v="67"/>
  </r>
  <r>
    <x v="74"/>
    <s v="Plaster"/>
    <n v="4"/>
    <n v="0.98"/>
    <n v="7604800"/>
    <n v="94"/>
  </r>
  <r>
    <x v="110"/>
    <s v="Plaster"/>
    <n v="4"/>
    <n v="1"/>
    <n v="6000000"/>
    <n v="3"/>
  </r>
  <r>
    <x v="109"/>
    <s v="Acrilic"/>
    <n v="1"/>
    <n v="1.05"/>
    <n v="6069000"/>
    <n v="47"/>
  </r>
  <r>
    <x v="33"/>
    <s v="Acrilic"/>
    <n v="1"/>
    <n v="0.98"/>
    <n v="10662400"/>
    <n v="17"/>
  </r>
  <r>
    <x v="105"/>
    <s v="Oil-Matt"/>
    <n v="2"/>
    <n v="0.96"/>
    <n v="10080000"/>
    <n v="20"/>
  </r>
  <r>
    <x v="82"/>
    <s v="Oil-Shiny"/>
    <n v="3"/>
    <n v="0.99"/>
    <n v="8731800"/>
    <n v="44"/>
  </r>
  <r>
    <x v="17"/>
    <s v="Acrilic"/>
    <n v="1"/>
    <n v="1.04"/>
    <n v="9812400"/>
    <n v="83"/>
  </r>
  <r>
    <x v="55"/>
    <s v="Plaster"/>
    <n v="4"/>
    <n v="1.02"/>
    <n v="12240000"/>
    <n v="20"/>
  </r>
  <r>
    <x v="53"/>
    <s v="Plaster"/>
    <n v="4"/>
    <n v="1"/>
    <n v="3440000"/>
    <n v="83"/>
  </r>
  <r>
    <x v="62"/>
    <s v="Oil-Shiny"/>
    <n v="3"/>
    <n v="0.98"/>
    <n v="5042100"/>
    <n v="25"/>
  </r>
  <r>
    <x v="93"/>
    <s v="Acrilic"/>
    <n v="1"/>
    <n v="1.01"/>
    <n v="6696300"/>
    <n v="68"/>
  </r>
  <r>
    <x v="106"/>
    <s v="Oil-Matt"/>
    <n v="2"/>
    <n v="1.04"/>
    <n v="7904000"/>
    <n v="32"/>
  </r>
  <r>
    <x v="5"/>
    <s v="Oil-Matt"/>
    <n v="2"/>
    <n v="1.04"/>
    <n v="14664000"/>
    <n v="62"/>
  </r>
  <r>
    <x v="74"/>
    <s v="Oil-Shiny"/>
    <n v="3"/>
    <n v="1.04"/>
    <n v="10592400"/>
    <n v="91"/>
  </r>
  <r>
    <x v="63"/>
    <s v="Oil-Shiny"/>
    <n v="3"/>
    <n v="0.95"/>
    <n v="6184500"/>
    <n v="73"/>
  </r>
  <r>
    <x v="84"/>
    <s v="Oil-Shiny"/>
    <n v="3"/>
    <n v="1.02"/>
    <n v="8675100"/>
    <n v="94"/>
  </r>
  <r>
    <x v="76"/>
    <s v="Oil-Matt"/>
    <n v="2"/>
    <n v="1.03"/>
    <n v="7931000"/>
    <n v="94"/>
  </r>
  <r>
    <x v="37"/>
    <s v="Acrilic"/>
    <n v="1"/>
    <n v="1.04"/>
    <n v="10166000"/>
    <n v="36"/>
  </r>
  <r>
    <x v="1"/>
    <s v="Acrilic"/>
    <n v="1"/>
    <n v="1.03"/>
    <n v="8579900"/>
    <n v="97"/>
  </r>
  <r>
    <x v="37"/>
    <s v="Oil-Shiny"/>
    <n v="3"/>
    <n v="0.99"/>
    <n v="11954250"/>
    <n v="59"/>
  </r>
  <r>
    <x v="3"/>
    <s v="Plaster"/>
    <n v="4"/>
    <n v="1.05"/>
    <n v="9156000"/>
    <n v="72"/>
  </r>
  <r>
    <x v="47"/>
    <s v="Oil-Matt"/>
    <n v="2"/>
    <n v="1.01"/>
    <n v="12221000"/>
    <n v="78"/>
  </r>
  <r>
    <x v="7"/>
    <s v="Oil-Matt"/>
    <n v="2"/>
    <n v="1.02"/>
    <n v="6834000"/>
    <n v="35"/>
  </r>
  <r>
    <x v="95"/>
    <s v="Acrilic"/>
    <n v="1"/>
    <n v="1.05"/>
    <n v="11691750"/>
    <n v="31"/>
  </r>
  <r>
    <x v="50"/>
    <s v="Oil-Matt"/>
    <n v="2"/>
    <n v="0.97"/>
    <n v="6111000"/>
    <n v="76"/>
  </r>
  <r>
    <x v="103"/>
    <s v="Oil-Shiny"/>
    <n v="3"/>
    <n v="1.04"/>
    <n v="11247600"/>
    <n v="99"/>
  </r>
  <r>
    <x v="109"/>
    <s v="Acrilic"/>
    <n v="1"/>
    <n v="1.05"/>
    <n v="6069000"/>
    <n v="55"/>
  </r>
  <r>
    <x v="108"/>
    <s v="Acrilic"/>
    <n v="1"/>
    <n v="1.02"/>
    <n v="12658200"/>
    <n v="42"/>
  </r>
  <r>
    <x v="37"/>
    <s v="Oil-Matt"/>
    <n v="2"/>
    <n v="0.96"/>
    <n v="11040000"/>
    <n v="83"/>
  </r>
  <r>
    <x v="38"/>
    <s v="Plaster"/>
    <n v="4"/>
    <n v="0.97"/>
    <n v="5587200"/>
    <n v="58"/>
  </r>
  <r>
    <x v="22"/>
    <s v="Oil-Shiny"/>
    <n v="3"/>
    <n v="1.03"/>
    <n v="5515650"/>
    <n v="97"/>
  </r>
  <r>
    <x v="7"/>
    <s v="Acrilic"/>
    <n v="1"/>
    <n v="1.02"/>
    <n v="5808900"/>
    <n v="76"/>
  </r>
  <r>
    <x v="59"/>
    <s v="Plaster"/>
    <n v="4"/>
    <n v="0.99"/>
    <n v="3960000"/>
    <n v="15"/>
  </r>
  <r>
    <x v="87"/>
    <s v="Oil-Matt"/>
    <n v="2"/>
    <n v="1.03"/>
    <n v="14317000"/>
    <n v="4"/>
  </r>
  <r>
    <x v="49"/>
    <s v="Oil-Matt"/>
    <n v="2"/>
    <n v="0.99"/>
    <n v="5346000"/>
    <n v="100"/>
  </r>
  <r>
    <x v="73"/>
    <s v="Oil-Shiny"/>
    <n v="3"/>
    <n v="1.02"/>
    <n v="9424800"/>
    <n v="65"/>
  </r>
  <r>
    <x v="92"/>
    <s v="Oil-Matt"/>
    <n v="2"/>
    <n v="1.01"/>
    <n v="8686000"/>
    <n v="69"/>
  </r>
  <r>
    <x v="108"/>
    <s v="Plaster"/>
    <n v="4"/>
    <n v="0.97"/>
    <n v="11329600"/>
    <n v="70"/>
  </r>
  <r>
    <x v="65"/>
    <s v="Oil-Matt"/>
    <n v="2"/>
    <n v="1.03"/>
    <n v="13802000"/>
    <n v="65"/>
  </r>
  <r>
    <x v="92"/>
    <s v="Oil-Shiny"/>
    <n v="3"/>
    <n v="1.01"/>
    <n v="9120300"/>
    <n v="95"/>
  </r>
  <r>
    <x v="37"/>
    <s v="Plaster"/>
    <n v="4"/>
    <n v="1.04"/>
    <n v="9568000"/>
    <n v="72"/>
  </r>
  <r>
    <x v="44"/>
    <s v="Oil-Shiny"/>
    <n v="3"/>
    <n v="1.04"/>
    <n v="15615600"/>
    <n v="52"/>
  </r>
  <r>
    <x v="39"/>
    <s v="Oil-Matt"/>
    <n v="2"/>
    <n v="0.98"/>
    <n v="5390000"/>
    <n v="88"/>
  </r>
  <r>
    <x v="76"/>
    <s v="Plaster"/>
    <n v="4"/>
    <n v="0.96"/>
    <n v="5913600"/>
    <n v="34"/>
  </r>
  <r>
    <x v="78"/>
    <s v="Oil-Shiny"/>
    <n v="3"/>
    <n v="1.03"/>
    <n v="11572050"/>
    <n v="64"/>
  </r>
  <r>
    <x v="29"/>
    <s v="Plaster"/>
    <n v="4"/>
    <n v="0.99"/>
    <n v="5544000"/>
    <n v="97"/>
  </r>
  <r>
    <x v="74"/>
    <s v="Acrilic"/>
    <n v="1"/>
    <n v="0.97"/>
    <n v="7997650"/>
    <n v="14"/>
  </r>
  <r>
    <x v="73"/>
    <s v="Acrilic"/>
    <n v="1"/>
    <n v="1"/>
    <n v="7480000"/>
    <n v="30"/>
  </r>
  <r>
    <x v="6"/>
    <s v="Oil-Matt"/>
    <n v="2"/>
    <n v="1.03"/>
    <n v="9682000"/>
    <n v="8"/>
  </r>
  <r>
    <x v="2"/>
    <s v="Oil-Shiny"/>
    <n v="3"/>
    <n v="0.95"/>
    <n v="4089750"/>
    <n v="85"/>
  </r>
  <r>
    <x v="102"/>
    <s v="Acrilic"/>
    <n v="1"/>
    <n v="1.02"/>
    <n v="5028600"/>
    <n v="93"/>
  </r>
  <r>
    <x v="17"/>
    <s v="Oil-Shiny"/>
    <n v="3"/>
    <n v="1.03"/>
    <n v="12004650"/>
    <n v="84"/>
  </r>
  <r>
    <x v="109"/>
    <s v="Acrilic"/>
    <n v="1"/>
    <n v="0.98"/>
    <n v="5664400"/>
    <n v="97"/>
  </r>
  <r>
    <x v="47"/>
    <s v="Oil-Shiny"/>
    <n v="3"/>
    <n v="0.97"/>
    <n v="12323850"/>
    <n v="19"/>
  </r>
  <r>
    <x v="110"/>
    <s v="Plaster"/>
    <n v="4"/>
    <n v="1.01"/>
    <n v="6060000"/>
    <n v="58"/>
  </r>
  <r>
    <x v="19"/>
    <s v="Plaster"/>
    <n v="4"/>
    <n v="0.99"/>
    <n v="4197600"/>
    <n v="2"/>
  </r>
  <r>
    <x v="8"/>
    <s v="Plaster"/>
    <n v="4"/>
    <n v="0.95"/>
    <n v="6080000"/>
    <n v="27"/>
  </r>
  <r>
    <x v="5"/>
    <s v="Acrilic"/>
    <n v="1"/>
    <n v="1.05"/>
    <n v="12584250"/>
    <n v="18"/>
  </r>
  <r>
    <x v="79"/>
    <s v="Plaster"/>
    <n v="4"/>
    <n v="1"/>
    <n v="8640000"/>
    <n v="82"/>
  </r>
  <r>
    <x v="93"/>
    <s v="Oil-Matt"/>
    <n v="2"/>
    <n v="1.05"/>
    <n v="8190000"/>
    <n v="82"/>
  </r>
  <r>
    <x v="83"/>
    <s v="Plaster"/>
    <n v="4"/>
    <n v="1.02"/>
    <n v="3916800"/>
    <n v="95"/>
  </r>
  <r>
    <x v="27"/>
    <s v="Oil-Shiny"/>
    <n v="3"/>
    <n v="1.04"/>
    <n v="13322400"/>
    <n v="27"/>
  </r>
  <r>
    <x v="90"/>
    <s v="Oil-Shiny"/>
    <n v="3"/>
    <n v="0.99"/>
    <n v="15280650"/>
    <n v="14"/>
  </r>
  <r>
    <x v="14"/>
    <s v="Plaster"/>
    <n v="4"/>
    <n v="1.03"/>
    <n v="11536000"/>
    <n v="89"/>
  </r>
  <r>
    <x v="40"/>
    <s v="Oil-Shiny"/>
    <n v="3"/>
    <n v="0.98"/>
    <n v="8540700"/>
    <n v="57"/>
  </r>
  <r>
    <x v="9"/>
    <s v="Oil-Matt"/>
    <n v="2"/>
    <n v="1.05"/>
    <n v="14490000"/>
    <n v="66"/>
  </r>
  <r>
    <x v="96"/>
    <s v="Acrilic"/>
    <n v="1"/>
    <n v="1"/>
    <n v="3910000"/>
    <n v="48"/>
  </r>
  <r>
    <x v="89"/>
    <s v="Oil-Matt"/>
    <n v="2"/>
    <n v="1"/>
    <n v="5200000"/>
    <n v="22"/>
  </r>
  <r>
    <x v="86"/>
    <s v="Acrilic"/>
    <n v="1"/>
    <n v="1.04"/>
    <n v="7248800"/>
    <n v="48"/>
  </r>
  <r>
    <x v="78"/>
    <s v="Oil-Matt"/>
    <n v="2"/>
    <n v="0.95"/>
    <n v="10165000"/>
    <n v="7"/>
  </r>
  <r>
    <x v="90"/>
    <s v="Plaster"/>
    <n v="4"/>
    <n v="1"/>
    <n v="11760000"/>
    <n v="63"/>
  </r>
  <r>
    <x v="73"/>
    <s v="Acrilic"/>
    <n v="1"/>
    <n v="1.04"/>
    <n v="7779200"/>
    <n v="85"/>
  </r>
  <r>
    <x v="36"/>
    <s v="Acrilic"/>
    <n v="1"/>
    <n v="0.99"/>
    <n v="3955050"/>
    <n v="17"/>
  </r>
  <r>
    <x v="74"/>
    <s v="Plaster"/>
    <n v="4"/>
    <n v="1.01"/>
    <n v="7837600"/>
    <n v="6"/>
  </r>
  <r>
    <x v="44"/>
    <s v="Plaster"/>
    <n v="4"/>
    <n v="0.98"/>
    <n v="11211200"/>
    <n v="8"/>
  </r>
  <r>
    <x v="71"/>
    <s v="Plaster"/>
    <n v="4"/>
    <n v="0.98"/>
    <n v="5723200"/>
    <n v="64"/>
  </r>
  <r>
    <x v="83"/>
    <s v="Acrilic"/>
    <n v="1"/>
    <n v="1.04"/>
    <n v="4243200"/>
    <n v="98"/>
  </r>
  <r>
    <x v="25"/>
    <s v="Oil-Shiny"/>
    <n v="3"/>
    <n v="0.95"/>
    <n v="7880250"/>
    <n v="94"/>
  </r>
  <r>
    <x v="72"/>
    <s v="Plaster"/>
    <n v="4"/>
    <n v="0.98"/>
    <n v="6820800"/>
    <n v="88"/>
  </r>
  <r>
    <x v="28"/>
    <s v="Plaster"/>
    <n v="4"/>
    <n v="1.05"/>
    <n v="11172000"/>
    <n v="95"/>
  </r>
  <r>
    <x v="102"/>
    <s v="Acrilic"/>
    <n v="1"/>
    <n v="1"/>
    <n v="4930000"/>
    <n v="33"/>
  </r>
  <r>
    <x v="101"/>
    <s v="Oil-Shiny"/>
    <n v="3"/>
    <n v="1.01"/>
    <n v="9862650"/>
    <n v="37"/>
  </r>
  <r>
    <x v="28"/>
    <s v="Oil-Matt"/>
    <n v="2"/>
    <n v="1.02"/>
    <n v="13566000"/>
    <n v="21"/>
  </r>
  <r>
    <x v="23"/>
    <s v="Plaster"/>
    <n v="4"/>
    <n v="0.99"/>
    <n v="4514400"/>
    <n v="45"/>
  </r>
  <r>
    <x v="52"/>
    <s v="Oil-Shiny"/>
    <n v="3"/>
    <n v="1.03"/>
    <n v="9841650"/>
    <n v="48"/>
  </r>
  <r>
    <x v="9"/>
    <s v="Oil-Matt"/>
    <n v="2"/>
    <n v="1.05"/>
    <n v="14490000"/>
    <n v="49"/>
  </r>
  <r>
    <x v="58"/>
    <s v="Oil-Matt"/>
    <n v="2"/>
    <n v="0.95"/>
    <n v="14060000"/>
    <n v="52"/>
  </r>
  <r>
    <x v="19"/>
    <s v="Plaster"/>
    <n v="4"/>
    <n v="1"/>
    <n v="4240000"/>
    <n v="30"/>
  </r>
  <r>
    <x v="3"/>
    <s v="Oil-Matt"/>
    <n v="2"/>
    <n v="0.96"/>
    <n v="10464000"/>
    <n v="77"/>
  </r>
  <r>
    <x v="51"/>
    <s v="Plaster"/>
    <n v="4"/>
    <n v="1.03"/>
    <n v="3708000"/>
    <n v="91"/>
  </r>
  <r>
    <x v="103"/>
    <s v="Oil-Shiny"/>
    <n v="3"/>
    <n v="0.99"/>
    <n v="10706850"/>
    <n v="6"/>
  </r>
  <r>
    <x v="6"/>
    <s v="Oil-Matt"/>
    <n v="2"/>
    <n v="1.05"/>
    <n v="9870000"/>
    <n v="80"/>
  </r>
  <r>
    <x v="25"/>
    <s v="Oil-Matt"/>
    <n v="2"/>
    <n v="0.97"/>
    <n v="7663000"/>
    <n v="12"/>
  </r>
  <r>
    <x v="11"/>
    <s v="Acrilic"/>
    <n v="1"/>
    <n v="1.02"/>
    <n v="11791200"/>
    <n v="40"/>
  </r>
  <r>
    <x v="34"/>
    <s v="Oil-Matt"/>
    <n v="2"/>
    <n v="1.01"/>
    <n v="12827000"/>
    <n v="43"/>
  </r>
  <r>
    <x v="54"/>
    <s v="Oil-Matt"/>
    <n v="2"/>
    <n v="1.03"/>
    <n v="12154000"/>
    <n v="96"/>
  </r>
  <r>
    <x v="110"/>
    <s v="Oil-Shiny"/>
    <n v="3"/>
    <n v="0.99"/>
    <n v="7796250"/>
    <n v="6"/>
  </r>
  <r>
    <x v="74"/>
    <s v="Plaster"/>
    <n v="4"/>
    <n v="0.99"/>
    <n v="7682400"/>
    <n v="8"/>
  </r>
  <r>
    <x v="77"/>
    <s v="Plaster"/>
    <n v="4"/>
    <n v="0.95"/>
    <n v="7752000"/>
    <n v="89"/>
  </r>
  <r>
    <x v="67"/>
    <s v="Plaster"/>
    <n v="4"/>
    <n v="1.02"/>
    <n v="8160000"/>
    <n v="35"/>
  </r>
  <r>
    <x v="61"/>
    <s v="Oil-Shiny"/>
    <n v="3"/>
    <n v="1.04"/>
    <n v="15834000"/>
    <n v="28"/>
  </r>
  <r>
    <x v="109"/>
    <s v="Acrilic"/>
    <n v="1"/>
    <n v="0.99"/>
    <n v="5722200"/>
    <n v="14"/>
  </r>
  <r>
    <x v="50"/>
    <s v="Oil-Shiny"/>
    <n v="3"/>
    <n v="1.01"/>
    <n v="6681150"/>
    <n v="40"/>
  </r>
  <r>
    <x v="74"/>
    <s v="Plaster"/>
    <n v="4"/>
    <n v="1"/>
    <n v="7760000"/>
    <n v="50"/>
  </r>
  <r>
    <x v="9"/>
    <s v="Oil-Matt"/>
    <n v="2"/>
    <n v="1.03"/>
    <n v="14214000"/>
    <n v="37"/>
  </r>
  <r>
    <x v="85"/>
    <s v="Plaster"/>
    <n v="4"/>
    <n v="0.95"/>
    <n v="6764000"/>
    <n v="6"/>
  </r>
  <r>
    <x v="103"/>
    <s v="Oil-Shiny"/>
    <n v="3"/>
    <n v="0.96"/>
    <n v="10382400"/>
    <n v="6"/>
  </r>
  <r>
    <x v="67"/>
    <s v="Oil-Matt"/>
    <n v="2"/>
    <n v="0.97"/>
    <n v="9700000"/>
    <n v="10"/>
  </r>
  <r>
    <x v="33"/>
    <s v="Plaster"/>
    <n v="4"/>
    <n v="1.04"/>
    <n v="10649600"/>
    <n v="40"/>
  </r>
  <r>
    <x v="70"/>
    <s v="Oil-Matt"/>
    <n v="2"/>
    <n v="1.03"/>
    <n v="12772000"/>
    <n v="41"/>
  </r>
  <r>
    <x v="66"/>
    <s v="Acrilic"/>
    <n v="1"/>
    <n v="1.03"/>
    <n v="10943750"/>
    <n v="1"/>
  </r>
  <r>
    <x v="71"/>
    <s v="Oil-Shiny"/>
    <n v="3"/>
    <n v="0.98"/>
    <n v="7511700"/>
    <n v="53"/>
  </r>
  <r>
    <x v="83"/>
    <s v="Oil-Shiny"/>
    <n v="3"/>
    <n v="0.97"/>
    <n v="4888800"/>
    <n v="44"/>
  </r>
  <r>
    <x v="31"/>
    <s v="Oil-Matt"/>
    <n v="2"/>
    <n v="1.04"/>
    <n v="5824000"/>
    <n v="90"/>
  </r>
  <r>
    <x v="13"/>
    <s v="Acrilic"/>
    <n v="1"/>
    <n v="1.04"/>
    <n v="12552800"/>
    <n v="27"/>
  </r>
  <r>
    <x v="100"/>
    <s v="Acrilic"/>
    <n v="1"/>
    <n v="1.02"/>
    <n v="9883800"/>
    <n v="72"/>
  </r>
  <r>
    <x v="39"/>
    <s v="Acrilic"/>
    <n v="1"/>
    <n v="0.99"/>
    <n v="4628250"/>
    <n v="98"/>
  </r>
  <r>
    <x v="102"/>
    <s v="Plaster"/>
    <n v="4"/>
    <n v="0.97"/>
    <n v="4500800"/>
    <n v="21"/>
  </r>
  <r>
    <x v="72"/>
    <s v="Oil-Matt"/>
    <n v="2"/>
    <n v="1.04"/>
    <n v="9048000"/>
    <n v="23"/>
  </r>
  <r>
    <x v="25"/>
    <s v="Oil-Matt"/>
    <n v="2"/>
    <n v="1.03"/>
    <n v="8137000"/>
    <n v="75"/>
  </r>
  <r>
    <x v="102"/>
    <s v="Oil-Matt"/>
    <n v="2"/>
    <n v="0.96"/>
    <n v="5568000"/>
    <n v="100"/>
  </r>
  <r>
    <x v="94"/>
    <s v="Oil-Shiny"/>
    <n v="3"/>
    <n v="0.99"/>
    <n v="9563400"/>
    <n v="21"/>
  </r>
  <r>
    <x v="57"/>
    <s v="Plaster"/>
    <n v="4"/>
    <n v="1.05"/>
    <n v="5460000"/>
    <n v="28"/>
  </r>
  <r>
    <x v="82"/>
    <s v="Oil-Matt"/>
    <n v="2"/>
    <n v="1.05"/>
    <n v="8820000"/>
    <n v="14"/>
  </r>
  <r>
    <x v="35"/>
    <s v="Plaster"/>
    <n v="4"/>
    <n v="0.99"/>
    <n v="9424800"/>
    <n v="2"/>
  </r>
  <r>
    <x v="94"/>
    <s v="Plaster"/>
    <n v="4"/>
    <n v="1.03"/>
    <n v="7580800"/>
    <n v="53"/>
  </r>
  <r>
    <x v="93"/>
    <s v="Oil-Matt"/>
    <n v="2"/>
    <n v="1.05"/>
    <n v="8190000"/>
    <n v="90"/>
  </r>
  <r>
    <x v="87"/>
    <s v="Oil-Shiny"/>
    <n v="3"/>
    <n v="1.01"/>
    <n v="14740950"/>
    <n v="94"/>
  </r>
  <r>
    <x v="6"/>
    <s v="Acrilic"/>
    <n v="1"/>
    <n v="0.95"/>
    <n v="7590500"/>
    <n v="34"/>
  </r>
  <r>
    <x v="72"/>
    <s v="Acrilic"/>
    <n v="1"/>
    <n v="0.95"/>
    <n v="7025250"/>
    <n v="90"/>
  </r>
  <r>
    <x v="51"/>
    <s v="Acrilic"/>
    <n v="1"/>
    <n v="0.95"/>
    <n v="3633750"/>
    <n v="50"/>
  </r>
  <r>
    <x v="59"/>
    <s v="Oil-Shiny"/>
    <n v="3"/>
    <n v="0.97"/>
    <n v="5092500"/>
    <n v="9"/>
  </r>
  <r>
    <x v="47"/>
    <s v="Plaster"/>
    <n v="4"/>
    <n v="0.99"/>
    <n v="9583200"/>
    <n v="23"/>
  </r>
  <r>
    <x v="59"/>
    <s v="Plaster"/>
    <n v="4"/>
    <n v="0.99"/>
    <n v="3960000"/>
    <n v="18"/>
  </r>
  <r>
    <x v="89"/>
    <s v="Oil-Matt"/>
    <n v="2"/>
    <n v="1.05"/>
    <n v="5460000"/>
    <n v="18"/>
  </r>
  <r>
    <x v="46"/>
    <s v="Plaster"/>
    <n v="4"/>
    <n v="1.03"/>
    <n v="9888000"/>
    <n v="4"/>
  </r>
  <r>
    <x v="10"/>
    <s v="Acrilic"/>
    <n v="1"/>
    <n v="0.98"/>
    <n v="8829800"/>
    <n v="83"/>
  </r>
  <r>
    <x v="14"/>
    <s v="Plaster"/>
    <n v="4"/>
    <n v="0.97"/>
    <n v="10864000"/>
    <n v="22"/>
  </r>
  <r>
    <x v="74"/>
    <s v="Oil-Shiny"/>
    <n v="3"/>
    <n v="0.95"/>
    <n v="9675750"/>
    <n v="55"/>
  </r>
  <r>
    <x v="71"/>
    <s v="Plaster"/>
    <n v="4"/>
    <n v="0.97"/>
    <n v="5664800"/>
    <n v="87"/>
  </r>
  <r>
    <x v="40"/>
    <s v="Oil-Shiny"/>
    <n v="3"/>
    <n v="1.04"/>
    <n v="9063600"/>
    <n v="30"/>
  </r>
  <r>
    <x v="42"/>
    <s v="Acrilic"/>
    <n v="1"/>
    <n v="0.97"/>
    <n v="7832750"/>
    <n v="13"/>
  </r>
  <r>
    <x v="104"/>
    <s v="Plaster"/>
    <n v="4"/>
    <n v="1"/>
    <n v="4720000"/>
    <n v="91"/>
  </r>
  <r>
    <x v="109"/>
    <s v="Oil-Matt"/>
    <n v="2"/>
    <n v="0.98"/>
    <n v="6664000"/>
    <n v="45"/>
  </r>
  <r>
    <x v="90"/>
    <s v="Oil-Matt"/>
    <n v="2"/>
    <n v="0.98"/>
    <n v="14406000"/>
    <n v="49"/>
  </r>
  <r>
    <x v="33"/>
    <s v="Oil-Shiny"/>
    <n v="3"/>
    <n v="0.98"/>
    <n v="13171200"/>
    <n v="6"/>
  </r>
  <r>
    <x v="8"/>
    <s v="Oil-Matt"/>
    <n v="2"/>
    <n v="0.95"/>
    <n v="7600000"/>
    <n v="75"/>
  </r>
  <r>
    <x v="94"/>
    <s v="Oil-Shiny"/>
    <n v="3"/>
    <n v="1"/>
    <n v="9660000"/>
    <n v="20"/>
  </r>
  <r>
    <x v="82"/>
    <s v="Oil-Shiny"/>
    <n v="3"/>
    <n v="0.96"/>
    <n v="8467200"/>
    <n v="14"/>
  </r>
  <r>
    <x v="59"/>
    <s v="Acrilic"/>
    <n v="1"/>
    <n v="1.03"/>
    <n v="4377500"/>
    <n v="1"/>
  </r>
  <r>
    <x v="103"/>
    <s v="Acrilic"/>
    <n v="1"/>
    <n v="0.95"/>
    <n v="8317250"/>
    <n v="17"/>
  </r>
  <r>
    <x v="79"/>
    <s v="Oil-Shiny"/>
    <n v="3"/>
    <n v="1.01"/>
    <n v="11453400"/>
    <n v="97"/>
  </r>
  <r>
    <x v="42"/>
    <s v="Oil-Matt"/>
    <n v="2"/>
    <n v="0.96"/>
    <n v="9120000"/>
    <n v="42"/>
  </r>
  <r>
    <x v="67"/>
    <s v="Oil-Matt"/>
    <n v="2"/>
    <n v="0.96"/>
    <n v="9600000"/>
    <n v="40"/>
  </r>
  <r>
    <x v="44"/>
    <s v="Acrilic"/>
    <n v="1"/>
    <n v="0.96"/>
    <n v="11668800"/>
    <n v="93"/>
  </r>
  <r>
    <x v="94"/>
    <s v="Oil-Matt"/>
    <n v="2"/>
    <n v="0.95"/>
    <n v="8740000"/>
    <n v="78"/>
  </r>
  <r>
    <x v="10"/>
    <s v="Plaster"/>
    <n v="4"/>
    <n v="1.01"/>
    <n v="8564800"/>
    <n v="34"/>
  </r>
  <r>
    <x v="30"/>
    <s v="Oil-Shiny"/>
    <n v="3"/>
    <n v="1.01"/>
    <n v="14528850"/>
    <n v="66"/>
  </r>
  <r>
    <x v="89"/>
    <s v="Acrilic"/>
    <n v="1"/>
    <n v="0.99"/>
    <n v="4375800"/>
    <n v="79"/>
  </r>
  <r>
    <x v="14"/>
    <s v="Acrilic"/>
    <n v="1"/>
    <n v="0.99"/>
    <n v="11781000"/>
    <n v="11"/>
  </r>
  <r>
    <x v="50"/>
    <s v="Oil-Shiny"/>
    <n v="3"/>
    <n v="0.97"/>
    <n v="6416550"/>
    <n v="24"/>
  </r>
  <r>
    <x v="32"/>
    <s v="Plaster"/>
    <n v="4"/>
    <n v="1.01"/>
    <n v="6868000"/>
    <n v="16"/>
  </r>
  <r>
    <x v="67"/>
    <s v="Acrilic"/>
    <n v="1"/>
    <n v="1.02"/>
    <n v="8670000"/>
    <n v="41"/>
  </r>
  <r>
    <x v="97"/>
    <s v="Oil-Matt"/>
    <n v="2"/>
    <n v="1.05"/>
    <n v="6405000"/>
    <n v="81"/>
  </r>
  <r>
    <x v="71"/>
    <s v="Oil-Matt"/>
    <n v="2"/>
    <n v="1.03"/>
    <n v="7519000"/>
    <n v="36"/>
  </r>
  <r>
    <x v="23"/>
    <s v="Plaster"/>
    <n v="4"/>
    <n v="1.03"/>
    <n v="4696800"/>
    <n v="71"/>
  </r>
  <r>
    <x v="29"/>
    <s v="Acrilic"/>
    <n v="1"/>
    <n v="0.96"/>
    <n v="5712000"/>
    <n v="34"/>
  </r>
  <r>
    <x v="110"/>
    <s v="Acrilic"/>
    <n v="1"/>
    <n v="1.05"/>
    <n v="6693750"/>
    <n v="26"/>
  </r>
  <r>
    <x v="48"/>
    <s v="Oil-Matt"/>
    <n v="2"/>
    <n v="1.05"/>
    <n v="11865000"/>
    <n v="14"/>
  </r>
  <r>
    <x v="95"/>
    <s v="Acrilic"/>
    <n v="1"/>
    <n v="1.01"/>
    <n v="11246350"/>
    <n v="23"/>
  </r>
  <r>
    <x v="42"/>
    <s v="Oil-Shiny"/>
    <n v="3"/>
    <n v="0.96"/>
    <n v="9576000"/>
    <n v="45"/>
  </r>
  <r>
    <x v="62"/>
    <s v="Plaster"/>
    <n v="4"/>
    <n v="0.97"/>
    <n v="3802400"/>
    <n v="21"/>
  </r>
  <r>
    <x v="37"/>
    <s v="Acrilic"/>
    <n v="1"/>
    <n v="1"/>
    <n v="9775000"/>
    <n v="18"/>
  </r>
  <r>
    <x v="16"/>
    <s v="Oil-Matt"/>
    <n v="2"/>
    <n v="1.05"/>
    <n v="6300000"/>
    <n v="96"/>
  </r>
  <r>
    <x v="14"/>
    <s v="Acrilic"/>
    <n v="1"/>
    <n v="1.01"/>
    <n v="12019000"/>
    <n v="19"/>
  </r>
  <r>
    <x v="97"/>
    <s v="Plaster"/>
    <n v="4"/>
    <n v="1.04"/>
    <n v="5075200"/>
    <n v="85"/>
  </r>
  <r>
    <x v="4"/>
    <s v="Oil-Shiny"/>
    <n v="3"/>
    <n v="1.04"/>
    <n v="11029200"/>
    <n v="51"/>
  </r>
  <r>
    <x v="63"/>
    <s v="Oil-Matt"/>
    <n v="2"/>
    <n v="0.96"/>
    <n v="5952000"/>
    <n v="92"/>
  </r>
  <r>
    <x v="89"/>
    <s v="Oil-Matt"/>
    <n v="2"/>
    <n v="1"/>
    <n v="5200000"/>
    <n v="68"/>
  </r>
  <r>
    <x v="28"/>
    <s v="Oil-Matt"/>
    <n v="2"/>
    <n v="0.99"/>
    <n v="13167000"/>
    <n v="42"/>
  </r>
  <r>
    <x v="30"/>
    <s v="Plaster"/>
    <n v="4"/>
    <n v="1"/>
    <n v="10960000"/>
    <n v="44"/>
  </r>
  <r>
    <x v="87"/>
    <s v="Plaster"/>
    <n v="4"/>
    <n v="0.97"/>
    <n v="10786400"/>
    <n v="96"/>
  </r>
  <r>
    <x v="82"/>
    <s v="Oil-Matt"/>
    <n v="2"/>
    <n v="1.03"/>
    <n v="8652000"/>
    <n v="22"/>
  </r>
  <r>
    <x v="38"/>
    <s v="Oil-Shiny"/>
    <n v="3"/>
    <n v="1.01"/>
    <n v="7635600"/>
    <n v="9"/>
  </r>
  <r>
    <x v="106"/>
    <s v="Oil-Matt"/>
    <n v="2"/>
    <n v="0.97"/>
    <n v="7372000"/>
    <n v="75"/>
  </r>
  <r>
    <x v="64"/>
    <s v="Plaster"/>
    <n v="4"/>
    <n v="1"/>
    <n v="10320000"/>
    <n v="5"/>
  </r>
  <r>
    <x v="26"/>
    <s v="Oil-Matt"/>
    <n v="2"/>
    <n v="0.95"/>
    <n v="12825000"/>
    <n v="28"/>
  </r>
  <r>
    <x v="109"/>
    <s v="Oil-Shiny"/>
    <n v="3"/>
    <n v="1.05"/>
    <n v="7497000"/>
    <n v="57"/>
  </r>
  <r>
    <x v="58"/>
    <s v="Acrilic"/>
    <n v="1"/>
    <n v="0.99"/>
    <n v="12454200"/>
    <n v="58"/>
  </r>
  <r>
    <x v="52"/>
    <s v="Oil-Shiny"/>
    <n v="3"/>
    <n v="0.97"/>
    <n v="9268350"/>
    <n v="14"/>
  </r>
  <r>
    <x v="76"/>
    <s v="Acrilic"/>
    <n v="1"/>
    <n v="1.04"/>
    <n v="6806800"/>
    <n v="79"/>
  </r>
  <r>
    <x v="8"/>
    <s v="Oil-Matt"/>
    <n v="2"/>
    <n v="0.95"/>
    <n v="7600000"/>
    <n v="75"/>
  </r>
  <r>
    <x v="98"/>
    <s v="Oil-Shiny"/>
    <n v="3"/>
    <n v="1.05"/>
    <n v="7056000"/>
    <n v="25"/>
  </r>
  <r>
    <x v="91"/>
    <s v="Oil-Matt"/>
    <n v="2"/>
    <n v="0.95"/>
    <n v="7030000"/>
    <n v="24"/>
  </r>
  <r>
    <x v="4"/>
    <s v="Plaster"/>
    <n v="4"/>
    <n v="1.03"/>
    <n v="8322400"/>
    <n v="16"/>
  </r>
  <r>
    <x v="82"/>
    <s v="Oil-Shiny"/>
    <n v="3"/>
    <n v="0.97"/>
    <n v="8555400"/>
    <n v="70"/>
  </r>
  <r>
    <x v="10"/>
    <s v="Oil-Matt"/>
    <n v="2"/>
    <n v="1.01"/>
    <n v="10706000"/>
    <n v="26"/>
  </r>
  <r>
    <x v="26"/>
    <s v="Plaster"/>
    <n v="4"/>
    <n v="1.05"/>
    <n v="11340000"/>
    <n v="65"/>
  </r>
  <r>
    <x v="100"/>
    <s v="Oil-Shiny"/>
    <n v="3"/>
    <n v="1.01"/>
    <n v="12089700"/>
    <n v="66"/>
  </r>
  <r>
    <x v="71"/>
    <s v="Acrilic"/>
    <n v="1"/>
    <n v="0.95"/>
    <n v="5894750"/>
    <n v="100"/>
  </r>
  <r>
    <x v="95"/>
    <s v="Plaster"/>
    <n v="4"/>
    <n v="1.03"/>
    <n v="10794400"/>
    <n v="32"/>
  </r>
  <r>
    <x v="49"/>
    <s v="Oil-Matt"/>
    <n v="2"/>
    <n v="0.99"/>
    <n v="5346000"/>
    <n v="31"/>
  </r>
  <r>
    <x v="97"/>
    <s v="Plaster"/>
    <n v="4"/>
    <n v="0.97"/>
    <n v="4733600"/>
    <n v="59"/>
  </r>
  <r>
    <x v="50"/>
    <s v="Oil-Matt"/>
    <n v="2"/>
    <n v="0.97"/>
    <n v="6111000"/>
    <n v="56"/>
  </r>
  <r>
    <x v="4"/>
    <s v="Oil-Shiny"/>
    <n v="3"/>
    <n v="0.96"/>
    <n v="10180800"/>
    <n v="45"/>
  </r>
  <r>
    <x v="98"/>
    <s v="Oil-Matt"/>
    <n v="2"/>
    <n v="0.96"/>
    <n v="6144000"/>
    <n v="25"/>
  </r>
  <r>
    <x v="71"/>
    <s v="Plaster"/>
    <n v="4"/>
    <n v="0.97"/>
    <n v="5664800"/>
    <n v="57"/>
  </r>
  <r>
    <x v="61"/>
    <s v="Plaster"/>
    <n v="4"/>
    <n v="1.02"/>
    <n v="11832000"/>
    <n v="98"/>
  </r>
  <r>
    <x v="106"/>
    <s v="Acrilic"/>
    <n v="1"/>
    <n v="0.97"/>
    <n v="6266200"/>
    <n v="36"/>
  </r>
  <r>
    <x v="34"/>
    <s v="Acrilic"/>
    <n v="1"/>
    <n v="0.98"/>
    <n v="10579100"/>
    <n v="84"/>
  </r>
  <r>
    <x v="11"/>
    <s v="Oil-Shiny"/>
    <n v="3"/>
    <n v="0.95"/>
    <n v="13566000"/>
    <n v="32"/>
  </r>
  <r>
    <x v="66"/>
    <s v="Oil-Matt"/>
    <n v="2"/>
    <n v="1.02"/>
    <n v="12750000"/>
    <n v="47"/>
  </r>
  <r>
    <x v="107"/>
    <s v="Acrilic"/>
    <n v="1"/>
    <n v="1.01"/>
    <n v="3777400"/>
    <n v="79"/>
  </r>
  <r>
    <x v="35"/>
    <s v="Oil-Shiny"/>
    <n v="3"/>
    <n v="0.96"/>
    <n v="11995200"/>
    <n v="34"/>
  </r>
  <r>
    <x v="4"/>
    <s v="Oil-Matt"/>
    <n v="2"/>
    <n v="0.96"/>
    <n v="9696000"/>
    <n v="30"/>
  </r>
  <r>
    <x v="33"/>
    <s v="Plaster"/>
    <n v="4"/>
    <n v="0.96"/>
    <n v="9830400"/>
    <n v="15"/>
  </r>
  <r>
    <x v="0"/>
    <s v="Oil-Shiny"/>
    <n v="3"/>
    <n v="1"/>
    <n v="10920000"/>
    <n v="54"/>
  </r>
  <r>
    <x v="100"/>
    <s v="Acrilic"/>
    <n v="1"/>
    <n v="1.01"/>
    <n v="9786900"/>
    <n v="13"/>
  </r>
  <r>
    <x v="76"/>
    <s v="Oil-Matt"/>
    <n v="2"/>
    <n v="1.02"/>
    <n v="7854000"/>
    <n v="78"/>
  </r>
  <r>
    <x v="16"/>
    <s v="Plaster"/>
    <n v="4"/>
    <n v="0.97"/>
    <n v="4656000"/>
    <n v="78"/>
  </r>
  <r>
    <x v="19"/>
    <s v="Plaster"/>
    <n v="4"/>
    <n v="0.95"/>
    <n v="4028000"/>
    <n v="14"/>
  </r>
  <r>
    <x v="92"/>
    <s v="Plaster"/>
    <n v="4"/>
    <n v="0.99"/>
    <n v="6811200"/>
    <n v="24"/>
  </r>
  <r>
    <x v="109"/>
    <s v="Plaster"/>
    <n v="4"/>
    <n v="1.04"/>
    <n v="5657600"/>
    <n v="62"/>
  </r>
  <r>
    <x v="30"/>
    <s v="Oil-Shiny"/>
    <n v="3"/>
    <n v="1.03"/>
    <n v="14816550"/>
    <n v="82"/>
  </r>
  <r>
    <x v="68"/>
    <s v="Plaster"/>
    <n v="4"/>
    <n v="1.01"/>
    <n v="5332800"/>
    <n v="96"/>
  </r>
  <r>
    <x v="79"/>
    <s v="Oil-Shiny"/>
    <n v="3"/>
    <n v="1"/>
    <n v="11340000"/>
    <n v="96"/>
  </r>
  <r>
    <x v="107"/>
    <s v="Acrilic"/>
    <n v="1"/>
    <n v="0.96"/>
    <n v="3590400"/>
    <n v="18"/>
  </r>
  <r>
    <x v="27"/>
    <s v="Plaster"/>
    <n v="4"/>
    <n v="0.97"/>
    <n v="9467200"/>
    <n v="57"/>
  </r>
  <r>
    <x v="52"/>
    <s v="Plaster"/>
    <n v="4"/>
    <n v="1"/>
    <n v="7280000"/>
    <n v="20"/>
  </r>
  <r>
    <x v="98"/>
    <s v="Plaster"/>
    <n v="4"/>
    <n v="1.05"/>
    <n v="5376000"/>
    <n v="5"/>
  </r>
  <r>
    <x v="32"/>
    <s v="Plaster"/>
    <n v="4"/>
    <n v="0.99"/>
    <n v="6732000"/>
    <n v="32"/>
  </r>
  <r>
    <x v="56"/>
    <s v="Plaster"/>
    <n v="4"/>
    <n v="1"/>
    <n v="5680000"/>
    <n v="51"/>
  </r>
  <r>
    <x v="78"/>
    <s v="Oil-Shiny"/>
    <n v="3"/>
    <n v="1.04"/>
    <n v="11684400"/>
    <n v="13"/>
  </r>
  <r>
    <x v="74"/>
    <s v="Oil-Matt"/>
    <n v="2"/>
    <n v="1.02"/>
    <n v="9894000"/>
    <n v="52"/>
  </r>
  <r>
    <x v="59"/>
    <s v="Plaster"/>
    <n v="4"/>
    <n v="1.03"/>
    <n v="4120000"/>
    <n v="94"/>
  </r>
  <r>
    <x v="99"/>
    <s v="Oil-Matt"/>
    <n v="2"/>
    <n v="1.02"/>
    <n v="4080000"/>
    <n v="63"/>
  </r>
  <r>
    <x v="95"/>
    <s v="Plaster"/>
    <n v="4"/>
    <n v="1.02"/>
    <n v="10689600"/>
    <n v="19"/>
  </r>
  <r>
    <x v="25"/>
    <s v="Plaster"/>
    <n v="4"/>
    <n v="1.02"/>
    <n v="6446400"/>
    <n v="50"/>
  </r>
  <r>
    <x v="45"/>
    <s v="Oil-Matt"/>
    <n v="2"/>
    <n v="1.03"/>
    <n v="11330000"/>
    <n v="53"/>
  </r>
  <r>
    <x v="100"/>
    <s v="Oil-Matt"/>
    <n v="2"/>
    <n v="1.02"/>
    <n v="11628000"/>
    <n v="83"/>
  </r>
  <r>
    <x v="48"/>
    <s v="Oil-Matt"/>
    <n v="2"/>
    <n v="1.01"/>
    <n v="11413000"/>
    <n v="24"/>
  </r>
  <r>
    <x v="86"/>
    <s v="Oil-Matt"/>
    <n v="2"/>
    <n v="0.95"/>
    <n v="7790000"/>
    <n v="94"/>
  </r>
  <r>
    <x v="81"/>
    <s v="Oil-Matt"/>
    <n v="2"/>
    <n v="1"/>
    <n v="4200000"/>
    <n v="82"/>
  </r>
  <r>
    <x v="94"/>
    <s v="Acrilic"/>
    <n v="1"/>
    <n v="1.04"/>
    <n v="8132800"/>
    <n v="12"/>
  </r>
  <r>
    <x v="95"/>
    <s v="Plaster"/>
    <n v="4"/>
    <n v="1.03"/>
    <n v="10794400"/>
    <n v="54"/>
  </r>
  <r>
    <x v="95"/>
    <s v="Oil-Matt"/>
    <n v="2"/>
    <n v="0.96"/>
    <n v="12576000"/>
    <n v="33"/>
  </r>
  <r>
    <x v="91"/>
    <s v="Oil-Shiny"/>
    <n v="3"/>
    <n v="0.99"/>
    <n v="7692300"/>
    <n v="41"/>
  </r>
  <r>
    <x v="1"/>
    <s v="Oil-Matt"/>
    <n v="2"/>
    <n v="1.04"/>
    <n v="10192000"/>
    <n v="50"/>
  </r>
  <r>
    <x v="78"/>
    <s v="Oil-Shiny"/>
    <n v="3"/>
    <n v="1.02"/>
    <n v="11459700"/>
    <n v="87"/>
  </r>
  <r>
    <x v="107"/>
    <s v="Oil-Shiny"/>
    <n v="3"/>
    <n v="0.99"/>
    <n v="4573800"/>
    <n v="89"/>
  </r>
  <r>
    <x v="82"/>
    <s v="Oil-Shiny"/>
    <n v="3"/>
    <n v="1.03"/>
    <n v="9084600"/>
    <n v="13"/>
  </r>
  <r>
    <x v="62"/>
    <s v="Plaster"/>
    <n v="4"/>
    <n v="0.99"/>
    <n v="3880800"/>
    <n v="74"/>
  </r>
  <r>
    <x v="84"/>
    <s v="Oil-Matt"/>
    <n v="2"/>
    <n v="1.04"/>
    <n v="8424000"/>
    <n v="47"/>
  </r>
  <r>
    <x v="23"/>
    <s v="Plaster"/>
    <n v="4"/>
    <n v="1.02"/>
    <n v="4651200"/>
    <n v="42"/>
  </r>
  <r>
    <x v="79"/>
    <s v="Plaster"/>
    <n v="4"/>
    <n v="1.03"/>
    <n v="8899200"/>
    <n v="98"/>
  </r>
  <r>
    <x v="83"/>
    <s v="Oil-Matt"/>
    <n v="2"/>
    <n v="1.02"/>
    <n v="4896000"/>
    <n v="91"/>
  </r>
  <r>
    <x v="97"/>
    <s v="Oil-Shiny"/>
    <n v="3"/>
    <n v="1"/>
    <n v="6405000"/>
    <n v="53"/>
  </r>
  <r>
    <x v="47"/>
    <s v="Acrilic"/>
    <n v="1"/>
    <n v="1.02"/>
    <n v="10490700"/>
    <n v="21"/>
  </r>
  <r>
    <x v="93"/>
    <s v="Acrilic"/>
    <n v="1"/>
    <n v="1.01"/>
    <n v="6696300"/>
    <n v="100"/>
  </r>
  <r>
    <x v="85"/>
    <s v="Oil-Shiny"/>
    <n v="3"/>
    <n v="1.03"/>
    <n v="9625350"/>
    <n v="62"/>
  </r>
  <r>
    <x v="96"/>
    <s v="Plaster"/>
    <n v="4"/>
    <n v="1.05"/>
    <n v="3864000"/>
    <n v="63"/>
  </r>
  <r>
    <x v="0"/>
    <s v="Acrilic"/>
    <n v="1"/>
    <n v="1.05"/>
    <n v="9282000"/>
    <n v="29"/>
  </r>
  <r>
    <x v="102"/>
    <s v="Acrilic"/>
    <n v="1"/>
    <n v="1"/>
    <n v="4930000"/>
    <n v="37"/>
  </r>
  <r>
    <x v="51"/>
    <s v="Oil-Matt"/>
    <n v="2"/>
    <n v="1.04"/>
    <n v="4680000"/>
    <n v="43"/>
  </r>
  <r>
    <x v="80"/>
    <s v="Acrilic"/>
    <n v="1"/>
    <n v="0.99"/>
    <n v="7573500"/>
    <n v="62"/>
  </r>
  <r>
    <x v="91"/>
    <s v="Oil-Matt"/>
    <n v="2"/>
    <n v="1.04"/>
    <n v="7696000"/>
    <n v="100"/>
  </r>
  <r>
    <x v="88"/>
    <s v="Acrilic"/>
    <n v="1"/>
    <n v="1.01"/>
    <n v="10559550"/>
    <n v="63"/>
  </r>
  <r>
    <x v="47"/>
    <s v="Oil-Shiny"/>
    <n v="3"/>
    <n v="0.95"/>
    <n v="12069750"/>
    <n v="6"/>
  </r>
  <r>
    <x v="39"/>
    <s v="Acrilic"/>
    <n v="1"/>
    <n v="1.05"/>
    <n v="4908750"/>
    <n v="21"/>
  </r>
  <r>
    <x v="104"/>
    <s v="Oil-Matt"/>
    <n v="2"/>
    <n v="0.96"/>
    <n v="5664000"/>
    <n v="11"/>
  </r>
  <r>
    <x v="95"/>
    <s v="Acrilic"/>
    <n v="1"/>
    <n v="1.05"/>
    <n v="11691750"/>
    <n v="88"/>
  </r>
  <r>
    <x v="34"/>
    <s v="Acrilic"/>
    <n v="1"/>
    <n v="1"/>
    <n v="10795000"/>
    <n v="91"/>
  </r>
  <r>
    <x v="39"/>
    <s v="Acrilic"/>
    <n v="1"/>
    <n v="1.02"/>
    <n v="4768500"/>
    <n v="19"/>
  </r>
  <r>
    <x v="92"/>
    <s v="Oil-Shiny"/>
    <n v="3"/>
    <n v="0.99"/>
    <n v="8939700"/>
    <n v="31"/>
  </r>
  <r>
    <x v="74"/>
    <s v="Oil-Shiny"/>
    <n v="3"/>
    <n v="0.95"/>
    <n v="9675750"/>
    <n v="40"/>
  </r>
  <r>
    <x v="4"/>
    <s v="Plaster"/>
    <n v="4"/>
    <n v="1.04"/>
    <n v="8403200"/>
    <n v="2"/>
  </r>
  <r>
    <x v="103"/>
    <s v="Oil-Shiny"/>
    <n v="3"/>
    <n v="1"/>
    <n v="10815000"/>
    <n v="78"/>
  </r>
  <r>
    <x v="110"/>
    <s v="Oil-Shiny"/>
    <n v="3"/>
    <n v="0.96"/>
    <n v="7560000"/>
    <n v="3"/>
  </r>
  <r>
    <x v="46"/>
    <s v="Acrilic"/>
    <n v="1"/>
    <n v="1"/>
    <n v="10200000"/>
    <n v="61"/>
  </r>
  <r>
    <x v="100"/>
    <s v="Plaster"/>
    <n v="4"/>
    <n v="1.05"/>
    <n v="9576000"/>
    <n v="65"/>
  </r>
  <r>
    <x v="26"/>
    <s v="Acrilic"/>
    <n v="1"/>
    <n v="1"/>
    <n v="11475000"/>
    <n v="76"/>
  </r>
  <r>
    <x v="37"/>
    <s v="Plaster"/>
    <n v="4"/>
    <n v="0.95"/>
    <n v="8740000"/>
    <n v="30"/>
  </r>
  <r>
    <x v="45"/>
    <s v="Oil-Matt"/>
    <n v="2"/>
    <n v="1.02"/>
    <n v="11220000"/>
    <n v="74"/>
  </r>
  <r>
    <x v="9"/>
    <s v="Oil-Shiny"/>
    <n v="3"/>
    <n v="1"/>
    <n v="14490000"/>
    <n v="49"/>
  </r>
  <r>
    <x v="101"/>
    <s v="Acrilic"/>
    <n v="1"/>
    <n v="1.01"/>
    <n v="7984050"/>
    <n v="15"/>
  </r>
  <r>
    <x v="44"/>
    <s v="Oil-Matt"/>
    <n v="2"/>
    <n v="1"/>
    <n v="14300000"/>
    <n v="85"/>
  </r>
  <r>
    <x v="41"/>
    <s v="Acrilic"/>
    <n v="1"/>
    <n v="0.99"/>
    <n v="10939500"/>
    <n v="21"/>
  </r>
  <r>
    <x v="70"/>
    <s v="Acrilic"/>
    <n v="1"/>
    <n v="1.03"/>
    <n v="10856200"/>
    <n v="80"/>
  </r>
  <r>
    <x v="55"/>
    <s v="Oil-Shiny"/>
    <n v="3"/>
    <n v="1.02"/>
    <n v="16065000"/>
    <n v="26"/>
  </r>
  <r>
    <x v="36"/>
    <s v="Acrilic"/>
    <n v="1"/>
    <n v="0.96"/>
    <n v="3835200"/>
    <n v="77"/>
  </r>
  <r>
    <x v="44"/>
    <s v="Oil-Matt"/>
    <n v="2"/>
    <n v="0.97"/>
    <n v="13871000"/>
    <n v="82"/>
  </r>
  <r>
    <x v="98"/>
    <s v="Plaster"/>
    <n v="4"/>
    <n v="1.05"/>
    <n v="5376000"/>
    <n v="83"/>
  </r>
  <r>
    <x v="23"/>
    <s v="Oil-Shiny"/>
    <n v="3"/>
    <n v="1"/>
    <n v="5985000"/>
    <n v="23"/>
  </r>
  <r>
    <x v="70"/>
    <s v="Plaster"/>
    <n v="4"/>
    <n v="1.01"/>
    <n v="10019200"/>
    <n v="68"/>
  </r>
  <r>
    <x v="57"/>
    <s v="Oil-Shiny"/>
    <n v="3"/>
    <n v="0.96"/>
    <n v="6552000"/>
    <n v="67"/>
  </r>
  <r>
    <x v="8"/>
    <s v="Oil-Matt"/>
    <n v="2"/>
    <n v="0.99"/>
    <n v="7920000"/>
    <n v="14"/>
  </r>
  <r>
    <x v="44"/>
    <s v="Oil-Matt"/>
    <n v="2"/>
    <n v="0.95"/>
    <n v="13585000"/>
    <n v="50"/>
  </r>
  <r>
    <x v="64"/>
    <s v="Oil-Matt"/>
    <n v="2"/>
    <n v="1.04"/>
    <n v="13416000"/>
    <n v="1"/>
  </r>
  <r>
    <x v="49"/>
    <s v="Plaster"/>
    <n v="4"/>
    <n v="0.97"/>
    <n v="4190400"/>
    <n v="7"/>
  </r>
  <r>
    <x v="48"/>
    <s v="Oil-Shiny"/>
    <n v="3"/>
    <n v="1.04"/>
    <n v="12339600"/>
    <n v="55"/>
  </r>
  <r>
    <x v="82"/>
    <s v="Oil-Shiny"/>
    <n v="3"/>
    <n v="1.04"/>
    <n v="9172800"/>
    <n v="38"/>
  </r>
  <r>
    <x v="97"/>
    <s v="Oil-Matt"/>
    <n v="2"/>
    <n v="1.04"/>
    <n v="6344000"/>
    <n v="24"/>
  </r>
  <r>
    <x v="40"/>
    <s v="Plaster"/>
    <n v="4"/>
    <n v="1.05"/>
    <n v="6972000"/>
    <n v="64"/>
  </r>
  <r>
    <x v="49"/>
    <s v="Oil-Matt"/>
    <n v="2"/>
    <n v="1.01"/>
    <n v="5454000"/>
    <n v="43"/>
  </r>
  <r>
    <x v="16"/>
    <s v="Acrilic"/>
    <n v="1"/>
    <n v="0.98"/>
    <n v="4998000"/>
    <n v="11"/>
  </r>
  <r>
    <x v="0"/>
    <s v="Acrilic"/>
    <n v="1"/>
    <n v="1.03"/>
    <n v="9105200"/>
    <n v="70"/>
  </r>
  <r>
    <x v="101"/>
    <s v="Oil-Shiny"/>
    <n v="3"/>
    <n v="1.01"/>
    <n v="9862650"/>
    <n v="52"/>
  </r>
  <r>
    <x v="61"/>
    <s v="Acrilic"/>
    <n v="1"/>
    <n v="0.95"/>
    <n v="11708750"/>
    <n v="94"/>
  </r>
  <r>
    <x v="110"/>
    <s v="Acrilic"/>
    <n v="1"/>
    <n v="0.98"/>
    <n v="6247500"/>
    <n v="82"/>
  </r>
  <r>
    <x v="110"/>
    <s v="Acrilic"/>
    <n v="1"/>
    <n v="1.04"/>
    <n v="6630000"/>
    <n v="74"/>
  </r>
  <r>
    <x v="42"/>
    <s v="Oil-Matt"/>
    <n v="2"/>
    <n v="1.05"/>
    <n v="9975000"/>
    <n v="93"/>
  </r>
  <r>
    <x v="110"/>
    <s v="Acrilic"/>
    <n v="1"/>
    <n v="1.03"/>
    <n v="6566250"/>
    <n v="23"/>
  </r>
  <r>
    <x v="98"/>
    <s v="Acrilic"/>
    <n v="1"/>
    <n v="0.98"/>
    <n v="5331200"/>
    <n v="73"/>
  </r>
  <r>
    <x v="49"/>
    <s v="Plaster"/>
    <n v="4"/>
    <n v="1.03"/>
    <n v="4449600"/>
    <n v="8"/>
  </r>
  <r>
    <x v="106"/>
    <s v="Oil-Shiny"/>
    <n v="3"/>
    <n v="1.01"/>
    <n v="8059800"/>
    <n v="11"/>
  </r>
  <r>
    <x v="7"/>
    <s v="Acrilic"/>
    <n v="1"/>
    <n v="0.98"/>
    <n v="5581100"/>
    <n v="17"/>
  </r>
  <r>
    <x v="7"/>
    <s v="Oil-Shiny"/>
    <n v="3"/>
    <n v="1.02"/>
    <n v="7175700"/>
    <n v="78"/>
  </r>
  <r>
    <x v="80"/>
    <s v="Plaster"/>
    <n v="4"/>
    <n v="1.03"/>
    <n v="7416000"/>
    <n v="9"/>
  </r>
  <r>
    <x v="100"/>
    <s v="Oil-Matt"/>
    <n v="2"/>
    <n v="0.98"/>
    <n v="11172000"/>
    <n v="66"/>
  </r>
  <r>
    <x v="39"/>
    <s v="Acrilic"/>
    <n v="1"/>
    <n v="0.95"/>
    <n v="4441250"/>
    <n v="53"/>
  </r>
  <r>
    <x v="36"/>
    <s v="Oil-Matt"/>
    <n v="2"/>
    <n v="0.97"/>
    <n v="4559000"/>
    <n v="13"/>
  </r>
  <r>
    <x v="53"/>
    <s v="Plaster"/>
    <n v="4"/>
    <n v="0.98"/>
    <n v="3371200"/>
    <n v="82"/>
  </r>
  <r>
    <x v="18"/>
    <s v="Oil-Shiny"/>
    <n v="3"/>
    <n v="0.95"/>
    <n v="11172000"/>
    <n v="45"/>
  </r>
  <r>
    <x v="77"/>
    <s v="Acrilic"/>
    <n v="1"/>
    <n v="0.96"/>
    <n v="8323200"/>
    <n v="37"/>
  </r>
  <r>
    <x v="14"/>
    <s v="Plaster"/>
    <n v="4"/>
    <n v="1"/>
    <n v="11200000"/>
    <n v="40"/>
  </r>
  <r>
    <x v="6"/>
    <s v="Acrilic"/>
    <n v="1"/>
    <n v="0.95"/>
    <n v="7590500"/>
    <n v="10"/>
  </r>
  <r>
    <x v="96"/>
    <s v="Plaster"/>
    <n v="4"/>
    <n v="1.03"/>
    <n v="3790400"/>
    <n v="93"/>
  </r>
  <r>
    <x v="18"/>
    <s v="Plaster"/>
    <n v="4"/>
    <n v="0.99"/>
    <n v="8870400"/>
    <n v="18"/>
  </r>
  <r>
    <x v="20"/>
    <s v="Plaster"/>
    <n v="4"/>
    <n v="1.04"/>
    <n v="9651200"/>
    <n v="44"/>
  </r>
  <r>
    <x v="50"/>
    <s v="Acrilic"/>
    <n v="1"/>
    <n v="1.03"/>
    <n v="5515650"/>
    <n v="45"/>
  </r>
  <r>
    <x v="74"/>
    <s v="Acrilic"/>
    <n v="1"/>
    <n v="0.96"/>
    <n v="7915200"/>
    <n v="63"/>
  </r>
  <r>
    <x v="17"/>
    <s v="Oil-Matt"/>
    <n v="2"/>
    <n v="0.99"/>
    <n v="10989000"/>
    <n v="48"/>
  </r>
  <r>
    <x v="48"/>
    <s v="Oil-Shiny"/>
    <n v="3"/>
    <n v="0.97"/>
    <n v="11509050"/>
    <n v="31"/>
  </r>
  <r>
    <x v="98"/>
    <s v="Oil-Shiny"/>
    <n v="3"/>
    <n v="0.99"/>
    <n v="6652800"/>
    <n v="47"/>
  </r>
  <r>
    <x v="42"/>
    <s v="Plaster"/>
    <n v="4"/>
    <n v="1.02"/>
    <n v="7752000"/>
    <n v="40"/>
  </r>
  <r>
    <x v="8"/>
    <s v="Oil-Matt"/>
    <n v="2"/>
    <n v="1.02"/>
    <n v="8160000"/>
    <n v="24"/>
  </r>
  <r>
    <x v="103"/>
    <s v="Acrilic"/>
    <n v="1"/>
    <n v="1.05"/>
    <n v="9192750"/>
    <n v="86"/>
  </r>
  <r>
    <x v="56"/>
    <s v="Oil-Shiny"/>
    <n v="3"/>
    <n v="0.95"/>
    <n v="7082250"/>
    <n v="87"/>
  </r>
  <r>
    <x v="9"/>
    <s v="Oil-Shiny"/>
    <n v="3"/>
    <n v="1.04"/>
    <n v="15069600"/>
    <n v="77"/>
  </r>
  <r>
    <x v="31"/>
    <s v="Oil-Shiny"/>
    <n v="3"/>
    <n v="0.95"/>
    <n v="5586000"/>
    <n v="78"/>
  </r>
  <r>
    <x v="67"/>
    <s v="Oil-Shiny"/>
    <n v="3"/>
    <n v="0.98"/>
    <n v="10290000"/>
    <n v="81"/>
  </r>
  <r>
    <x v="21"/>
    <s v="Acrilic"/>
    <n v="1"/>
    <n v="1.02"/>
    <n v="12484800"/>
    <n v="40"/>
  </r>
  <r>
    <x v="63"/>
    <s v="Oil-Shiny"/>
    <n v="3"/>
    <n v="1.02"/>
    <n v="6640200"/>
    <n v="75"/>
  </r>
  <r>
    <x v="101"/>
    <s v="Acrilic"/>
    <n v="1"/>
    <n v="1.03"/>
    <n v="8142150"/>
    <n v="16"/>
  </r>
  <r>
    <x v="42"/>
    <s v="Plaster"/>
    <n v="4"/>
    <n v="0.99"/>
    <n v="7524000"/>
    <n v="53"/>
  </r>
  <r>
    <x v="71"/>
    <s v="Oil-Shiny"/>
    <n v="3"/>
    <n v="1.02"/>
    <n v="7818300"/>
    <n v="89"/>
  </r>
  <r>
    <x v="75"/>
    <s v="Plaster"/>
    <n v="4"/>
    <n v="0.97"/>
    <n v="5354400"/>
    <n v="73"/>
  </r>
  <r>
    <x v="91"/>
    <s v="Acrilic"/>
    <n v="1"/>
    <n v="0.98"/>
    <n v="6164200"/>
    <n v="60"/>
  </r>
  <r>
    <x v="10"/>
    <s v="Oil-Shiny"/>
    <n v="3"/>
    <n v="0.96"/>
    <n v="10684800"/>
    <n v="22"/>
  </r>
  <r>
    <x v="87"/>
    <s v="Oil-Matt"/>
    <n v="2"/>
    <n v="1.04"/>
    <n v="14456000"/>
    <n v="22"/>
  </r>
  <r>
    <x v="63"/>
    <s v="Oil-Matt"/>
    <n v="2"/>
    <n v="1.04"/>
    <n v="6448000"/>
    <n v="79"/>
  </r>
  <r>
    <x v="28"/>
    <s v="Acrilic"/>
    <n v="1"/>
    <n v="1.01"/>
    <n v="11418050"/>
    <n v="93"/>
  </r>
  <r>
    <x v="79"/>
    <s v="Oil-Matt"/>
    <n v="2"/>
    <n v="1.01"/>
    <n v="10908000"/>
    <n v="57"/>
  </r>
  <r>
    <x v="67"/>
    <s v="Plaster"/>
    <n v="4"/>
    <n v="0.97"/>
    <n v="7760000"/>
    <n v="34"/>
  </r>
  <r>
    <x v="108"/>
    <s v="Acrilic"/>
    <n v="1"/>
    <n v="0.98"/>
    <n v="12161800"/>
    <n v="46"/>
  </r>
  <r>
    <x v="46"/>
    <s v="Acrilic"/>
    <n v="1"/>
    <n v="0.97"/>
    <n v="9894000"/>
    <n v="100"/>
  </r>
  <r>
    <x v="62"/>
    <s v="Acrilic"/>
    <n v="1"/>
    <n v="0.95"/>
    <n v="3956750"/>
    <n v="78"/>
  </r>
  <r>
    <x v="34"/>
    <s v="Plaster"/>
    <n v="4"/>
    <n v="0.97"/>
    <n v="9855200"/>
    <n v="66"/>
  </r>
  <r>
    <x v="86"/>
    <s v="Oil-Matt"/>
    <n v="2"/>
    <n v="1.05"/>
    <n v="8610000"/>
    <n v="22"/>
  </r>
  <r>
    <x v="4"/>
    <s v="Plaster"/>
    <n v="4"/>
    <n v="1.05"/>
    <n v="8484000"/>
    <n v="73"/>
  </r>
  <r>
    <x v="17"/>
    <s v="Oil-Matt"/>
    <n v="2"/>
    <n v="1"/>
    <n v="11100000"/>
    <n v="1"/>
  </r>
  <r>
    <x v="85"/>
    <s v="Plaster"/>
    <n v="4"/>
    <n v="0.96"/>
    <n v="6835200"/>
    <n v="24"/>
  </r>
  <r>
    <x v="105"/>
    <s v="Oil-Matt"/>
    <n v="2"/>
    <n v="1.01"/>
    <n v="10605000"/>
    <n v="1"/>
  </r>
  <r>
    <x v="67"/>
    <s v="Acrilic"/>
    <n v="1"/>
    <n v="0.99"/>
    <n v="8415000"/>
    <n v="10"/>
  </r>
  <r>
    <x v="39"/>
    <s v="Oil-Matt"/>
    <n v="2"/>
    <n v="0.99"/>
    <n v="5445000"/>
    <n v="89"/>
  </r>
  <r>
    <x v="23"/>
    <s v="Plaster"/>
    <n v="4"/>
    <n v="1.05"/>
    <n v="4788000"/>
    <n v="34"/>
  </r>
  <r>
    <x v="41"/>
    <s v="Oil-Matt"/>
    <n v="2"/>
    <n v="0.97"/>
    <n v="12610000"/>
    <n v="77"/>
  </r>
  <r>
    <x v="77"/>
    <s v="Oil-Shiny"/>
    <n v="3"/>
    <n v="1.02"/>
    <n v="10924200"/>
    <n v="86"/>
  </r>
  <r>
    <x v="46"/>
    <s v="Oil-Matt"/>
    <n v="2"/>
    <n v="1.04"/>
    <n v="12480000"/>
    <n v="48"/>
  </r>
  <r>
    <x v="2"/>
    <s v="Acrilic"/>
    <n v="1"/>
    <n v="0.99"/>
    <n v="3450150"/>
    <n v="1"/>
  </r>
  <r>
    <x v="58"/>
    <s v="Acrilic"/>
    <n v="1"/>
    <n v="1.01"/>
    <n v="12705800"/>
    <n v="22"/>
  </r>
  <r>
    <x v="77"/>
    <s v="Oil-Matt"/>
    <n v="2"/>
    <n v="0.97"/>
    <n v="9894000"/>
    <n v="52"/>
  </r>
  <r>
    <x v="30"/>
    <s v="Plaster"/>
    <n v="4"/>
    <n v="1.02"/>
    <n v="11179200"/>
    <n v="92"/>
  </r>
  <r>
    <x v="86"/>
    <s v="Acrilic"/>
    <n v="1"/>
    <n v="1.04"/>
    <n v="7248800"/>
    <n v="18"/>
  </r>
  <r>
    <x v="93"/>
    <s v="Oil-Shiny"/>
    <n v="3"/>
    <n v="0.96"/>
    <n v="7862400"/>
    <n v="63"/>
  </r>
  <r>
    <x v="34"/>
    <s v="Acrilic"/>
    <n v="1"/>
    <n v="1.01"/>
    <n v="10902950"/>
    <n v="5"/>
  </r>
  <r>
    <x v="35"/>
    <s v="Oil-Matt"/>
    <n v="2"/>
    <n v="0.99"/>
    <n v="11781000"/>
    <n v="4"/>
  </r>
  <r>
    <x v="16"/>
    <s v="Acrilic"/>
    <n v="1"/>
    <n v="1.01"/>
    <n v="5151000"/>
    <n v="59"/>
  </r>
  <r>
    <x v="103"/>
    <s v="Oil-Matt"/>
    <n v="2"/>
    <n v="1.02"/>
    <n v="10506000"/>
    <n v="76"/>
  </r>
  <r>
    <x v="93"/>
    <s v="Acrilic"/>
    <n v="1"/>
    <n v="0.95"/>
    <n v="6298500"/>
    <n v="9"/>
  </r>
  <r>
    <x v="92"/>
    <s v="Plaster"/>
    <n v="4"/>
    <n v="1"/>
    <n v="6880000"/>
    <n v="10"/>
  </r>
  <r>
    <x v="79"/>
    <s v="Acrilic"/>
    <n v="1"/>
    <n v="1.02"/>
    <n v="9363600"/>
    <n v="86"/>
  </r>
  <r>
    <x v="42"/>
    <s v="Oil-Matt"/>
    <n v="2"/>
    <n v="0.97"/>
    <n v="9215000"/>
    <n v="63"/>
  </r>
  <r>
    <x v="107"/>
    <s v="Acrilic"/>
    <n v="1"/>
    <n v="0.98"/>
    <n v="3665200"/>
    <n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3484FA-EACA-4C55-8FAE-4358D655C43B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B115" firstHeaderRow="1" firstDataRow="1" firstDataCol="1"/>
  <pivotFields count="6">
    <pivotField axis="axisRow" dataField="1" showAll="0" sortType="ascending">
      <items count="112">
        <item x="99"/>
        <item x="2"/>
        <item x="81"/>
        <item x="53"/>
        <item x="107"/>
        <item x="51"/>
        <item x="96"/>
        <item x="36"/>
        <item x="83"/>
        <item x="62"/>
        <item x="59"/>
        <item x="22"/>
        <item x="89"/>
        <item x="19"/>
        <item x="49"/>
        <item x="39"/>
        <item x="31"/>
        <item x="23"/>
        <item x="102"/>
        <item x="104"/>
        <item x="16"/>
        <item x="97"/>
        <item x="63"/>
        <item x="50"/>
        <item x="98"/>
        <item x="57"/>
        <item x="68"/>
        <item x="7"/>
        <item x="109"/>
        <item x="75"/>
        <item x="29"/>
        <item x="56"/>
        <item x="38"/>
        <item x="71"/>
        <item x="91"/>
        <item x="110"/>
        <item x="106"/>
        <item x="76"/>
        <item x="93"/>
        <item x="25"/>
        <item x="8"/>
        <item x="84"/>
        <item x="86"/>
        <item x="40"/>
        <item x="82"/>
        <item x="32"/>
        <item x="92"/>
        <item x="72"/>
        <item x="73"/>
        <item x="85"/>
        <item x="80"/>
        <item x="52"/>
        <item x="94"/>
        <item x="101"/>
        <item x="6"/>
        <item x="42"/>
        <item x="15"/>
        <item x="74"/>
        <item x="1"/>
        <item x="43"/>
        <item x="67"/>
        <item x="4"/>
        <item x="77"/>
        <item x="103"/>
        <item x="0"/>
        <item x="105"/>
        <item x="10"/>
        <item x="78"/>
        <item x="79"/>
        <item x="3"/>
        <item x="45"/>
        <item x="17"/>
        <item x="18"/>
        <item x="48"/>
        <item x="100"/>
        <item x="37"/>
        <item x="20"/>
        <item x="24"/>
        <item x="54"/>
        <item x="35"/>
        <item x="46"/>
        <item x="47"/>
        <item x="27"/>
        <item x="88"/>
        <item x="70"/>
        <item x="66"/>
        <item x="60"/>
        <item x="34"/>
        <item x="33"/>
        <item x="64"/>
        <item x="41"/>
        <item x="95"/>
        <item x="69"/>
        <item x="28"/>
        <item x="65"/>
        <item x="26"/>
        <item x="11"/>
        <item x="30"/>
        <item x="9"/>
        <item x="87"/>
        <item x="14"/>
        <item x="5"/>
        <item x="13"/>
        <item x="44"/>
        <item x="21"/>
        <item x="61"/>
        <item x="108"/>
        <item x="90"/>
        <item x="58"/>
        <item x="12"/>
        <item x="55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 t="grand">
      <x/>
    </i>
  </rowItems>
  <colItems count="1">
    <i/>
  </colItems>
  <dataFields count="1">
    <dataField name="Count of Area" fld="0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0BA40C-403E-4C5C-AC8F-4A4D3B591EDA}" name="Table1" displayName="Table1" ref="A1:F5001" totalsRowShown="0">
  <autoFilter ref="A1:F5001" xr:uid="{6B0BA40C-403E-4C5C-AC8F-4A4D3B591EDA}"/>
  <sortState xmlns:xlrd2="http://schemas.microsoft.com/office/spreadsheetml/2017/richdata2" ref="A2:F101">
    <sortCondition ref="F1:F101"/>
  </sortState>
  <tableColumns count="6">
    <tableColumn id="1" xr3:uid="{7BFA87D1-91E9-4EAA-BC4D-D965647BE320}" name="Area">
      <calculatedColumnFormula>RANDBETWEEN(40,150)</calculatedColumnFormula>
    </tableColumn>
    <tableColumn id="2" xr3:uid="{C846CABB-894A-4C0F-852D-1431DA200AA9}" name="Color-Type" dataDxfId="1">
      <calculatedColumnFormula>VLOOKUP(Table1[[#This Row],[color-code]],'Color types'!$C$2:$D$5,2)</calculatedColumnFormula>
    </tableColumn>
    <tableColumn id="6" xr3:uid="{12A77C31-C8AB-4AB9-AFF5-F352EEB73D5B}" name="color-code" dataDxfId="0">
      <calculatedColumnFormula>RANDBETWEEN(1,4)</calculatedColumnFormula>
    </tableColumn>
    <tableColumn id="3" xr3:uid="{C4103A0D-8AC2-4D08-8DD8-4D27DF5B05FF}" name="price factor">
      <calculatedColumnFormula>RANDBETWEEN(95,105)/100</calculatedColumnFormula>
    </tableColumn>
    <tableColumn id="4" xr3:uid="{05D9A01C-325F-4C6D-8909-FD915D4D0388}" name="Price">
      <calculatedColumnFormula>A2*VLOOKUP(B2,'Color types'!$A$2:$B$5,2)*D2</calculatedColumnFormula>
    </tableColumn>
    <tableColumn id="5" xr3:uid="{8DD01939-019C-4EAE-A7E2-C1B07D7E92D3}" name="sort helper">
      <calculatedColumnFormula>RANDBETWEEN(1,100)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6446-3721-4C22-B7B8-440DD0E5784D}">
  <sheetPr>
    <tabColor theme="9"/>
  </sheetPr>
  <dimension ref="A1:D5"/>
  <sheetViews>
    <sheetView workbookViewId="0">
      <selection activeCell="D32" sqref="D32"/>
    </sheetView>
  </sheetViews>
  <sheetFormatPr defaultRowHeight="15" x14ac:dyDescent="0.25"/>
  <cols>
    <col min="1" max="1" width="20.7109375" customWidth="1"/>
    <col min="2" max="2" width="22.7109375" customWidth="1"/>
  </cols>
  <sheetData>
    <row r="1" spans="1:4" x14ac:dyDescent="0.25">
      <c r="A1" t="s">
        <v>6</v>
      </c>
    </row>
    <row r="2" spans="1:4" x14ac:dyDescent="0.25">
      <c r="A2" t="s">
        <v>3</v>
      </c>
      <c r="B2">
        <v>85000</v>
      </c>
      <c r="C2">
        <v>1</v>
      </c>
      <c r="D2" t="str">
        <f>A2</f>
        <v>Acrilic</v>
      </c>
    </row>
    <row r="3" spans="1:4" x14ac:dyDescent="0.25">
      <c r="A3" t="s">
        <v>4</v>
      </c>
      <c r="B3">
        <v>100000</v>
      </c>
      <c r="C3">
        <v>2</v>
      </c>
      <c r="D3" t="str">
        <f>A3</f>
        <v>Oil-Matt</v>
      </c>
    </row>
    <row r="4" spans="1:4" x14ac:dyDescent="0.25">
      <c r="A4" t="s">
        <v>5</v>
      </c>
      <c r="B4">
        <v>105000</v>
      </c>
      <c r="C4">
        <v>3</v>
      </c>
      <c r="D4" t="str">
        <f>A4</f>
        <v>Oil-Shiny</v>
      </c>
    </row>
    <row r="5" spans="1:4" x14ac:dyDescent="0.25">
      <c r="A5" t="s">
        <v>2</v>
      </c>
      <c r="B5">
        <v>80000</v>
      </c>
      <c r="C5">
        <v>4</v>
      </c>
      <c r="D5" t="str">
        <f>A5</f>
        <v>Plaster</v>
      </c>
    </row>
  </sheetData>
  <sortState xmlns:xlrd2="http://schemas.microsoft.com/office/spreadsheetml/2017/richdata2" ref="A2:B5">
    <sortCondition ref="A2:A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49196-51A2-4027-869E-AEF0C9F7F757}">
  <sheetPr>
    <tabColor theme="9"/>
  </sheetPr>
  <dimension ref="A1:N5001"/>
  <sheetViews>
    <sheetView workbookViewId="0">
      <selection activeCell="D32" sqref="D32"/>
    </sheetView>
  </sheetViews>
  <sheetFormatPr defaultRowHeight="15" x14ac:dyDescent="0.25"/>
  <cols>
    <col min="1" max="1" width="16.140625" customWidth="1"/>
    <col min="2" max="3" width="15.42578125" customWidth="1"/>
    <col min="4" max="4" width="11" customWidth="1"/>
    <col min="5" max="5" width="15.7109375" customWidth="1"/>
    <col min="13" max="13" width="14.28515625" bestFit="1" customWidth="1"/>
  </cols>
  <sheetData>
    <row r="1" spans="1:14" x14ac:dyDescent="0.25">
      <c r="A1" t="s">
        <v>0</v>
      </c>
      <c r="B1" t="s">
        <v>1</v>
      </c>
      <c r="C1" t="s">
        <v>15</v>
      </c>
      <c r="D1" t="s">
        <v>14</v>
      </c>
      <c r="E1" t="s">
        <v>7</v>
      </c>
      <c r="F1" t="s">
        <v>9</v>
      </c>
      <c r="J1" t="s">
        <v>0</v>
      </c>
      <c r="K1" t="s">
        <v>1</v>
      </c>
      <c r="M1" t="s">
        <v>7</v>
      </c>
      <c r="N1" t="s">
        <v>8</v>
      </c>
    </row>
    <row r="2" spans="1:14" x14ac:dyDescent="0.25">
      <c r="A2">
        <f t="shared" ref="A2:A65" ca="1" si="0">RANDBETWEEN(40,150)</f>
        <v>115</v>
      </c>
      <c r="B2" t="str">
        <f ca="1">VLOOKUP(Table1[[#This Row],[color-code]],'Color types'!$C$2:$D$5,2)</f>
        <v>Plaster</v>
      </c>
      <c r="C2">
        <f t="shared" ref="C2:C65" ca="1" si="1">RANDBETWEEN(1,4)</f>
        <v>4</v>
      </c>
      <c r="D2">
        <f ca="1">RANDBETWEEN(95,105)/100</f>
        <v>1.05</v>
      </c>
      <c r="E2">
        <f ca="1">A2*VLOOKUP(B2,'Color types'!$A$2:$B$5,2)*D2</f>
        <v>9660000</v>
      </c>
      <c r="F2">
        <f t="shared" ref="F2:F65" ca="1" si="2">RANDBETWEEN(1,100)</f>
        <v>30</v>
      </c>
      <c r="J2">
        <f ca="1">RANDBETWEEN(4,10)*10</f>
        <v>70</v>
      </c>
      <c r="K2" t="s">
        <v>4</v>
      </c>
      <c r="L2">
        <f ca="1">RANDBETWEEN(95,105)/100</f>
        <v>0.99</v>
      </c>
      <c r="M2">
        <f ca="1">J2*VLOOKUP(K2,'Color types'!$A$2:$B$5,2)*L2</f>
        <v>6930000</v>
      </c>
      <c r="N2">
        <f ca="1">RANDBETWEEN(1,100)</f>
        <v>54</v>
      </c>
    </row>
    <row r="3" spans="1:14" x14ac:dyDescent="0.25">
      <c r="A3">
        <f t="shared" ca="1" si="0"/>
        <v>79</v>
      </c>
      <c r="B3" t="str">
        <f ca="1">VLOOKUP(Table1[[#This Row],[color-code]],'Color types'!$C$2:$D$5,2)</f>
        <v>Oil-Shiny</v>
      </c>
      <c r="C3">
        <f t="shared" ca="1" si="1"/>
        <v>3</v>
      </c>
      <c r="D3">
        <f t="shared" ref="D3:D66" ca="1" si="3">RANDBETWEEN(95,105)/100</f>
        <v>0.98</v>
      </c>
      <c r="E3">
        <f ca="1">A3*VLOOKUP(B3,'Color types'!$A$2:$B$5,2)*D3</f>
        <v>8129100</v>
      </c>
      <c r="F3">
        <f t="shared" ca="1" si="2"/>
        <v>19</v>
      </c>
    </row>
    <row r="4" spans="1:14" x14ac:dyDescent="0.25">
      <c r="A4">
        <f t="shared" ca="1" si="0"/>
        <v>144</v>
      </c>
      <c r="B4" t="str">
        <f ca="1">VLOOKUP(Table1[[#This Row],[color-code]],'Color types'!$C$2:$D$5,2)</f>
        <v>Plaster</v>
      </c>
      <c r="C4">
        <f t="shared" ca="1" si="1"/>
        <v>4</v>
      </c>
      <c r="D4">
        <f t="shared" ca="1" si="3"/>
        <v>0.99</v>
      </c>
      <c r="E4">
        <f ca="1">A4*VLOOKUP(B4,'Color types'!$A$2:$B$5,2)*D4</f>
        <v>11404800</v>
      </c>
      <c r="F4">
        <f t="shared" ca="1" si="2"/>
        <v>7</v>
      </c>
    </row>
    <row r="5" spans="1:14" x14ac:dyDescent="0.25">
      <c r="A5">
        <f t="shared" ca="1" si="0"/>
        <v>83</v>
      </c>
      <c r="B5" t="str">
        <f ca="1">VLOOKUP(Table1[[#This Row],[color-code]],'Color types'!$C$2:$D$5,2)</f>
        <v>Oil-Shiny</v>
      </c>
      <c r="C5">
        <f t="shared" ca="1" si="1"/>
        <v>3</v>
      </c>
      <c r="D5">
        <f t="shared" ca="1" si="3"/>
        <v>1</v>
      </c>
      <c r="E5">
        <f ca="1">A5*VLOOKUP(B5,'Color types'!$A$2:$B$5,2)*D5</f>
        <v>8715000</v>
      </c>
      <c r="F5">
        <f t="shared" ca="1" si="2"/>
        <v>82</v>
      </c>
    </row>
    <row r="6" spans="1:14" x14ac:dyDescent="0.25">
      <c r="A6">
        <f t="shared" ca="1" si="0"/>
        <v>57</v>
      </c>
      <c r="B6" t="str">
        <f ca="1">VLOOKUP(Table1[[#This Row],[color-code]],'Color types'!$C$2:$D$5,2)</f>
        <v>Acrilic</v>
      </c>
      <c r="C6">
        <f t="shared" ca="1" si="1"/>
        <v>1</v>
      </c>
      <c r="D6">
        <f t="shared" ca="1" si="3"/>
        <v>1.01</v>
      </c>
      <c r="E6">
        <f ca="1">A6*VLOOKUP(B6,'Color types'!$A$2:$B$5,2)*D6</f>
        <v>4893450</v>
      </c>
      <c r="F6">
        <f t="shared" ca="1" si="2"/>
        <v>18</v>
      </c>
    </row>
    <row r="7" spans="1:14" x14ac:dyDescent="0.25">
      <c r="A7">
        <f t="shared" ca="1" si="0"/>
        <v>141</v>
      </c>
      <c r="B7" t="str">
        <f ca="1">VLOOKUP(Table1[[#This Row],[color-code]],'Color types'!$C$2:$D$5,2)</f>
        <v>Oil-Shiny</v>
      </c>
      <c r="C7">
        <f t="shared" ca="1" si="1"/>
        <v>3</v>
      </c>
      <c r="D7">
        <f t="shared" ca="1" si="3"/>
        <v>1.01</v>
      </c>
      <c r="E7">
        <f ca="1">A7*VLOOKUP(B7,'Color types'!$A$2:$B$5,2)*D7</f>
        <v>14953050</v>
      </c>
      <c r="F7">
        <f t="shared" ca="1" si="2"/>
        <v>23</v>
      </c>
      <c r="J7" s="16" t="s">
        <v>10</v>
      </c>
      <c r="K7" s="16"/>
      <c r="L7" s="16"/>
      <c r="M7" s="16"/>
    </row>
    <row r="8" spans="1:14" x14ac:dyDescent="0.25">
      <c r="A8">
        <f t="shared" ca="1" si="0"/>
        <v>50</v>
      </c>
      <c r="B8" t="str">
        <f ca="1">VLOOKUP(Table1[[#This Row],[color-code]],'Color types'!$C$2:$D$5,2)</f>
        <v>Oil-Shiny</v>
      </c>
      <c r="C8">
        <f t="shared" ca="1" si="1"/>
        <v>3</v>
      </c>
      <c r="D8">
        <f t="shared" ca="1" si="3"/>
        <v>0.97</v>
      </c>
      <c r="E8">
        <f ca="1">A8*VLOOKUP(B8,'Color types'!$A$2:$B$5,2)*D8</f>
        <v>5092500</v>
      </c>
      <c r="F8">
        <f t="shared" ca="1" si="2"/>
        <v>11</v>
      </c>
      <c r="J8" s="2" t="s">
        <v>0</v>
      </c>
      <c r="K8" s="2" t="s">
        <v>1</v>
      </c>
      <c r="L8" s="2"/>
      <c r="M8" s="2" t="s">
        <v>7</v>
      </c>
    </row>
    <row r="9" spans="1:14" x14ac:dyDescent="0.25">
      <c r="A9">
        <f t="shared" ca="1" si="0"/>
        <v>148</v>
      </c>
      <c r="B9" t="str">
        <f ca="1">VLOOKUP(Table1[[#This Row],[color-code]],'Color types'!$C$2:$D$5,2)</f>
        <v>Acrilic</v>
      </c>
      <c r="C9">
        <f t="shared" ca="1" si="1"/>
        <v>1</v>
      </c>
      <c r="D9">
        <f t="shared" ca="1" si="3"/>
        <v>1.04</v>
      </c>
      <c r="E9">
        <f ca="1">A9*VLOOKUP(B9,'Color types'!$A$2:$B$5,2)*D9</f>
        <v>13083200</v>
      </c>
      <c r="F9">
        <f t="shared" ca="1" si="2"/>
        <v>60</v>
      </c>
      <c r="J9" s="2">
        <v>50</v>
      </c>
      <c r="K9" s="2" t="s">
        <v>3</v>
      </c>
      <c r="L9" s="2">
        <f>VLOOKUP(K9,'Color types'!$A$2:$C$5,3)</f>
        <v>1</v>
      </c>
      <c r="M9" s="5">
        <f>J9*VLOOKUP(K9,'Color types'!$A$2:$B$5,2)</f>
        <v>4250000</v>
      </c>
    </row>
    <row r="10" spans="1:14" x14ac:dyDescent="0.25">
      <c r="A10">
        <f t="shared" ca="1" si="0"/>
        <v>104</v>
      </c>
      <c r="B10" t="str">
        <f ca="1">VLOOKUP(Table1[[#This Row],[color-code]],'Color types'!$C$2:$D$5,2)</f>
        <v>Oil-Matt</v>
      </c>
      <c r="C10">
        <f t="shared" ca="1" si="1"/>
        <v>2</v>
      </c>
      <c r="D10">
        <f t="shared" ca="1" si="3"/>
        <v>1.02</v>
      </c>
      <c r="E10">
        <f ca="1">A10*VLOOKUP(B10,'Color types'!$A$2:$B$5,2)*D10</f>
        <v>10608000</v>
      </c>
      <c r="F10">
        <f t="shared" ca="1" si="2"/>
        <v>40</v>
      </c>
      <c r="J10" s="2">
        <v>70</v>
      </c>
      <c r="K10" s="2" t="s">
        <v>3</v>
      </c>
      <c r="L10" s="2">
        <f>VLOOKUP(K10,'Color types'!$A$2:$C$5,3)</f>
        <v>1</v>
      </c>
      <c r="M10" s="5">
        <f>J10*VLOOKUP(K10,'Color types'!$A$2:$B$5,2)</f>
        <v>5950000</v>
      </c>
    </row>
    <row r="11" spans="1:14" x14ac:dyDescent="0.25">
      <c r="A11">
        <f t="shared" ca="1" si="0"/>
        <v>134</v>
      </c>
      <c r="B11" t="str">
        <f ca="1">VLOOKUP(Table1[[#This Row],[color-code]],'Color types'!$C$2:$D$5,2)</f>
        <v>Plaster</v>
      </c>
      <c r="C11">
        <f t="shared" ca="1" si="1"/>
        <v>4</v>
      </c>
      <c r="D11">
        <f t="shared" ca="1" si="3"/>
        <v>1.02</v>
      </c>
      <c r="E11">
        <f ca="1">A11*VLOOKUP(B11,'Color types'!$A$2:$B$5,2)*D11</f>
        <v>10934400</v>
      </c>
      <c r="F11">
        <f t="shared" ca="1" si="2"/>
        <v>80</v>
      </c>
      <c r="J11" s="2">
        <v>100</v>
      </c>
      <c r="K11" s="2" t="s">
        <v>3</v>
      </c>
      <c r="L11" s="2">
        <f>VLOOKUP(K11,'Color types'!$A$2:$C$5,3)</f>
        <v>1</v>
      </c>
      <c r="M11" s="5">
        <f>J11*VLOOKUP(K11,'Color types'!$A$2:$B$5,2)</f>
        <v>8500000</v>
      </c>
    </row>
    <row r="12" spans="1:14" x14ac:dyDescent="0.25">
      <c r="A12">
        <f t="shared" ca="1" si="0"/>
        <v>131</v>
      </c>
      <c r="B12" t="str">
        <f ca="1">VLOOKUP(Table1[[#This Row],[color-code]],'Color types'!$C$2:$D$5,2)</f>
        <v>Acrilic</v>
      </c>
      <c r="C12">
        <f t="shared" ca="1" si="1"/>
        <v>1</v>
      </c>
      <c r="D12">
        <f t="shared" ca="1" si="3"/>
        <v>0.96</v>
      </c>
      <c r="E12">
        <f ca="1">A12*VLOOKUP(B12,'Color types'!$A$2:$B$5,2)*D12</f>
        <v>10689600</v>
      </c>
      <c r="F12">
        <f t="shared" ca="1" si="2"/>
        <v>67</v>
      </c>
      <c r="J12" s="2">
        <v>140</v>
      </c>
      <c r="K12" s="2" t="s">
        <v>3</v>
      </c>
      <c r="L12" s="2">
        <f>VLOOKUP(K12,'Color types'!$A$2:$C$5,3)</f>
        <v>1</v>
      </c>
      <c r="M12" s="5">
        <f>J12*VLOOKUP(K12,'Color types'!$A$2:$B$5,2)</f>
        <v>11900000</v>
      </c>
    </row>
    <row r="13" spans="1:14" x14ac:dyDescent="0.25">
      <c r="A13">
        <f t="shared" ca="1" si="0"/>
        <v>112</v>
      </c>
      <c r="B13" t="str">
        <f ca="1">VLOOKUP(Table1[[#This Row],[color-code]],'Color types'!$C$2:$D$5,2)</f>
        <v>Plaster</v>
      </c>
      <c r="C13">
        <f t="shared" ca="1" si="1"/>
        <v>4</v>
      </c>
      <c r="D13">
        <f t="shared" ca="1" si="3"/>
        <v>0.98</v>
      </c>
      <c r="E13">
        <f ca="1">A13*VLOOKUP(B13,'Color types'!$A$2:$B$5,2)*D13</f>
        <v>8780800</v>
      </c>
      <c r="F13">
        <f t="shared" ca="1" si="2"/>
        <v>13</v>
      </c>
      <c r="J13" s="2">
        <v>50</v>
      </c>
      <c r="K13" s="2" t="s">
        <v>4</v>
      </c>
      <c r="L13" s="2">
        <f>VLOOKUP(K13,'Color types'!$A$2:$C$5,3)</f>
        <v>2</v>
      </c>
      <c r="M13" s="5">
        <f>J13*VLOOKUP(K13,'Color types'!$A$2:$B$5,2)</f>
        <v>5000000</v>
      </c>
    </row>
    <row r="14" spans="1:14" x14ac:dyDescent="0.25">
      <c r="A14">
        <f t="shared" ca="1" si="0"/>
        <v>128</v>
      </c>
      <c r="B14" t="str">
        <f ca="1">VLOOKUP(Table1[[#This Row],[color-code]],'Color types'!$C$2:$D$5,2)</f>
        <v>Oil-Shiny</v>
      </c>
      <c r="C14">
        <f t="shared" ca="1" si="1"/>
        <v>3</v>
      </c>
      <c r="D14">
        <f t="shared" ca="1" si="3"/>
        <v>1.02</v>
      </c>
      <c r="E14">
        <f ca="1">A14*VLOOKUP(B14,'Color types'!$A$2:$B$5,2)*D14</f>
        <v>13708800</v>
      </c>
      <c r="F14">
        <f t="shared" ca="1" si="2"/>
        <v>96</v>
      </c>
      <c r="J14" s="2">
        <v>70</v>
      </c>
      <c r="K14" s="2" t="s">
        <v>4</v>
      </c>
      <c r="L14" s="2">
        <f>VLOOKUP(K14,'Color types'!$A$2:$C$5,3)</f>
        <v>2</v>
      </c>
      <c r="M14" s="5">
        <f>J14*VLOOKUP(K14,'Color types'!$A$2:$B$5,2)</f>
        <v>7000000</v>
      </c>
    </row>
    <row r="15" spans="1:14" x14ac:dyDescent="0.25">
      <c r="A15">
        <f t="shared" ca="1" si="0"/>
        <v>64</v>
      </c>
      <c r="B15" t="str">
        <f ca="1">VLOOKUP(Table1[[#This Row],[color-code]],'Color types'!$C$2:$D$5,2)</f>
        <v>Oil-Shiny</v>
      </c>
      <c r="C15">
        <f t="shared" ca="1" si="1"/>
        <v>3</v>
      </c>
      <c r="D15">
        <f t="shared" ca="1" si="3"/>
        <v>0.96</v>
      </c>
      <c r="E15">
        <f ca="1">A15*VLOOKUP(B15,'Color types'!$A$2:$B$5,2)*D15</f>
        <v>6451200</v>
      </c>
      <c r="F15">
        <f t="shared" ca="1" si="2"/>
        <v>50</v>
      </c>
      <c r="J15" s="2">
        <v>100</v>
      </c>
      <c r="K15" s="2" t="s">
        <v>4</v>
      </c>
      <c r="L15" s="2">
        <f>VLOOKUP(K15,'Color types'!$A$2:$C$5,3)</f>
        <v>2</v>
      </c>
      <c r="M15" s="5">
        <f>J15*VLOOKUP(K15,'Color types'!$A$2:$B$5,2)</f>
        <v>10000000</v>
      </c>
    </row>
    <row r="16" spans="1:14" x14ac:dyDescent="0.25">
      <c r="A16">
        <f t="shared" ca="1" si="0"/>
        <v>89</v>
      </c>
      <c r="B16" t="str">
        <f ca="1">VLOOKUP(Table1[[#This Row],[color-code]],'Color types'!$C$2:$D$5,2)</f>
        <v>Oil-Matt</v>
      </c>
      <c r="C16">
        <f t="shared" ca="1" si="1"/>
        <v>2</v>
      </c>
      <c r="D16">
        <f t="shared" ca="1" si="3"/>
        <v>0.96</v>
      </c>
      <c r="E16">
        <f ca="1">A16*VLOOKUP(B16,'Color types'!$A$2:$B$5,2)*D16</f>
        <v>8544000</v>
      </c>
      <c r="F16">
        <f t="shared" ca="1" si="2"/>
        <v>95</v>
      </c>
      <c r="J16" s="2">
        <v>140</v>
      </c>
      <c r="K16" s="2" t="s">
        <v>4</v>
      </c>
      <c r="L16" s="2">
        <f>VLOOKUP(K16,'Color types'!$A$2:$C$5,3)</f>
        <v>2</v>
      </c>
      <c r="M16" s="5">
        <f>J16*VLOOKUP(K16,'Color types'!$A$2:$B$5,2)</f>
        <v>14000000</v>
      </c>
    </row>
    <row r="17" spans="1:13" x14ac:dyDescent="0.25">
      <c r="A17">
        <f t="shared" ca="1" si="0"/>
        <v>40</v>
      </c>
      <c r="B17" t="str">
        <f ca="1">VLOOKUP(Table1[[#This Row],[color-code]],'Color types'!$C$2:$D$5,2)</f>
        <v>Oil-Shiny</v>
      </c>
      <c r="C17">
        <f t="shared" ca="1" si="1"/>
        <v>3</v>
      </c>
      <c r="D17">
        <f t="shared" ca="1" si="3"/>
        <v>1.01</v>
      </c>
      <c r="E17">
        <f ca="1">A17*VLOOKUP(B17,'Color types'!$A$2:$B$5,2)*D17</f>
        <v>4242000</v>
      </c>
      <c r="F17">
        <f t="shared" ca="1" si="2"/>
        <v>74</v>
      </c>
      <c r="J17" s="2">
        <v>50</v>
      </c>
      <c r="K17" s="2" t="s">
        <v>5</v>
      </c>
      <c r="L17" s="2">
        <f>VLOOKUP(K17,'Color types'!$A$2:$C$5,3)</f>
        <v>3</v>
      </c>
      <c r="M17" s="5">
        <f>J17*VLOOKUP(K17,'Color types'!$A$2:$B$5,2)</f>
        <v>5250000</v>
      </c>
    </row>
    <row r="18" spans="1:13" x14ac:dyDescent="0.25">
      <c r="A18">
        <f t="shared" ca="1" si="0"/>
        <v>102</v>
      </c>
      <c r="B18" t="str">
        <f ca="1">VLOOKUP(Table1[[#This Row],[color-code]],'Color types'!$C$2:$D$5,2)</f>
        <v>Oil-Matt</v>
      </c>
      <c r="C18">
        <f t="shared" ca="1" si="1"/>
        <v>2</v>
      </c>
      <c r="D18">
        <f t="shared" ca="1" si="3"/>
        <v>1.03</v>
      </c>
      <c r="E18">
        <f ca="1">A18*VLOOKUP(B18,'Color types'!$A$2:$B$5,2)*D18</f>
        <v>10506000</v>
      </c>
      <c r="F18">
        <f t="shared" ca="1" si="2"/>
        <v>49</v>
      </c>
      <c r="J18" s="2">
        <v>70</v>
      </c>
      <c r="K18" s="2" t="s">
        <v>5</v>
      </c>
      <c r="L18" s="2">
        <f>VLOOKUP(K18,'Color types'!$A$2:$C$5,3)</f>
        <v>3</v>
      </c>
      <c r="M18" s="5">
        <f>J18*VLOOKUP(K18,'Color types'!$A$2:$B$5,2)</f>
        <v>7350000</v>
      </c>
    </row>
    <row r="19" spans="1:13" x14ac:dyDescent="0.25">
      <c r="A19">
        <f t="shared" ca="1" si="0"/>
        <v>96</v>
      </c>
      <c r="B19" t="str">
        <f ca="1">VLOOKUP(Table1[[#This Row],[color-code]],'Color types'!$C$2:$D$5,2)</f>
        <v>Oil-Shiny</v>
      </c>
      <c r="C19">
        <f t="shared" ca="1" si="1"/>
        <v>3</v>
      </c>
      <c r="D19">
        <f t="shared" ca="1" si="3"/>
        <v>1.04</v>
      </c>
      <c r="E19">
        <f ca="1">A19*VLOOKUP(B19,'Color types'!$A$2:$B$5,2)*D19</f>
        <v>10483200</v>
      </c>
      <c r="F19">
        <f t="shared" ca="1" si="2"/>
        <v>23</v>
      </c>
      <c r="J19" s="2">
        <v>100</v>
      </c>
      <c r="K19" s="2" t="s">
        <v>5</v>
      </c>
      <c r="L19" s="2">
        <f>VLOOKUP(K19,'Color types'!$A$2:$C$5,3)</f>
        <v>3</v>
      </c>
      <c r="M19" s="5">
        <f>J19*VLOOKUP(K19,'Color types'!$A$2:$B$5,2)</f>
        <v>10500000</v>
      </c>
    </row>
    <row r="20" spans="1:13" x14ac:dyDescent="0.25">
      <c r="A20">
        <f t="shared" ca="1" si="0"/>
        <v>70</v>
      </c>
      <c r="B20" t="str">
        <f ca="1">VLOOKUP(Table1[[#This Row],[color-code]],'Color types'!$C$2:$D$5,2)</f>
        <v>Plaster</v>
      </c>
      <c r="C20">
        <f t="shared" ca="1" si="1"/>
        <v>4</v>
      </c>
      <c r="D20">
        <f t="shared" ca="1" si="3"/>
        <v>1.05</v>
      </c>
      <c r="E20">
        <f ca="1">A20*VLOOKUP(B20,'Color types'!$A$2:$B$5,2)*D20</f>
        <v>5880000</v>
      </c>
      <c r="F20">
        <f t="shared" ca="1" si="2"/>
        <v>70</v>
      </c>
      <c r="J20" s="2">
        <v>140</v>
      </c>
      <c r="K20" s="2" t="s">
        <v>5</v>
      </c>
      <c r="L20" s="2">
        <f>VLOOKUP(K20,'Color types'!$A$2:$C$5,3)</f>
        <v>3</v>
      </c>
      <c r="M20" s="5">
        <f>J20*VLOOKUP(K20,'Color types'!$A$2:$B$5,2)</f>
        <v>14700000</v>
      </c>
    </row>
    <row r="21" spans="1:13" x14ac:dyDescent="0.25">
      <c r="A21">
        <f t="shared" ca="1" si="0"/>
        <v>86</v>
      </c>
      <c r="B21" t="str">
        <f ca="1">VLOOKUP(Table1[[#This Row],[color-code]],'Color types'!$C$2:$D$5,2)</f>
        <v>Plaster</v>
      </c>
      <c r="C21">
        <f t="shared" ca="1" si="1"/>
        <v>4</v>
      </c>
      <c r="D21">
        <f t="shared" ca="1" si="3"/>
        <v>1.02</v>
      </c>
      <c r="E21">
        <f ca="1">A21*VLOOKUP(B21,'Color types'!$A$2:$B$5,2)*D21</f>
        <v>7017600</v>
      </c>
      <c r="F21">
        <f t="shared" ca="1" si="2"/>
        <v>89</v>
      </c>
      <c r="J21" s="2">
        <v>50</v>
      </c>
      <c r="K21" s="2" t="s">
        <v>2</v>
      </c>
      <c r="L21" s="2">
        <f>VLOOKUP(K21,'Color types'!$A$2:$C$5,3)</f>
        <v>4</v>
      </c>
      <c r="M21" s="5">
        <f>J21*VLOOKUP(K21,'Color types'!$A$2:$B$5,2)</f>
        <v>4000000</v>
      </c>
    </row>
    <row r="22" spans="1:13" x14ac:dyDescent="0.25">
      <c r="A22">
        <f t="shared" ca="1" si="0"/>
        <v>102</v>
      </c>
      <c r="B22" t="str">
        <f ca="1">VLOOKUP(Table1[[#This Row],[color-code]],'Color types'!$C$2:$D$5,2)</f>
        <v>Oil-Shiny</v>
      </c>
      <c r="C22">
        <f t="shared" ca="1" si="1"/>
        <v>3</v>
      </c>
      <c r="D22">
        <f t="shared" ca="1" si="3"/>
        <v>1.02</v>
      </c>
      <c r="E22">
        <f ca="1">A22*VLOOKUP(B22,'Color types'!$A$2:$B$5,2)*D22</f>
        <v>10924200</v>
      </c>
      <c r="F22">
        <f t="shared" ca="1" si="2"/>
        <v>59</v>
      </c>
      <c r="J22" s="2">
        <v>70</v>
      </c>
      <c r="K22" s="2" t="s">
        <v>2</v>
      </c>
      <c r="L22" s="2">
        <f>VLOOKUP(K22,'Color types'!$A$2:$C$5,3)</f>
        <v>4</v>
      </c>
      <c r="M22" s="5">
        <f>J22*VLOOKUP(K22,'Color types'!$A$2:$B$5,2)</f>
        <v>5600000</v>
      </c>
    </row>
    <row r="23" spans="1:13" x14ac:dyDescent="0.25">
      <c r="A23">
        <f t="shared" ca="1" si="0"/>
        <v>144</v>
      </c>
      <c r="B23" t="str">
        <f ca="1">VLOOKUP(Table1[[#This Row],[color-code]],'Color types'!$C$2:$D$5,2)</f>
        <v>Plaster</v>
      </c>
      <c r="C23">
        <f t="shared" ca="1" si="1"/>
        <v>4</v>
      </c>
      <c r="D23">
        <f t="shared" ca="1" si="3"/>
        <v>0.99</v>
      </c>
      <c r="E23">
        <f ca="1">A23*VLOOKUP(B23,'Color types'!$A$2:$B$5,2)*D23</f>
        <v>11404800</v>
      </c>
      <c r="F23">
        <f t="shared" ca="1" si="2"/>
        <v>63</v>
      </c>
      <c r="J23" s="2">
        <v>100</v>
      </c>
      <c r="K23" s="2" t="s">
        <v>2</v>
      </c>
      <c r="L23" s="2">
        <f>VLOOKUP(K23,'Color types'!$A$2:$C$5,3)</f>
        <v>4</v>
      </c>
      <c r="M23" s="5">
        <f>J23*VLOOKUP(K23,'Color types'!$A$2:$B$5,2)</f>
        <v>8000000</v>
      </c>
    </row>
    <row r="24" spans="1:13" x14ac:dyDescent="0.25">
      <c r="A24">
        <f t="shared" ca="1" si="0"/>
        <v>45</v>
      </c>
      <c r="B24" t="str">
        <f ca="1">VLOOKUP(Table1[[#This Row],[color-code]],'Color types'!$C$2:$D$5,2)</f>
        <v>Oil-Matt</v>
      </c>
      <c r="C24">
        <f t="shared" ca="1" si="1"/>
        <v>2</v>
      </c>
      <c r="D24">
        <f t="shared" ca="1" si="3"/>
        <v>1.03</v>
      </c>
      <c r="E24">
        <f ca="1">A24*VLOOKUP(B24,'Color types'!$A$2:$B$5,2)*D24</f>
        <v>4635000</v>
      </c>
      <c r="F24">
        <f t="shared" ca="1" si="2"/>
        <v>63</v>
      </c>
      <c r="J24" s="2">
        <v>140</v>
      </c>
      <c r="K24" s="2" t="s">
        <v>2</v>
      </c>
      <c r="L24" s="2">
        <f>VLOOKUP(K24,'Color types'!$A$2:$C$5,3)</f>
        <v>4</v>
      </c>
      <c r="M24" s="5">
        <f>J24*VLOOKUP(K24,'Color types'!$A$2:$B$5,2)</f>
        <v>11200000</v>
      </c>
    </row>
    <row r="25" spans="1:13" x14ac:dyDescent="0.25">
      <c r="A25">
        <f t="shared" ca="1" si="0"/>
        <v>139</v>
      </c>
      <c r="B25" t="str">
        <f ca="1">VLOOKUP(Table1[[#This Row],[color-code]],'Color types'!$C$2:$D$5,2)</f>
        <v>Oil-Shiny</v>
      </c>
      <c r="C25">
        <f t="shared" ca="1" si="1"/>
        <v>3</v>
      </c>
      <c r="D25">
        <f t="shared" ca="1" si="3"/>
        <v>1</v>
      </c>
      <c r="E25">
        <f ca="1">A25*VLOOKUP(B25,'Color types'!$A$2:$B$5,2)*D25</f>
        <v>14595000</v>
      </c>
      <c r="F25">
        <f t="shared" ca="1" si="2"/>
        <v>17</v>
      </c>
    </row>
    <row r="26" spans="1:13" x14ac:dyDescent="0.25">
      <c r="A26">
        <f t="shared" ca="1" si="0"/>
        <v>141</v>
      </c>
      <c r="B26" t="str">
        <f ca="1">VLOOKUP(Table1[[#This Row],[color-code]],'Color types'!$C$2:$D$5,2)</f>
        <v>Acrilic</v>
      </c>
      <c r="C26">
        <f t="shared" ca="1" si="1"/>
        <v>1</v>
      </c>
      <c r="D26">
        <f t="shared" ca="1" si="3"/>
        <v>0.99</v>
      </c>
      <c r="E26">
        <f ca="1">A26*VLOOKUP(B26,'Color types'!$A$2:$B$5,2)*D26</f>
        <v>11865150</v>
      </c>
      <c r="F26">
        <f t="shared" ca="1" si="2"/>
        <v>68</v>
      </c>
    </row>
    <row r="27" spans="1:13" x14ac:dyDescent="0.25">
      <c r="A27">
        <f t="shared" ca="1" si="0"/>
        <v>145</v>
      </c>
      <c r="B27" t="str">
        <f ca="1">VLOOKUP(Table1[[#This Row],[color-code]],'Color types'!$C$2:$D$5,2)</f>
        <v>Oil-Matt</v>
      </c>
      <c r="C27">
        <f t="shared" ca="1" si="1"/>
        <v>2</v>
      </c>
      <c r="D27">
        <f t="shared" ca="1" si="3"/>
        <v>1.05</v>
      </c>
      <c r="E27">
        <f ca="1">A27*VLOOKUP(B27,'Color types'!$A$2:$B$5,2)*D27</f>
        <v>15225000</v>
      </c>
      <c r="F27">
        <f t="shared" ca="1" si="2"/>
        <v>95</v>
      </c>
    </row>
    <row r="28" spans="1:13" x14ac:dyDescent="0.25">
      <c r="A28">
        <f t="shared" ca="1" si="0"/>
        <v>118</v>
      </c>
      <c r="B28" t="str">
        <f ca="1">VLOOKUP(Table1[[#This Row],[color-code]],'Color types'!$C$2:$D$5,2)</f>
        <v>Plaster</v>
      </c>
      <c r="C28">
        <f t="shared" ca="1" si="1"/>
        <v>4</v>
      </c>
      <c r="D28">
        <f t="shared" ca="1" si="3"/>
        <v>0.95</v>
      </c>
      <c r="E28">
        <f ca="1">A28*VLOOKUP(B28,'Color types'!$A$2:$B$5,2)*D28</f>
        <v>8968000</v>
      </c>
      <c r="F28">
        <f t="shared" ca="1" si="2"/>
        <v>27</v>
      </c>
    </row>
    <row r="29" spans="1:13" x14ac:dyDescent="0.25">
      <c r="A29">
        <f t="shared" ca="1" si="0"/>
        <v>47</v>
      </c>
      <c r="B29" t="str">
        <f ca="1">VLOOKUP(Table1[[#This Row],[color-code]],'Color types'!$C$2:$D$5,2)</f>
        <v>Plaster</v>
      </c>
      <c r="C29">
        <f t="shared" ca="1" si="1"/>
        <v>4</v>
      </c>
      <c r="D29">
        <f t="shared" ca="1" si="3"/>
        <v>0.97</v>
      </c>
      <c r="E29">
        <f ca="1">A29*VLOOKUP(B29,'Color types'!$A$2:$B$5,2)*D29</f>
        <v>3647200</v>
      </c>
      <c r="F29">
        <f t="shared" ca="1" si="2"/>
        <v>83</v>
      </c>
    </row>
    <row r="30" spans="1:13" x14ac:dyDescent="0.25">
      <c r="A30">
        <f t="shared" ca="1" si="0"/>
        <v>56</v>
      </c>
      <c r="B30" t="str">
        <f ca="1">VLOOKUP(Table1[[#This Row],[color-code]],'Color types'!$C$2:$D$5,2)</f>
        <v>Oil-Shiny</v>
      </c>
      <c r="C30">
        <f t="shared" ca="1" si="1"/>
        <v>3</v>
      </c>
      <c r="D30">
        <f t="shared" ca="1" si="3"/>
        <v>0.96</v>
      </c>
      <c r="E30">
        <f ca="1">A30*VLOOKUP(B30,'Color types'!$A$2:$B$5,2)*D30</f>
        <v>5644800</v>
      </c>
      <c r="F30">
        <f t="shared" ca="1" si="2"/>
        <v>93</v>
      </c>
    </row>
    <row r="31" spans="1:13" x14ac:dyDescent="0.25">
      <c r="A31">
        <f t="shared" ca="1" si="0"/>
        <v>89</v>
      </c>
      <c r="B31" t="str">
        <f ca="1">VLOOKUP(Table1[[#This Row],[color-code]],'Color types'!$C$2:$D$5,2)</f>
        <v>Plaster</v>
      </c>
      <c r="C31">
        <f t="shared" ca="1" si="1"/>
        <v>4</v>
      </c>
      <c r="D31">
        <f t="shared" ca="1" si="3"/>
        <v>1</v>
      </c>
      <c r="E31">
        <f ca="1">A31*VLOOKUP(B31,'Color types'!$A$2:$B$5,2)*D31</f>
        <v>7120000</v>
      </c>
      <c r="F31">
        <f t="shared" ca="1" si="2"/>
        <v>51</v>
      </c>
    </row>
    <row r="32" spans="1:13" x14ac:dyDescent="0.25">
      <c r="A32">
        <f t="shared" ca="1" si="0"/>
        <v>63</v>
      </c>
      <c r="B32" t="str">
        <f ca="1">VLOOKUP(Table1[[#This Row],[color-code]],'Color types'!$C$2:$D$5,2)</f>
        <v>Acrilic</v>
      </c>
      <c r="C32">
        <f t="shared" ca="1" si="1"/>
        <v>1</v>
      </c>
      <c r="D32">
        <f t="shared" ca="1" si="3"/>
        <v>1.02</v>
      </c>
      <c r="E32">
        <f ca="1">A32*VLOOKUP(B32,'Color types'!$A$2:$B$5,2)*D32</f>
        <v>5462100</v>
      </c>
      <c r="F32">
        <f t="shared" ca="1" si="2"/>
        <v>90</v>
      </c>
    </row>
    <row r="33" spans="1:6" x14ac:dyDescent="0.25">
      <c r="A33">
        <f t="shared" ca="1" si="0"/>
        <v>101</v>
      </c>
      <c r="B33" t="str">
        <f ca="1">VLOOKUP(Table1[[#This Row],[color-code]],'Color types'!$C$2:$D$5,2)</f>
        <v>Plaster</v>
      </c>
      <c r="C33">
        <f t="shared" ca="1" si="1"/>
        <v>4</v>
      </c>
      <c r="D33">
        <f t="shared" ca="1" si="3"/>
        <v>1.04</v>
      </c>
      <c r="E33">
        <f ca="1">A33*VLOOKUP(B33,'Color types'!$A$2:$B$5,2)*D33</f>
        <v>8403200</v>
      </c>
      <c r="F33">
        <f t="shared" ca="1" si="2"/>
        <v>91</v>
      </c>
    </row>
    <row r="34" spans="1:6" x14ac:dyDescent="0.25">
      <c r="A34">
        <f t="shared" ca="1" si="0"/>
        <v>148</v>
      </c>
      <c r="B34" t="str">
        <f ca="1">VLOOKUP(Table1[[#This Row],[color-code]],'Color types'!$C$2:$D$5,2)</f>
        <v>Oil-Matt</v>
      </c>
      <c r="C34">
        <f t="shared" ca="1" si="1"/>
        <v>2</v>
      </c>
      <c r="D34">
        <f t="shared" ca="1" si="3"/>
        <v>0.99</v>
      </c>
      <c r="E34">
        <f ca="1">A34*VLOOKUP(B34,'Color types'!$A$2:$B$5,2)*D34</f>
        <v>14652000</v>
      </c>
      <c r="F34">
        <f t="shared" ca="1" si="2"/>
        <v>75</v>
      </c>
    </row>
    <row r="35" spans="1:6" x14ac:dyDescent="0.25">
      <c r="A35">
        <f t="shared" ca="1" si="0"/>
        <v>131</v>
      </c>
      <c r="B35" t="str">
        <f ca="1">VLOOKUP(Table1[[#This Row],[color-code]],'Color types'!$C$2:$D$5,2)</f>
        <v>Acrilic</v>
      </c>
      <c r="C35">
        <f t="shared" ca="1" si="1"/>
        <v>1</v>
      </c>
      <c r="D35">
        <f t="shared" ca="1" si="3"/>
        <v>1</v>
      </c>
      <c r="E35">
        <f ca="1">A35*VLOOKUP(B35,'Color types'!$A$2:$B$5,2)*D35</f>
        <v>11135000</v>
      </c>
      <c r="F35">
        <f t="shared" ca="1" si="2"/>
        <v>64</v>
      </c>
    </row>
    <row r="36" spans="1:6" x14ac:dyDescent="0.25">
      <c r="A36">
        <f t="shared" ca="1" si="0"/>
        <v>120</v>
      </c>
      <c r="B36" t="str">
        <f ca="1">VLOOKUP(Table1[[#This Row],[color-code]],'Color types'!$C$2:$D$5,2)</f>
        <v>Oil-Matt</v>
      </c>
      <c r="C36">
        <f t="shared" ca="1" si="1"/>
        <v>2</v>
      </c>
      <c r="D36">
        <f t="shared" ca="1" si="3"/>
        <v>1</v>
      </c>
      <c r="E36">
        <f ca="1">A36*VLOOKUP(B36,'Color types'!$A$2:$B$5,2)*D36</f>
        <v>12000000</v>
      </c>
      <c r="F36">
        <f t="shared" ca="1" si="2"/>
        <v>57</v>
      </c>
    </row>
    <row r="37" spans="1:6" x14ac:dyDescent="0.25">
      <c r="A37">
        <f t="shared" ca="1" si="0"/>
        <v>117</v>
      </c>
      <c r="B37" t="str">
        <f ca="1">VLOOKUP(Table1[[#This Row],[color-code]],'Color types'!$C$2:$D$5,2)</f>
        <v>Acrilic</v>
      </c>
      <c r="C37">
        <f t="shared" ca="1" si="1"/>
        <v>1</v>
      </c>
      <c r="D37">
        <f t="shared" ca="1" si="3"/>
        <v>1</v>
      </c>
      <c r="E37">
        <f ca="1">A37*VLOOKUP(B37,'Color types'!$A$2:$B$5,2)*D37</f>
        <v>9945000</v>
      </c>
      <c r="F37">
        <f t="shared" ca="1" si="2"/>
        <v>90</v>
      </c>
    </row>
    <row r="38" spans="1:6" x14ac:dyDescent="0.25">
      <c r="A38">
        <f t="shared" ca="1" si="0"/>
        <v>144</v>
      </c>
      <c r="B38" t="str">
        <f ca="1">VLOOKUP(Table1[[#This Row],[color-code]],'Color types'!$C$2:$D$5,2)</f>
        <v>Oil-Matt</v>
      </c>
      <c r="C38">
        <f t="shared" ca="1" si="1"/>
        <v>2</v>
      </c>
      <c r="D38">
        <f t="shared" ca="1" si="3"/>
        <v>0.98</v>
      </c>
      <c r="E38">
        <f ca="1">A38*VLOOKUP(B38,'Color types'!$A$2:$B$5,2)*D38</f>
        <v>14112000</v>
      </c>
      <c r="F38">
        <f t="shared" ca="1" si="2"/>
        <v>19</v>
      </c>
    </row>
    <row r="39" spans="1:6" x14ac:dyDescent="0.25">
      <c r="A39">
        <f t="shared" ca="1" si="0"/>
        <v>53</v>
      </c>
      <c r="B39" t="str">
        <f ca="1">VLOOKUP(Table1[[#This Row],[color-code]],'Color types'!$C$2:$D$5,2)</f>
        <v>Oil-Shiny</v>
      </c>
      <c r="C39">
        <f t="shared" ca="1" si="1"/>
        <v>3</v>
      </c>
      <c r="D39">
        <f t="shared" ca="1" si="3"/>
        <v>0.97</v>
      </c>
      <c r="E39">
        <f ca="1">A39*VLOOKUP(B39,'Color types'!$A$2:$B$5,2)*D39</f>
        <v>5398050</v>
      </c>
      <c r="F39">
        <f t="shared" ca="1" si="2"/>
        <v>74</v>
      </c>
    </row>
    <row r="40" spans="1:6" x14ac:dyDescent="0.25">
      <c r="A40">
        <f t="shared" ca="1" si="0"/>
        <v>109</v>
      </c>
      <c r="B40" t="str">
        <f ca="1">VLOOKUP(Table1[[#This Row],[color-code]],'Color types'!$C$2:$D$5,2)</f>
        <v>Plaster</v>
      </c>
      <c r="C40">
        <f t="shared" ca="1" si="1"/>
        <v>4</v>
      </c>
      <c r="D40">
        <f t="shared" ca="1" si="3"/>
        <v>0.99</v>
      </c>
      <c r="E40">
        <f ca="1">A40*VLOOKUP(B40,'Color types'!$A$2:$B$5,2)*D40</f>
        <v>8632800</v>
      </c>
      <c r="F40">
        <f t="shared" ca="1" si="2"/>
        <v>27</v>
      </c>
    </row>
    <row r="41" spans="1:6" x14ac:dyDescent="0.25">
      <c r="A41">
        <f t="shared" ca="1" si="0"/>
        <v>103</v>
      </c>
      <c r="B41" t="str">
        <f ca="1">VLOOKUP(Table1[[#This Row],[color-code]],'Color types'!$C$2:$D$5,2)</f>
        <v>Oil-Matt</v>
      </c>
      <c r="C41">
        <f t="shared" ca="1" si="1"/>
        <v>2</v>
      </c>
      <c r="D41">
        <f t="shared" ca="1" si="3"/>
        <v>1.03</v>
      </c>
      <c r="E41">
        <f ca="1">A41*VLOOKUP(B41,'Color types'!$A$2:$B$5,2)*D41</f>
        <v>10609000</v>
      </c>
      <c r="F41">
        <f t="shared" ca="1" si="2"/>
        <v>50</v>
      </c>
    </row>
    <row r="42" spans="1:6" x14ac:dyDescent="0.25">
      <c r="A42">
        <f t="shared" ca="1" si="0"/>
        <v>129</v>
      </c>
      <c r="B42" t="str">
        <f ca="1">VLOOKUP(Table1[[#This Row],[color-code]],'Color types'!$C$2:$D$5,2)</f>
        <v>Acrilic</v>
      </c>
      <c r="C42">
        <f t="shared" ca="1" si="1"/>
        <v>1</v>
      </c>
      <c r="D42">
        <f t="shared" ca="1" si="3"/>
        <v>0.96</v>
      </c>
      <c r="E42">
        <f ca="1">A42*VLOOKUP(B42,'Color types'!$A$2:$B$5,2)*D42</f>
        <v>10526400</v>
      </c>
      <c r="F42">
        <f t="shared" ca="1" si="2"/>
        <v>1</v>
      </c>
    </row>
    <row r="43" spans="1:6" x14ac:dyDescent="0.25">
      <c r="A43">
        <f t="shared" ca="1" si="0"/>
        <v>78</v>
      </c>
      <c r="B43" t="str">
        <f ca="1">VLOOKUP(Table1[[#This Row],[color-code]],'Color types'!$C$2:$D$5,2)</f>
        <v>Plaster</v>
      </c>
      <c r="C43">
        <f t="shared" ca="1" si="1"/>
        <v>4</v>
      </c>
      <c r="D43">
        <f t="shared" ca="1" si="3"/>
        <v>0.98</v>
      </c>
      <c r="E43">
        <f ca="1">A43*VLOOKUP(B43,'Color types'!$A$2:$B$5,2)*D43</f>
        <v>6115200</v>
      </c>
      <c r="F43">
        <f t="shared" ca="1" si="2"/>
        <v>55</v>
      </c>
    </row>
    <row r="44" spans="1:6" x14ac:dyDescent="0.25">
      <c r="A44">
        <f t="shared" ca="1" si="0"/>
        <v>59</v>
      </c>
      <c r="B44" t="str">
        <f ca="1">VLOOKUP(Table1[[#This Row],[color-code]],'Color types'!$C$2:$D$5,2)</f>
        <v>Acrilic</v>
      </c>
      <c r="C44">
        <f t="shared" ca="1" si="1"/>
        <v>1</v>
      </c>
      <c r="D44">
        <f t="shared" ca="1" si="3"/>
        <v>1.04</v>
      </c>
      <c r="E44">
        <f ca="1">A44*VLOOKUP(B44,'Color types'!$A$2:$B$5,2)*D44</f>
        <v>5215600</v>
      </c>
      <c r="F44">
        <f t="shared" ca="1" si="2"/>
        <v>42</v>
      </c>
    </row>
    <row r="45" spans="1:6" x14ac:dyDescent="0.25">
      <c r="A45">
        <f t="shared" ca="1" si="0"/>
        <v>71</v>
      </c>
      <c r="B45" t="str">
        <f ca="1">VLOOKUP(Table1[[#This Row],[color-code]],'Color types'!$C$2:$D$5,2)</f>
        <v>Oil-Shiny</v>
      </c>
      <c r="C45">
        <f t="shared" ca="1" si="1"/>
        <v>3</v>
      </c>
      <c r="D45">
        <f t="shared" ca="1" si="3"/>
        <v>1.02</v>
      </c>
      <c r="E45">
        <f ca="1">A45*VLOOKUP(B45,'Color types'!$A$2:$B$5,2)*D45</f>
        <v>7604100</v>
      </c>
      <c r="F45">
        <f t="shared" ca="1" si="2"/>
        <v>1</v>
      </c>
    </row>
    <row r="46" spans="1:6" x14ac:dyDescent="0.25">
      <c r="A46">
        <f t="shared" ca="1" si="0"/>
        <v>50</v>
      </c>
      <c r="B46" t="str">
        <f ca="1">VLOOKUP(Table1[[#This Row],[color-code]],'Color types'!$C$2:$D$5,2)</f>
        <v>Oil-Shiny</v>
      </c>
      <c r="C46">
        <f t="shared" ca="1" si="1"/>
        <v>3</v>
      </c>
      <c r="D46">
        <f t="shared" ca="1" si="3"/>
        <v>1.05</v>
      </c>
      <c r="E46">
        <f ca="1">A46*VLOOKUP(B46,'Color types'!$A$2:$B$5,2)*D46</f>
        <v>5512500</v>
      </c>
      <c r="F46">
        <f t="shared" ca="1" si="2"/>
        <v>70</v>
      </c>
    </row>
    <row r="47" spans="1:6" x14ac:dyDescent="0.25">
      <c r="A47">
        <f t="shared" ca="1" si="0"/>
        <v>57</v>
      </c>
      <c r="B47" t="str">
        <f ca="1">VLOOKUP(Table1[[#This Row],[color-code]],'Color types'!$C$2:$D$5,2)</f>
        <v>Oil-Shiny</v>
      </c>
      <c r="C47">
        <f t="shared" ca="1" si="1"/>
        <v>3</v>
      </c>
      <c r="D47">
        <f t="shared" ca="1" si="3"/>
        <v>0.98</v>
      </c>
      <c r="E47">
        <f ca="1">A47*VLOOKUP(B47,'Color types'!$A$2:$B$5,2)*D47</f>
        <v>5865300</v>
      </c>
      <c r="F47">
        <f t="shared" ca="1" si="2"/>
        <v>12</v>
      </c>
    </row>
    <row r="48" spans="1:6" x14ac:dyDescent="0.25">
      <c r="A48">
        <f t="shared" ca="1" si="0"/>
        <v>111</v>
      </c>
      <c r="B48" t="str">
        <f ca="1">VLOOKUP(Table1[[#This Row],[color-code]],'Color types'!$C$2:$D$5,2)</f>
        <v>Plaster</v>
      </c>
      <c r="C48">
        <f t="shared" ca="1" si="1"/>
        <v>4</v>
      </c>
      <c r="D48">
        <f t="shared" ca="1" si="3"/>
        <v>0.96</v>
      </c>
      <c r="E48">
        <f ca="1">A48*VLOOKUP(B48,'Color types'!$A$2:$B$5,2)*D48</f>
        <v>8524800</v>
      </c>
      <c r="F48">
        <f t="shared" ca="1" si="2"/>
        <v>23</v>
      </c>
    </row>
    <row r="49" spans="1:6" x14ac:dyDescent="0.25">
      <c r="A49">
        <f t="shared" ca="1" si="0"/>
        <v>44</v>
      </c>
      <c r="B49" t="str">
        <f ca="1">VLOOKUP(Table1[[#This Row],[color-code]],'Color types'!$C$2:$D$5,2)</f>
        <v>Oil-Matt</v>
      </c>
      <c r="C49">
        <f t="shared" ca="1" si="1"/>
        <v>2</v>
      </c>
      <c r="D49">
        <f t="shared" ca="1" si="3"/>
        <v>0.98</v>
      </c>
      <c r="E49">
        <f ca="1">A49*VLOOKUP(B49,'Color types'!$A$2:$B$5,2)*D49</f>
        <v>4312000</v>
      </c>
      <c r="F49">
        <f t="shared" ca="1" si="2"/>
        <v>68</v>
      </c>
    </row>
    <row r="50" spans="1:6" x14ac:dyDescent="0.25">
      <c r="A50">
        <f t="shared" ca="1" si="0"/>
        <v>60</v>
      </c>
      <c r="B50" t="str">
        <f ca="1">VLOOKUP(Table1[[#This Row],[color-code]],'Color types'!$C$2:$D$5,2)</f>
        <v>Oil-Shiny</v>
      </c>
      <c r="C50">
        <f t="shared" ca="1" si="1"/>
        <v>3</v>
      </c>
      <c r="D50">
        <f t="shared" ca="1" si="3"/>
        <v>1.01</v>
      </c>
      <c r="E50">
        <f ca="1">A50*VLOOKUP(B50,'Color types'!$A$2:$B$5,2)*D50</f>
        <v>6363000</v>
      </c>
      <c r="F50">
        <f t="shared" ca="1" si="2"/>
        <v>23</v>
      </c>
    </row>
    <row r="51" spans="1:6" x14ac:dyDescent="0.25">
      <c r="A51">
        <f t="shared" ca="1" si="0"/>
        <v>133</v>
      </c>
      <c r="B51" t="str">
        <f ca="1">VLOOKUP(Table1[[#This Row],[color-code]],'Color types'!$C$2:$D$5,2)</f>
        <v>Acrilic</v>
      </c>
      <c r="C51">
        <f t="shared" ca="1" si="1"/>
        <v>1</v>
      </c>
      <c r="D51">
        <f t="shared" ca="1" si="3"/>
        <v>1</v>
      </c>
      <c r="E51">
        <f ca="1">A51*VLOOKUP(B51,'Color types'!$A$2:$B$5,2)*D51</f>
        <v>11305000</v>
      </c>
      <c r="F51">
        <f t="shared" ca="1" si="2"/>
        <v>31</v>
      </c>
    </row>
    <row r="52" spans="1:6" x14ac:dyDescent="0.25">
      <c r="A52">
        <f t="shared" ca="1" si="0"/>
        <v>42</v>
      </c>
      <c r="B52" t="str">
        <f ca="1">VLOOKUP(Table1[[#This Row],[color-code]],'Color types'!$C$2:$D$5,2)</f>
        <v>Plaster</v>
      </c>
      <c r="C52">
        <f t="shared" ca="1" si="1"/>
        <v>4</v>
      </c>
      <c r="D52">
        <f t="shared" ca="1" si="3"/>
        <v>1.02</v>
      </c>
      <c r="E52">
        <f ca="1">A52*VLOOKUP(B52,'Color types'!$A$2:$B$5,2)*D52</f>
        <v>3427200</v>
      </c>
      <c r="F52">
        <f t="shared" ca="1" si="2"/>
        <v>50</v>
      </c>
    </row>
    <row r="53" spans="1:6" x14ac:dyDescent="0.25">
      <c r="A53">
        <f t="shared" ca="1" si="0"/>
        <v>68</v>
      </c>
      <c r="B53" t="str">
        <f ca="1">VLOOKUP(Table1[[#This Row],[color-code]],'Color types'!$C$2:$D$5,2)</f>
        <v>Acrilic</v>
      </c>
      <c r="C53">
        <f t="shared" ca="1" si="1"/>
        <v>1</v>
      </c>
      <c r="D53">
        <f t="shared" ca="1" si="3"/>
        <v>0.98</v>
      </c>
      <c r="E53">
        <f ca="1">A53*VLOOKUP(B53,'Color types'!$A$2:$B$5,2)*D53</f>
        <v>5664400</v>
      </c>
      <c r="F53">
        <f t="shared" ca="1" si="2"/>
        <v>71</v>
      </c>
    </row>
    <row r="54" spans="1:6" x14ac:dyDescent="0.25">
      <c r="A54">
        <f t="shared" ca="1" si="0"/>
        <v>90</v>
      </c>
      <c r="B54" t="str">
        <f ca="1">VLOOKUP(Table1[[#This Row],[color-code]],'Color types'!$C$2:$D$5,2)</f>
        <v>Acrilic</v>
      </c>
      <c r="C54">
        <f t="shared" ca="1" si="1"/>
        <v>1</v>
      </c>
      <c r="D54">
        <f t="shared" ca="1" si="3"/>
        <v>0.95</v>
      </c>
      <c r="E54">
        <f ca="1">A54*VLOOKUP(B54,'Color types'!$A$2:$B$5,2)*D54</f>
        <v>7267500</v>
      </c>
      <c r="F54">
        <f t="shared" ca="1" si="2"/>
        <v>3</v>
      </c>
    </row>
    <row r="55" spans="1:6" x14ac:dyDescent="0.25">
      <c r="A55">
        <f t="shared" ca="1" si="0"/>
        <v>49</v>
      </c>
      <c r="B55" t="str">
        <f ca="1">VLOOKUP(Table1[[#This Row],[color-code]],'Color types'!$C$2:$D$5,2)</f>
        <v>Plaster</v>
      </c>
      <c r="C55">
        <f t="shared" ca="1" si="1"/>
        <v>4</v>
      </c>
      <c r="D55">
        <f t="shared" ca="1" si="3"/>
        <v>1.05</v>
      </c>
      <c r="E55">
        <f ca="1">A55*VLOOKUP(B55,'Color types'!$A$2:$B$5,2)*D55</f>
        <v>4116000</v>
      </c>
      <c r="F55">
        <f t="shared" ca="1" si="2"/>
        <v>83</v>
      </c>
    </row>
    <row r="56" spans="1:6" x14ac:dyDescent="0.25">
      <c r="A56">
        <f t="shared" ca="1" si="0"/>
        <v>48</v>
      </c>
      <c r="B56" t="str">
        <f ca="1">VLOOKUP(Table1[[#This Row],[color-code]],'Color types'!$C$2:$D$5,2)</f>
        <v>Acrilic</v>
      </c>
      <c r="C56">
        <f t="shared" ca="1" si="1"/>
        <v>1</v>
      </c>
      <c r="D56">
        <f t="shared" ca="1" si="3"/>
        <v>0.98</v>
      </c>
      <c r="E56">
        <f ca="1">A56*VLOOKUP(B56,'Color types'!$A$2:$B$5,2)*D56</f>
        <v>3998400</v>
      </c>
      <c r="F56">
        <f t="shared" ca="1" si="2"/>
        <v>21</v>
      </c>
    </row>
    <row r="57" spans="1:6" x14ac:dyDescent="0.25">
      <c r="A57">
        <f t="shared" ca="1" si="0"/>
        <v>86</v>
      </c>
      <c r="B57" t="str">
        <f ca="1">VLOOKUP(Table1[[#This Row],[color-code]],'Color types'!$C$2:$D$5,2)</f>
        <v>Plaster</v>
      </c>
      <c r="C57">
        <f t="shared" ca="1" si="1"/>
        <v>4</v>
      </c>
      <c r="D57">
        <f t="shared" ca="1" si="3"/>
        <v>1.03</v>
      </c>
      <c r="E57">
        <f ca="1">A57*VLOOKUP(B57,'Color types'!$A$2:$B$5,2)*D57</f>
        <v>7086400</v>
      </c>
      <c r="F57">
        <f t="shared" ca="1" si="2"/>
        <v>30</v>
      </c>
    </row>
    <row r="58" spans="1:6" x14ac:dyDescent="0.25">
      <c r="A58">
        <f t="shared" ca="1" si="0"/>
        <v>129</v>
      </c>
      <c r="B58" t="str">
        <f ca="1">VLOOKUP(Table1[[#This Row],[color-code]],'Color types'!$C$2:$D$5,2)</f>
        <v>Oil-Matt</v>
      </c>
      <c r="C58">
        <f t="shared" ca="1" si="1"/>
        <v>2</v>
      </c>
      <c r="D58">
        <f t="shared" ca="1" si="3"/>
        <v>1.03</v>
      </c>
      <c r="E58">
        <f ca="1">A58*VLOOKUP(B58,'Color types'!$A$2:$B$5,2)*D58</f>
        <v>13287000</v>
      </c>
      <c r="F58">
        <f t="shared" ca="1" si="2"/>
        <v>84</v>
      </c>
    </row>
    <row r="59" spans="1:6" x14ac:dyDescent="0.25">
      <c r="A59">
        <f t="shared" ca="1" si="0"/>
        <v>107</v>
      </c>
      <c r="B59" t="str">
        <f ca="1">VLOOKUP(Table1[[#This Row],[color-code]],'Color types'!$C$2:$D$5,2)</f>
        <v>Plaster</v>
      </c>
      <c r="C59">
        <f t="shared" ca="1" si="1"/>
        <v>4</v>
      </c>
      <c r="D59">
        <f t="shared" ca="1" si="3"/>
        <v>0.99</v>
      </c>
      <c r="E59">
        <f ca="1">A59*VLOOKUP(B59,'Color types'!$A$2:$B$5,2)*D59</f>
        <v>8474400</v>
      </c>
      <c r="F59">
        <f t="shared" ca="1" si="2"/>
        <v>18</v>
      </c>
    </row>
    <row r="60" spans="1:6" x14ac:dyDescent="0.25">
      <c r="A60">
        <f t="shared" ca="1" si="0"/>
        <v>126</v>
      </c>
      <c r="B60" t="str">
        <f ca="1">VLOOKUP(Table1[[#This Row],[color-code]],'Color types'!$C$2:$D$5,2)</f>
        <v>Oil-Shiny</v>
      </c>
      <c r="C60">
        <f t="shared" ca="1" si="1"/>
        <v>3</v>
      </c>
      <c r="D60">
        <f t="shared" ca="1" si="3"/>
        <v>0.96</v>
      </c>
      <c r="E60">
        <f ca="1">A60*VLOOKUP(B60,'Color types'!$A$2:$B$5,2)*D60</f>
        <v>12700800</v>
      </c>
      <c r="F60">
        <f t="shared" ca="1" si="2"/>
        <v>65</v>
      </c>
    </row>
    <row r="61" spans="1:6" x14ac:dyDescent="0.25">
      <c r="A61">
        <f t="shared" ca="1" si="0"/>
        <v>67</v>
      </c>
      <c r="B61" t="str">
        <f ca="1">VLOOKUP(Table1[[#This Row],[color-code]],'Color types'!$C$2:$D$5,2)</f>
        <v>Acrilic</v>
      </c>
      <c r="C61">
        <f t="shared" ca="1" si="1"/>
        <v>1</v>
      </c>
      <c r="D61">
        <f t="shared" ca="1" si="3"/>
        <v>1.03</v>
      </c>
      <c r="E61">
        <f ca="1">A61*VLOOKUP(B61,'Color types'!$A$2:$B$5,2)*D61</f>
        <v>5865850</v>
      </c>
      <c r="F61">
        <f t="shared" ca="1" si="2"/>
        <v>8</v>
      </c>
    </row>
    <row r="62" spans="1:6" x14ac:dyDescent="0.25">
      <c r="A62">
        <f t="shared" ca="1" si="0"/>
        <v>85</v>
      </c>
      <c r="B62" t="str">
        <f ca="1">VLOOKUP(Table1[[#This Row],[color-code]],'Color types'!$C$2:$D$5,2)</f>
        <v>Oil-Shiny</v>
      </c>
      <c r="C62">
        <f t="shared" ca="1" si="1"/>
        <v>3</v>
      </c>
      <c r="D62">
        <f t="shared" ca="1" si="3"/>
        <v>1</v>
      </c>
      <c r="E62">
        <f ca="1">A62*VLOOKUP(B62,'Color types'!$A$2:$B$5,2)*D62</f>
        <v>8925000</v>
      </c>
      <c r="F62">
        <f t="shared" ca="1" si="2"/>
        <v>84</v>
      </c>
    </row>
    <row r="63" spans="1:6" x14ac:dyDescent="0.25">
      <c r="A63">
        <f t="shared" ca="1" si="0"/>
        <v>77</v>
      </c>
      <c r="B63" t="str">
        <f ca="1">VLOOKUP(Table1[[#This Row],[color-code]],'Color types'!$C$2:$D$5,2)</f>
        <v>Oil-Matt</v>
      </c>
      <c r="C63">
        <f t="shared" ca="1" si="1"/>
        <v>2</v>
      </c>
      <c r="D63">
        <f t="shared" ca="1" si="3"/>
        <v>1</v>
      </c>
      <c r="E63">
        <f ca="1">A63*VLOOKUP(B63,'Color types'!$A$2:$B$5,2)*D63</f>
        <v>7700000</v>
      </c>
      <c r="F63">
        <f t="shared" ca="1" si="2"/>
        <v>43</v>
      </c>
    </row>
    <row r="64" spans="1:6" x14ac:dyDescent="0.25">
      <c r="A64">
        <f t="shared" ca="1" si="0"/>
        <v>42</v>
      </c>
      <c r="B64" t="str">
        <f ca="1">VLOOKUP(Table1[[#This Row],[color-code]],'Color types'!$C$2:$D$5,2)</f>
        <v>Oil-Shiny</v>
      </c>
      <c r="C64">
        <f t="shared" ca="1" si="1"/>
        <v>3</v>
      </c>
      <c r="D64">
        <f t="shared" ca="1" si="3"/>
        <v>0.98</v>
      </c>
      <c r="E64">
        <f ca="1">A64*VLOOKUP(B64,'Color types'!$A$2:$B$5,2)*D64</f>
        <v>4321800</v>
      </c>
      <c r="F64">
        <f t="shared" ca="1" si="2"/>
        <v>20</v>
      </c>
    </row>
    <row r="65" spans="1:6" x14ac:dyDescent="0.25">
      <c r="A65">
        <f t="shared" ca="1" si="0"/>
        <v>138</v>
      </c>
      <c r="B65" t="str">
        <f ca="1">VLOOKUP(Table1[[#This Row],[color-code]],'Color types'!$C$2:$D$5,2)</f>
        <v>Plaster</v>
      </c>
      <c r="C65">
        <f t="shared" ca="1" si="1"/>
        <v>4</v>
      </c>
      <c r="D65">
        <f t="shared" ca="1" si="3"/>
        <v>0.96</v>
      </c>
      <c r="E65">
        <f ca="1">A65*VLOOKUP(B65,'Color types'!$A$2:$B$5,2)*D65</f>
        <v>10598400</v>
      </c>
      <c r="F65">
        <f t="shared" ca="1" si="2"/>
        <v>44</v>
      </c>
    </row>
    <row r="66" spans="1:6" x14ac:dyDescent="0.25">
      <c r="A66">
        <f t="shared" ref="A66:A129" ca="1" si="4">RANDBETWEEN(40,150)</f>
        <v>104</v>
      </c>
      <c r="B66" t="str">
        <f ca="1">VLOOKUP(Table1[[#This Row],[color-code]],'Color types'!$C$2:$D$5,2)</f>
        <v>Oil-Shiny</v>
      </c>
      <c r="C66">
        <f t="shared" ref="C66:C129" ca="1" si="5">RANDBETWEEN(1,4)</f>
        <v>3</v>
      </c>
      <c r="D66">
        <f t="shared" ca="1" si="3"/>
        <v>0.97</v>
      </c>
      <c r="E66">
        <f ca="1">A66*VLOOKUP(B66,'Color types'!$A$2:$B$5,2)*D66</f>
        <v>10592400</v>
      </c>
      <c r="F66">
        <f t="shared" ref="F66:F129" ca="1" si="6">RANDBETWEEN(1,100)</f>
        <v>38</v>
      </c>
    </row>
    <row r="67" spans="1:6" x14ac:dyDescent="0.25">
      <c r="A67">
        <f t="shared" ca="1" si="4"/>
        <v>149</v>
      </c>
      <c r="B67" t="str">
        <f ca="1">VLOOKUP(Table1[[#This Row],[color-code]],'Color types'!$C$2:$D$5,2)</f>
        <v>Oil-Matt</v>
      </c>
      <c r="C67">
        <f t="shared" ca="1" si="5"/>
        <v>2</v>
      </c>
      <c r="D67">
        <f t="shared" ref="D67:D130" ca="1" si="7">RANDBETWEEN(95,105)/100</f>
        <v>1</v>
      </c>
      <c r="E67">
        <f ca="1">A67*VLOOKUP(B67,'Color types'!$A$2:$B$5,2)*D67</f>
        <v>14900000</v>
      </c>
      <c r="F67">
        <f t="shared" ca="1" si="6"/>
        <v>7</v>
      </c>
    </row>
    <row r="68" spans="1:6" x14ac:dyDescent="0.25">
      <c r="A68">
        <f t="shared" ca="1" si="4"/>
        <v>145</v>
      </c>
      <c r="B68" t="str">
        <f ca="1">VLOOKUP(Table1[[#This Row],[color-code]],'Color types'!$C$2:$D$5,2)</f>
        <v>Plaster</v>
      </c>
      <c r="C68">
        <f t="shared" ca="1" si="5"/>
        <v>4</v>
      </c>
      <c r="D68">
        <f t="shared" ca="1" si="7"/>
        <v>1</v>
      </c>
      <c r="E68">
        <f ca="1">A68*VLOOKUP(B68,'Color types'!$A$2:$B$5,2)*D68</f>
        <v>11600000</v>
      </c>
      <c r="F68">
        <f t="shared" ca="1" si="6"/>
        <v>97</v>
      </c>
    </row>
    <row r="69" spans="1:6" x14ac:dyDescent="0.25">
      <c r="A69">
        <f t="shared" ca="1" si="4"/>
        <v>72</v>
      </c>
      <c r="B69" t="str">
        <f ca="1">VLOOKUP(Table1[[#This Row],[color-code]],'Color types'!$C$2:$D$5,2)</f>
        <v>Acrilic</v>
      </c>
      <c r="C69">
        <f t="shared" ca="1" si="5"/>
        <v>1</v>
      </c>
      <c r="D69">
        <f t="shared" ca="1" si="7"/>
        <v>0.99</v>
      </c>
      <c r="E69">
        <f ca="1">A69*VLOOKUP(B69,'Color types'!$A$2:$B$5,2)*D69</f>
        <v>6058800</v>
      </c>
      <c r="F69">
        <f t="shared" ca="1" si="6"/>
        <v>21</v>
      </c>
    </row>
    <row r="70" spans="1:6" x14ac:dyDescent="0.25">
      <c r="A70">
        <f t="shared" ca="1" si="4"/>
        <v>75</v>
      </c>
      <c r="B70" t="str">
        <f ca="1">VLOOKUP(Table1[[#This Row],[color-code]],'Color types'!$C$2:$D$5,2)</f>
        <v>Plaster</v>
      </c>
      <c r="C70">
        <f t="shared" ca="1" si="5"/>
        <v>4</v>
      </c>
      <c r="D70">
        <f t="shared" ca="1" si="7"/>
        <v>1.02</v>
      </c>
      <c r="E70">
        <f ca="1">A70*VLOOKUP(B70,'Color types'!$A$2:$B$5,2)*D70</f>
        <v>6120000</v>
      </c>
      <c r="F70">
        <f t="shared" ca="1" si="6"/>
        <v>32</v>
      </c>
    </row>
    <row r="71" spans="1:6" x14ac:dyDescent="0.25">
      <c r="A71">
        <f t="shared" ca="1" si="4"/>
        <v>99</v>
      </c>
      <c r="B71" t="str">
        <f ca="1">VLOOKUP(Table1[[#This Row],[color-code]],'Color types'!$C$2:$D$5,2)</f>
        <v>Oil-Matt</v>
      </c>
      <c r="C71">
        <f t="shared" ca="1" si="5"/>
        <v>2</v>
      </c>
      <c r="D71">
        <f t="shared" ca="1" si="7"/>
        <v>1.01</v>
      </c>
      <c r="E71">
        <f ca="1">A71*VLOOKUP(B71,'Color types'!$A$2:$B$5,2)*D71</f>
        <v>9999000</v>
      </c>
      <c r="F71">
        <f t="shared" ca="1" si="6"/>
        <v>48</v>
      </c>
    </row>
    <row r="72" spans="1:6" x14ac:dyDescent="0.25">
      <c r="A72">
        <f t="shared" ca="1" si="4"/>
        <v>54</v>
      </c>
      <c r="B72" t="str">
        <f ca="1">VLOOKUP(Table1[[#This Row],[color-code]],'Color types'!$C$2:$D$5,2)</f>
        <v>Oil-Matt</v>
      </c>
      <c r="C72">
        <f t="shared" ca="1" si="5"/>
        <v>2</v>
      </c>
      <c r="D72">
        <f t="shared" ca="1" si="7"/>
        <v>0.95</v>
      </c>
      <c r="E72">
        <f ca="1">A72*VLOOKUP(B72,'Color types'!$A$2:$B$5,2)*D72</f>
        <v>5130000</v>
      </c>
      <c r="F72">
        <f t="shared" ca="1" si="6"/>
        <v>96</v>
      </c>
    </row>
    <row r="73" spans="1:6" x14ac:dyDescent="0.25">
      <c r="A73">
        <f t="shared" ca="1" si="4"/>
        <v>138</v>
      </c>
      <c r="B73" t="str">
        <f ca="1">VLOOKUP(Table1[[#This Row],[color-code]],'Color types'!$C$2:$D$5,2)</f>
        <v>Plaster</v>
      </c>
      <c r="C73">
        <f t="shared" ca="1" si="5"/>
        <v>4</v>
      </c>
      <c r="D73">
        <f t="shared" ca="1" si="7"/>
        <v>1.01</v>
      </c>
      <c r="E73">
        <f ca="1">A73*VLOOKUP(B73,'Color types'!$A$2:$B$5,2)*D73</f>
        <v>11150400</v>
      </c>
      <c r="F73">
        <f t="shared" ca="1" si="6"/>
        <v>62</v>
      </c>
    </row>
    <row r="74" spans="1:6" x14ac:dyDescent="0.25">
      <c r="A74">
        <f t="shared" ca="1" si="4"/>
        <v>126</v>
      </c>
      <c r="B74" t="str">
        <f ca="1">VLOOKUP(Table1[[#This Row],[color-code]],'Color types'!$C$2:$D$5,2)</f>
        <v>Plaster</v>
      </c>
      <c r="C74">
        <f t="shared" ca="1" si="5"/>
        <v>4</v>
      </c>
      <c r="D74">
        <f t="shared" ca="1" si="7"/>
        <v>0.98</v>
      </c>
      <c r="E74">
        <f ca="1">A74*VLOOKUP(B74,'Color types'!$A$2:$B$5,2)*D74</f>
        <v>9878400</v>
      </c>
      <c r="F74">
        <f t="shared" ca="1" si="6"/>
        <v>45</v>
      </c>
    </row>
    <row r="75" spans="1:6" x14ac:dyDescent="0.25">
      <c r="A75">
        <f t="shared" ca="1" si="4"/>
        <v>113</v>
      </c>
      <c r="B75" t="str">
        <f ca="1">VLOOKUP(Table1[[#This Row],[color-code]],'Color types'!$C$2:$D$5,2)</f>
        <v>Plaster</v>
      </c>
      <c r="C75">
        <f t="shared" ca="1" si="5"/>
        <v>4</v>
      </c>
      <c r="D75">
        <f t="shared" ca="1" si="7"/>
        <v>1.03</v>
      </c>
      <c r="E75">
        <f ca="1">A75*VLOOKUP(B75,'Color types'!$A$2:$B$5,2)*D75</f>
        <v>9311200</v>
      </c>
      <c r="F75">
        <f t="shared" ca="1" si="6"/>
        <v>58</v>
      </c>
    </row>
    <row r="76" spans="1:6" x14ac:dyDescent="0.25">
      <c r="A76">
        <f t="shared" ca="1" si="4"/>
        <v>99</v>
      </c>
      <c r="B76" t="str">
        <f ca="1">VLOOKUP(Table1[[#This Row],[color-code]],'Color types'!$C$2:$D$5,2)</f>
        <v>Oil-Shiny</v>
      </c>
      <c r="C76">
        <f t="shared" ca="1" si="5"/>
        <v>3</v>
      </c>
      <c r="D76">
        <f t="shared" ca="1" si="7"/>
        <v>1.01</v>
      </c>
      <c r="E76">
        <f ca="1">A76*VLOOKUP(B76,'Color types'!$A$2:$B$5,2)*D76</f>
        <v>10498950</v>
      </c>
      <c r="F76">
        <f t="shared" ca="1" si="6"/>
        <v>78</v>
      </c>
    </row>
    <row r="77" spans="1:6" x14ac:dyDescent="0.25">
      <c r="A77">
        <f t="shared" ca="1" si="4"/>
        <v>134</v>
      </c>
      <c r="B77" t="str">
        <f ca="1">VLOOKUP(Table1[[#This Row],[color-code]],'Color types'!$C$2:$D$5,2)</f>
        <v>Oil-Matt</v>
      </c>
      <c r="C77">
        <f t="shared" ca="1" si="5"/>
        <v>2</v>
      </c>
      <c r="D77">
        <f t="shared" ca="1" si="7"/>
        <v>1.04</v>
      </c>
      <c r="E77">
        <f ca="1">A77*VLOOKUP(B77,'Color types'!$A$2:$B$5,2)*D77</f>
        <v>13936000</v>
      </c>
      <c r="F77">
        <f t="shared" ca="1" si="6"/>
        <v>16</v>
      </c>
    </row>
    <row r="78" spans="1:6" x14ac:dyDescent="0.25">
      <c r="A78">
        <f t="shared" ca="1" si="4"/>
        <v>125</v>
      </c>
      <c r="B78" t="str">
        <f ca="1">VLOOKUP(Table1[[#This Row],[color-code]],'Color types'!$C$2:$D$5,2)</f>
        <v>Plaster</v>
      </c>
      <c r="C78">
        <f t="shared" ca="1" si="5"/>
        <v>4</v>
      </c>
      <c r="D78">
        <f t="shared" ca="1" si="7"/>
        <v>1.01</v>
      </c>
      <c r="E78">
        <f ca="1">A78*VLOOKUP(B78,'Color types'!$A$2:$B$5,2)*D78</f>
        <v>10100000</v>
      </c>
      <c r="F78">
        <f t="shared" ca="1" si="6"/>
        <v>65</v>
      </c>
    </row>
    <row r="79" spans="1:6" x14ac:dyDescent="0.25">
      <c r="A79">
        <f t="shared" ca="1" si="4"/>
        <v>140</v>
      </c>
      <c r="B79" t="str">
        <f ca="1">VLOOKUP(Table1[[#This Row],[color-code]],'Color types'!$C$2:$D$5,2)</f>
        <v>Oil-Shiny</v>
      </c>
      <c r="C79">
        <f t="shared" ca="1" si="5"/>
        <v>3</v>
      </c>
      <c r="D79">
        <f t="shared" ca="1" si="7"/>
        <v>0.99</v>
      </c>
      <c r="E79">
        <f ca="1">A79*VLOOKUP(B79,'Color types'!$A$2:$B$5,2)*D79</f>
        <v>14553000</v>
      </c>
      <c r="F79">
        <f t="shared" ca="1" si="6"/>
        <v>33</v>
      </c>
    </row>
    <row r="80" spans="1:6" x14ac:dyDescent="0.25">
      <c r="A80">
        <f t="shared" ca="1" si="4"/>
        <v>67</v>
      </c>
      <c r="B80" t="str">
        <f ca="1">VLOOKUP(Table1[[#This Row],[color-code]],'Color types'!$C$2:$D$5,2)</f>
        <v>Plaster</v>
      </c>
      <c r="C80">
        <f t="shared" ca="1" si="5"/>
        <v>4</v>
      </c>
      <c r="D80">
        <f t="shared" ca="1" si="7"/>
        <v>0.99</v>
      </c>
      <c r="E80">
        <f ca="1">A80*VLOOKUP(B80,'Color types'!$A$2:$B$5,2)*D80</f>
        <v>5306400</v>
      </c>
      <c r="F80">
        <f t="shared" ca="1" si="6"/>
        <v>22</v>
      </c>
    </row>
    <row r="81" spans="1:6" x14ac:dyDescent="0.25">
      <c r="A81">
        <f t="shared" ca="1" si="4"/>
        <v>130</v>
      </c>
      <c r="B81" t="str">
        <f ca="1">VLOOKUP(Table1[[#This Row],[color-code]],'Color types'!$C$2:$D$5,2)</f>
        <v>Plaster</v>
      </c>
      <c r="C81">
        <f t="shared" ca="1" si="5"/>
        <v>4</v>
      </c>
      <c r="D81">
        <f t="shared" ca="1" si="7"/>
        <v>0.97</v>
      </c>
      <c r="E81">
        <f ca="1">A81*VLOOKUP(B81,'Color types'!$A$2:$B$5,2)*D81</f>
        <v>10088000</v>
      </c>
      <c r="F81">
        <f t="shared" ca="1" si="6"/>
        <v>21</v>
      </c>
    </row>
    <row r="82" spans="1:6" x14ac:dyDescent="0.25">
      <c r="A82">
        <f t="shared" ca="1" si="4"/>
        <v>80</v>
      </c>
      <c r="B82" t="str">
        <f ca="1">VLOOKUP(Table1[[#This Row],[color-code]],'Color types'!$C$2:$D$5,2)</f>
        <v>Oil-Shiny</v>
      </c>
      <c r="C82">
        <f t="shared" ca="1" si="5"/>
        <v>3</v>
      </c>
      <c r="D82">
        <f t="shared" ca="1" si="7"/>
        <v>1.01</v>
      </c>
      <c r="E82">
        <f ca="1">A82*VLOOKUP(B82,'Color types'!$A$2:$B$5,2)*D82</f>
        <v>8484000</v>
      </c>
      <c r="F82">
        <f t="shared" ca="1" si="6"/>
        <v>3</v>
      </c>
    </row>
    <row r="83" spans="1:6" x14ac:dyDescent="0.25">
      <c r="A83">
        <f t="shared" ca="1" si="4"/>
        <v>56</v>
      </c>
      <c r="B83" t="str">
        <f ca="1">VLOOKUP(Table1[[#This Row],[color-code]],'Color types'!$C$2:$D$5,2)</f>
        <v>Acrilic</v>
      </c>
      <c r="C83">
        <f t="shared" ca="1" si="5"/>
        <v>1</v>
      </c>
      <c r="D83">
        <f t="shared" ca="1" si="7"/>
        <v>1</v>
      </c>
      <c r="E83">
        <f ca="1">A83*VLOOKUP(B83,'Color types'!$A$2:$B$5,2)*D83</f>
        <v>4760000</v>
      </c>
      <c r="F83">
        <f t="shared" ca="1" si="6"/>
        <v>58</v>
      </c>
    </row>
    <row r="84" spans="1:6" x14ac:dyDescent="0.25">
      <c r="A84">
        <f t="shared" ca="1" si="4"/>
        <v>98</v>
      </c>
      <c r="B84" t="str">
        <f ca="1">VLOOKUP(Table1[[#This Row],[color-code]],'Color types'!$C$2:$D$5,2)</f>
        <v>Oil-Shiny</v>
      </c>
      <c r="C84">
        <f t="shared" ca="1" si="5"/>
        <v>3</v>
      </c>
      <c r="D84">
        <f t="shared" ca="1" si="7"/>
        <v>0.97</v>
      </c>
      <c r="E84">
        <f ca="1">A84*VLOOKUP(B84,'Color types'!$A$2:$B$5,2)*D84</f>
        <v>9981300</v>
      </c>
      <c r="F84">
        <f t="shared" ca="1" si="6"/>
        <v>33</v>
      </c>
    </row>
    <row r="85" spans="1:6" x14ac:dyDescent="0.25">
      <c r="A85">
        <f t="shared" ca="1" si="4"/>
        <v>105</v>
      </c>
      <c r="B85" t="str">
        <f ca="1">VLOOKUP(Table1[[#This Row],[color-code]],'Color types'!$C$2:$D$5,2)</f>
        <v>Plaster</v>
      </c>
      <c r="C85">
        <f t="shared" ca="1" si="5"/>
        <v>4</v>
      </c>
      <c r="D85">
        <f t="shared" ca="1" si="7"/>
        <v>0.99</v>
      </c>
      <c r="E85">
        <f ca="1">A85*VLOOKUP(B85,'Color types'!$A$2:$B$5,2)*D85</f>
        <v>8316000</v>
      </c>
      <c r="F85">
        <f t="shared" ca="1" si="6"/>
        <v>63</v>
      </c>
    </row>
    <row r="86" spans="1:6" x14ac:dyDescent="0.25">
      <c r="A86">
        <f t="shared" ca="1" si="4"/>
        <v>120</v>
      </c>
      <c r="B86" t="str">
        <f ca="1">VLOOKUP(Table1[[#This Row],[color-code]],'Color types'!$C$2:$D$5,2)</f>
        <v>Acrilic</v>
      </c>
      <c r="C86">
        <f t="shared" ca="1" si="5"/>
        <v>1</v>
      </c>
      <c r="D86">
        <f t="shared" ca="1" si="7"/>
        <v>0.95</v>
      </c>
      <c r="E86">
        <f ca="1">A86*VLOOKUP(B86,'Color types'!$A$2:$B$5,2)*D86</f>
        <v>9690000</v>
      </c>
      <c r="F86">
        <f t="shared" ca="1" si="6"/>
        <v>1</v>
      </c>
    </row>
    <row r="87" spans="1:6" x14ac:dyDescent="0.25">
      <c r="A87">
        <f t="shared" ca="1" si="4"/>
        <v>65</v>
      </c>
      <c r="B87" t="str">
        <f ca="1">VLOOKUP(Table1[[#This Row],[color-code]],'Color types'!$C$2:$D$5,2)</f>
        <v>Plaster</v>
      </c>
      <c r="C87">
        <f t="shared" ca="1" si="5"/>
        <v>4</v>
      </c>
      <c r="D87">
        <f t="shared" ca="1" si="7"/>
        <v>1.04</v>
      </c>
      <c r="E87">
        <f ca="1">A87*VLOOKUP(B87,'Color types'!$A$2:$B$5,2)*D87</f>
        <v>5408000</v>
      </c>
      <c r="F87">
        <f t="shared" ca="1" si="6"/>
        <v>40</v>
      </c>
    </row>
    <row r="88" spans="1:6" x14ac:dyDescent="0.25">
      <c r="A88">
        <f t="shared" ca="1" si="4"/>
        <v>86</v>
      </c>
      <c r="B88" t="str">
        <f ca="1">VLOOKUP(Table1[[#This Row],[color-code]],'Color types'!$C$2:$D$5,2)</f>
        <v>Acrilic</v>
      </c>
      <c r="C88">
        <f t="shared" ca="1" si="5"/>
        <v>1</v>
      </c>
      <c r="D88">
        <f t="shared" ca="1" si="7"/>
        <v>1.01</v>
      </c>
      <c r="E88">
        <f ca="1">A88*VLOOKUP(B88,'Color types'!$A$2:$B$5,2)*D88</f>
        <v>7383100</v>
      </c>
      <c r="F88">
        <f t="shared" ca="1" si="6"/>
        <v>90</v>
      </c>
    </row>
    <row r="89" spans="1:6" x14ac:dyDescent="0.25">
      <c r="A89">
        <f t="shared" ca="1" si="4"/>
        <v>71</v>
      </c>
      <c r="B89" t="str">
        <f ca="1">VLOOKUP(Table1[[#This Row],[color-code]],'Color types'!$C$2:$D$5,2)</f>
        <v>Acrilic</v>
      </c>
      <c r="C89">
        <f t="shared" ca="1" si="5"/>
        <v>1</v>
      </c>
      <c r="D89">
        <f t="shared" ca="1" si="7"/>
        <v>0.99</v>
      </c>
      <c r="E89">
        <f ca="1">A89*VLOOKUP(B89,'Color types'!$A$2:$B$5,2)*D89</f>
        <v>5974650</v>
      </c>
      <c r="F89">
        <f t="shared" ca="1" si="6"/>
        <v>13</v>
      </c>
    </row>
    <row r="90" spans="1:6" x14ac:dyDescent="0.25">
      <c r="A90">
        <f t="shared" ca="1" si="4"/>
        <v>101</v>
      </c>
      <c r="B90" t="str">
        <f ca="1">VLOOKUP(Table1[[#This Row],[color-code]],'Color types'!$C$2:$D$5,2)</f>
        <v>Plaster</v>
      </c>
      <c r="C90">
        <f t="shared" ca="1" si="5"/>
        <v>4</v>
      </c>
      <c r="D90">
        <f t="shared" ca="1" si="7"/>
        <v>0.96</v>
      </c>
      <c r="E90">
        <f ca="1">A90*VLOOKUP(B90,'Color types'!$A$2:$B$5,2)*D90</f>
        <v>7756800</v>
      </c>
      <c r="F90">
        <f t="shared" ca="1" si="6"/>
        <v>45</v>
      </c>
    </row>
    <row r="91" spans="1:6" x14ac:dyDescent="0.25">
      <c r="A91">
        <f t="shared" ca="1" si="4"/>
        <v>50</v>
      </c>
      <c r="B91" t="str">
        <f ca="1">VLOOKUP(Table1[[#This Row],[color-code]],'Color types'!$C$2:$D$5,2)</f>
        <v>Oil-Shiny</v>
      </c>
      <c r="C91">
        <f t="shared" ca="1" si="5"/>
        <v>3</v>
      </c>
      <c r="D91">
        <f t="shared" ca="1" si="7"/>
        <v>0.95</v>
      </c>
      <c r="E91">
        <f ca="1">A91*VLOOKUP(B91,'Color types'!$A$2:$B$5,2)*D91</f>
        <v>4987500</v>
      </c>
      <c r="F91">
        <f t="shared" ca="1" si="6"/>
        <v>82</v>
      </c>
    </row>
    <row r="92" spans="1:6" x14ac:dyDescent="0.25">
      <c r="A92">
        <f t="shared" ca="1" si="4"/>
        <v>131</v>
      </c>
      <c r="B92" t="str">
        <f ca="1">VLOOKUP(Table1[[#This Row],[color-code]],'Color types'!$C$2:$D$5,2)</f>
        <v>Plaster</v>
      </c>
      <c r="C92">
        <f t="shared" ca="1" si="5"/>
        <v>4</v>
      </c>
      <c r="D92">
        <f t="shared" ca="1" si="7"/>
        <v>0.99</v>
      </c>
      <c r="E92">
        <f ca="1">A92*VLOOKUP(B92,'Color types'!$A$2:$B$5,2)*D92</f>
        <v>10375200</v>
      </c>
      <c r="F92">
        <f t="shared" ca="1" si="6"/>
        <v>8</v>
      </c>
    </row>
    <row r="93" spans="1:6" x14ac:dyDescent="0.25">
      <c r="A93">
        <f t="shared" ca="1" si="4"/>
        <v>105</v>
      </c>
      <c r="B93" t="str">
        <f ca="1">VLOOKUP(Table1[[#This Row],[color-code]],'Color types'!$C$2:$D$5,2)</f>
        <v>Oil-Shiny</v>
      </c>
      <c r="C93">
        <f t="shared" ca="1" si="5"/>
        <v>3</v>
      </c>
      <c r="D93">
        <f t="shared" ca="1" si="7"/>
        <v>1</v>
      </c>
      <c r="E93">
        <f ca="1">A93*VLOOKUP(B93,'Color types'!$A$2:$B$5,2)*D93</f>
        <v>11025000</v>
      </c>
      <c r="F93">
        <f t="shared" ca="1" si="6"/>
        <v>7</v>
      </c>
    </row>
    <row r="94" spans="1:6" x14ac:dyDescent="0.25">
      <c r="A94">
        <f t="shared" ca="1" si="4"/>
        <v>104</v>
      </c>
      <c r="B94" t="str">
        <f ca="1">VLOOKUP(Table1[[#This Row],[color-code]],'Color types'!$C$2:$D$5,2)</f>
        <v>Oil-Shiny</v>
      </c>
      <c r="C94">
        <f t="shared" ca="1" si="5"/>
        <v>3</v>
      </c>
      <c r="D94">
        <f t="shared" ca="1" si="7"/>
        <v>1.05</v>
      </c>
      <c r="E94">
        <f ca="1">A94*VLOOKUP(B94,'Color types'!$A$2:$B$5,2)*D94</f>
        <v>11466000</v>
      </c>
      <c r="F94">
        <f t="shared" ca="1" si="6"/>
        <v>13</v>
      </c>
    </row>
    <row r="95" spans="1:6" x14ac:dyDescent="0.25">
      <c r="A95">
        <f t="shared" ca="1" si="4"/>
        <v>122</v>
      </c>
      <c r="B95" t="str">
        <f ca="1">VLOOKUP(Table1[[#This Row],[color-code]],'Color types'!$C$2:$D$5,2)</f>
        <v>Acrilic</v>
      </c>
      <c r="C95">
        <f t="shared" ca="1" si="5"/>
        <v>1</v>
      </c>
      <c r="D95">
        <f t="shared" ca="1" si="7"/>
        <v>0.96</v>
      </c>
      <c r="E95">
        <f ca="1">A95*VLOOKUP(B95,'Color types'!$A$2:$B$5,2)*D95</f>
        <v>9955200</v>
      </c>
      <c r="F95">
        <f t="shared" ca="1" si="6"/>
        <v>81</v>
      </c>
    </row>
    <row r="96" spans="1:6" x14ac:dyDescent="0.25">
      <c r="A96">
        <f t="shared" ca="1" si="4"/>
        <v>125</v>
      </c>
      <c r="B96" t="str">
        <f ca="1">VLOOKUP(Table1[[#This Row],[color-code]],'Color types'!$C$2:$D$5,2)</f>
        <v>Acrilic</v>
      </c>
      <c r="C96">
        <f t="shared" ca="1" si="5"/>
        <v>1</v>
      </c>
      <c r="D96">
        <f t="shared" ca="1" si="7"/>
        <v>0.97</v>
      </c>
      <c r="E96">
        <f ca="1">A96*VLOOKUP(B96,'Color types'!$A$2:$B$5,2)*D96</f>
        <v>10306250</v>
      </c>
      <c r="F96">
        <f t="shared" ca="1" si="6"/>
        <v>89</v>
      </c>
    </row>
    <row r="97" spans="1:6" x14ac:dyDescent="0.25">
      <c r="A97">
        <f t="shared" ca="1" si="4"/>
        <v>149</v>
      </c>
      <c r="B97" t="str">
        <f ca="1">VLOOKUP(Table1[[#This Row],[color-code]],'Color types'!$C$2:$D$5,2)</f>
        <v>Oil-Matt</v>
      </c>
      <c r="C97">
        <f t="shared" ca="1" si="5"/>
        <v>2</v>
      </c>
      <c r="D97">
        <f t="shared" ca="1" si="7"/>
        <v>0.97</v>
      </c>
      <c r="E97">
        <f ca="1">A97*VLOOKUP(B97,'Color types'!$A$2:$B$5,2)*D97</f>
        <v>14453000</v>
      </c>
      <c r="F97">
        <f t="shared" ca="1" si="6"/>
        <v>50</v>
      </c>
    </row>
    <row r="98" spans="1:6" x14ac:dyDescent="0.25">
      <c r="A98">
        <f t="shared" ca="1" si="4"/>
        <v>110</v>
      </c>
      <c r="B98" t="str">
        <f ca="1">VLOOKUP(Table1[[#This Row],[color-code]],'Color types'!$C$2:$D$5,2)</f>
        <v>Acrilic</v>
      </c>
      <c r="C98">
        <f t="shared" ca="1" si="5"/>
        <v>1</v>
      </c>
      <c r="D98">
        <f t="shared" ca="1" si="7"/>
        <v>0.98</v>
      </c>
      <c r="E98">
        <f ca="1">A98*VLOOKUP(B98,'Color types'!$A$2:$B$5,2)*D98</f>
        <v>9163000</v>
      </c>
      <c r="F98">
        <f t="shared" ca="1" si="6"/>
        <v>43</v>
      </c>
    </row>
    <row r="99" spans="1:6" x14ac:dyDescent="0.25">
      <c r="A99">
        <f t="shared" ca="1" si="4"/>
        <v>149</v>
      </c>
      <c r="B99" t="str">
        <f ca="1">VLOOKUP(Table1[[#This Row],[color-code]],'Color types'!$C$2:$D$5,2)</f>
        <v>Plaster</v>
      </c>
      <c r="C99">
        <f t="shared" ca="1" si="5"/>
        <v>4</v>
      </c>
      <c r="D99">
        <f t="shared" ca="1" si="7"/>
        <v>0.99</v>
      </c>
      <c r="E99">
        <f ca="1">A99*VLOOKUP(B99,'Color types'!$A$2:$B$5,2)*D99</f>
        <v>11800800</v>
      </c>
      <c r="F99">
        <f t="shared" ca="1" si="6"/>
        <v>26</v>
      </c>
    </row>
    <row r="100" spans="1:6" x14ac:dyDescent="0.25">
      <c r="A100">
        <f t="shared" ca="1" si="4"/>
        <v>71</v>
      </c>
      <c r="B100" t="str">
        <f ca="1">VLOOKUP(Table1[[#This Row],[color-code]],'Color types'!$C$2:$D$5,2)</f>
        <v>Oil-Shiny</v>
      </c>
      <c r="C100">
        <f t="shared" ca="1" si="5"/>
        <v>3</v>
      </c>
      <c r="D100">
        <f t="shared" ca="1" si="7"/>
        <v>1</v>
      </c>
      <c r="E100">
        <f ca="1">A100*VLOOKUP(B100,'Color types'!$A$2:$B$5,2)*D100</f>
        <v>7455000</v>
      </c>
      <c r="F100">
        <f t="shared" ca="1" si="6"/>
        <v>82</v>
      </c>
    </row>
    <row r="101" spans="1:6" x14ac:dyDescent="0.25">
      <c r="A101">
        <f t="shared" ca="1" si="4"/>
        <v>103</v>
      </c>
      <c r="B101" t="str">
        <f ca="1">VLOOKUP(Table1[[#This Row],[color-code]],'Color types'!$C$2:$D$5,2)</f>
        <v>Plaster</v>
      </c>
      <c r="C101">
        <f t="shared" ca="1" si="5"/>
        <v>4</v>
      </c>
      <c r="D101">
        <f t="shared" ca="1" si="7"/>
        <v>1.03</v>
      </c>
      <c r="E101">
        <f ca="1">A101*VLOOKUP(B101,'Color types'!$A$2:$B$5,2)*D101</f>
        <v>8487200</v>
      </c>
      <c r="F101">
        <f t="shared" ca="1" si="6"/>
        <v>21</v>
      </c>
    </row>
    <row r="102" spans="1:6" x14ac:dyDescent="0.25">
      <c r="A102">
        <f t="shared" ca="1" si="4"/>
        <v>73</v>
      </c>
      <c r="B102" t="str">
        <f ca="1">VLOOKUP(Table1[[#This Row],[color-code]],'Color types'!$C$2:$D$5,2)</f>
        <v>Oil-Shiny</v>
      </c>
      <c r="C102">
        <f t="shared" ca="1" si="5"/>
        <v>3</v>
      </c>
      <c r="D102">
        <f t="shared" ca="1" si="7"/>
        <v>1.05</v>
      </c>
      <c r="E102">
        <f ca="1">A102*VLOOKUP(B102,'Color types'!$A$2:$B$5,2)*D102</f>
        <v>8048250</v>
      </c>
      <c r="F102">
        <f t="shared" ca="1" si="6"/>
        <v>14</v>
      </c>
    </row>
    <row r="103" spans="1:6" x14ac:dyDescent="0.25">
      <c r="A103">
        <f t="shared" ca="1" si="4"/>
        <v>140</v>
      </c>
      <c r="B103" t="str">
        <f ca="1">VLOOKUP(Table1[[#This Row],[color-code]],'Color types'!$C$2:$D$5,2)</f>
        <v>Oil-Matt</v>
      </c>
      <c r="C103">
        <f t="shared" ca="1" si="5"/>
        <v>2</v>
      </c>
      <c r="D103">
        <f t="shared" ca="1" si="7"/>
        <v>1.01</v>
      </c>
      <c r="E103">
        <f ca="1">A103*VLOOKUP(B103,'Color types'!$A$2:$B$5,2)*D103</f>
        <v>14140000</v>
      </c>
      <c r="F103">
        <f t="shared" ca="1" si="6"/>
        <v>50</v>
      </c>
    </row>
    <row r="104" spans="1:6" x14ac:dyDescent="0.25">
      <c r="A104">
        <f t="shared" ca="1" si="4"/>
        <v>121</v>
      </c>
      <c r="B104" t="str">
        <f ca="1">VLOOKUP(Table1[[#This Row],[color-code]],'Color types'!$C$2:$D$5,2)</f>
        <v>Acrilic</v>
      </c>
      <c r="C104">
        <f t="shared" ca="1" si="5"/>
        <v>1</v>
      </c>
      <c r="D104">
        <f t="shared" ca="1" si="7"/>
        <v>1</v>
      </c>
      <c r="E104">
        <f ca="1">A104*VLOOKUP(B104,'Color types'!$A$2:$B$5,2)*D104</f>
        <v>10285000</v>
      </c>
      <c r="F104">
        <f t="shared" ca="1" si="6"/>
        <v>69</v>
      </c>
    </row>
    <row r="105" spans="1:6" x14ac:dyDescent="0.25">
      <c r="A105">
        <f t="shared" ca="1" si="4"/>
        <v>60</v>
      </c>
      <c r="B105" t="str">
        <f ca="1">VLOOKUP(Table1[[#This Row],[color-code]],'Color types'!$C$2:$D$5,2)</f>
        <v>Oil-Matt</v>
      </c>
      <c r="C105">
        <f t="shared" ca="1" si="5"/>
        <v>2</v>
      </c>
      <c r="D105">
        <f t="shared" ca="1" si="7"/>
        <v>0.96</v>
      </c>
      <c r="E105">
        <f ca="1">A105*VLOOKUP(B105,'Color types'!$A$2:$B$5,2)*D105</f>
        <v>5760000</v>
      </c>
      <c r="F105">
        <f t="shared" ca="1" si="6"/>
        <v>71</v>
      </c>
    </row>
    <row r="106" spans="1:6" x14ac:dyDescent="0.25">
      <c r="A106">
        <f t="shared" ca="1" si="4"/>
        <v>61</v>
      </c>
      <c r="B106" t="str">
        <f ca="1">VLOOKUP(Table1[[#This Row],[color-code]],'Color types'!$C$2:$D$5,2)</f>
        <v>Oil-Shiny</v>
      </c>
      <c r="C106">
        <f t="shared" ca="1" si="5"/>
        <v>3</v>
      </c>
      <c r="D106">
        <f t="shared" ca="1" si="7"/>
        <v>1</v>
      </c>
      <c r="E106">
        <f ca="1">A106*VLOOKUP(B106,'Color types'!$A$2:$B$5,2)*D106</f>
        <v>6405000</v>
      </c>
      <c r="F106">
        <f t="shared" ca="1" si="6"/>
        <v>93</v>
      </c>
    </row>
    <row r="107" spans="1:6" x14ac:dyDescent="0.25">
      <c r="A107">
        <f t="shared" ca="1" si="4"/>
        <v>40</v>
      </c>
      <c r="B107" t="str">
        <f ca="1">VLOOKUP(Table1[[#This Row],[color-code]],'Color types'!$C$2:$D$5,2)</f>
        <v>Plaster</v>
      </c>
      <c r="C107">
        <f t="shared" ca="1" si="5"/>
        <v>4</v>
      </c>
      <c r="D107">
        <f t="shared" ca="1" si="7"/>
        <v>0.95</v>
      </c>
      <c r="E107">
        <f ca="1">A107*VLOOKUP(B107,'Color types'!$A$2:$B$5,2)*D107</f>
        <v>3040000</v>
      </c>
      <c r="F107">
        <f t="shared" ca="1" si="6"/>
        <v>13</v>
      </c>
    </row>
    <row r="108" spans="1:6" x14ac:dyDescent="0.25">
      <c r="A108">
        <f t="shared" ca="1" si="4"/>
        <v>118</v>
      </c>
      <c r="B108" t="str">
        <f ca="1">VLOOKUP(Table1[[#This Row],[color-code]],'Color types'!$C$2:$D$5,2)</f>
        <v>Oil-Shiny</v>
      </c>
      <c r="C108">
        <f t="shared" ca="1" si="5"/>
        <v>3</v>
      </c>
      <c r="D108">
        <f t="shared" ca="1" si="7"/>
        <v>1.01</v>
      </c>
      <c r="E108">
        <f ca="1">A108*VLOOKUP(B108,'Color types'!$A$2:$B$5,2)*D108</f>
        <v>12513900</v>
      </c>
      <c r="F108">
        <f t="shared" ca="1" si="6"/>
        <v>95</v>
      </c>
    </row>
    <row r="109" spans="1:6" x14ac:dyDescent="0.25">
      <c r="A109">
        <f t="shared" ca="1" si="4"/>
        <v>85</v>
      </c>
      <c r="B109" t="str">
        <f ca="1">VLOOKUP(Table1[[#This Row],[color-code]],'Color types'!$C$2:$D$5,2)</f>
        <v>Plaster</v>
      </c>
      <c r="C109">
        <f t="shared" ca="1" si="5"/>
        <v>4</v>
      </c>
      <c r="D109">
        <f t="shared" ca="1" si="7"/>
        <v>1.05</v>
      </c>
      <c r="E109">
        <f ca="1">A109*VLOOKUP(B109,'Color types'!$A$2:$B$5,2)*D109</f>
        <v>7140000</v>
      </c>
      <c r="F109">
        <f t="shared" ca="1" si="6"/>
        <v>96</v>
      </c>
    </row>
    <row r="110" spans="1:6" x14ac:dyDescent="0.25">
      <c r="A110">
        <f t="shared" ca="1" si="4"/>
        <v>86</v>
      </c>
      <c r="B110" t="str">
        <f ca="1">VLOOKUP(Table1[[#This Row],[color-code]],'Color types'!$C$2:$D$5,2)</f>
        <v>Plaster</v>
      </c>
      <c r="C110">
        <f t="shared" ca="1" si="5"/>
        <v>4</v>
      </c>
      <c r="D110">
        <f t="shared" ca="1" si="7"/>
        <v>1.02</v>
      </c>
      <c r="E110">
        <f ca="1">A110*VLOOKUP(B110,'Color types'!$A$2:$B$5,2)*D110</f>
        <v>7017600</v>
      </c>
      <c r="F110">
        <f t="shared" ca="1" si="6"/>
        <v>34</v>
      </c>
    </row>
    <row r="111" spans="1:6" x14ac:dyDescent="0.25">
      <c r="A111">
        <f t="shared" ca="1" si="4"/>
        <v>81</v>
      </c>
      <c r="B111" t="str">
        <f ca="1">VLOOKUP(Table1[[#This Row],[color-code]],'Color types'!$C$2:$D$5,2)</f>
        <v>Oil-Matt</v>
      </c>
      <c r="C111">
        <f t="shared" ca="1" si="5"/>
        <v>2</v>
      </c>
      <c r="D111">
        <f t="shared" ca="1" si="7"/>
        <v>1.05</v>
      </c>
      <c r="E111">
        <f ca="1">A111*VLOOKUP(B111,'Color types'!$A$2:$B$5,2)*D111</f>
        <v>8505000</v>
      </c>
      <c r="F111">
        <f t="shared" ca="1" si="6"/>
        <v>28</v>
      </c>
    </row>
    <row r="112" spans="1:6" x14ac:dyDescent="0.25">
      <c r="A112">
        <f t="shared" ca="1" si="4"/>
        <v>98</v>
      </c>
      <c r="B112" t="str">
        <f ca="1">VLOOKUP(Table1[[#This Row],[color-code]],'Color types'!$C$2:$D$5,2)</f>
        <v>Oil-Shiny</v>
      </c>
      <c r="C112">
        <f t="shared" ca="1" si="5"/>
        <v>3</v>
      </c>
      <c r="D112">
        <f t="shared" ca="1" si="7"/>
        <v>1.01</v>
      </c>
      <c r="E112">
        <f ca="1">A112*VLOOKUP(B112,'Color types'!$A$2:$B$5,2)*D112</f>
        <v>10392900</v>
      </c>
      <c r="F112">
        <f t="shared" ca="1" si="6"/>
        <v>11</v>
      </c>
    </row>
    <row r="113" spans="1:6" x14ac:dyDescent="0.25">
      <c r="A113">
        <f t="shared" ca="1" si="4"/>
        <v>88</v>
      </c>
      <c r="B113" t="str">
        <f ca="1">VLOOKUP(Table1[[#This Row],[color-code]],'Color types'!$C$2:$D$5,2)</f>
        <v>Plaster</v>
      </c>
      <c r="C113">
        <f t="shared" ca="1" si="5"/>
        <v>4</v>
      </c>
      <c r="D113">
        <f t="shared" ca="1" si="7"/>
        <v>1.03</v>
      </c>
      <c r="E113">
        <f ca="1">A113*VLOOKUP(B113,'Color types'!$A$2:$B$5,2)*D113</f>
        <v>7251200</v>
      </c>
      <c r="F113">
        <f t="shared" ca="1" si="6"/>
        <v>27</v>
      </c>
    </row>
    <row r="114" spans="1:6" x14ac:dyDescent="0.25">
      <c r="A114">
        <f t="shared" ca="1" si="4"/>
        <v>93</v>
      </c>
      <c r="B114" t="str">
        <f ca="1">VLOOKUP(Table1[[#This Row],[color-code]],'Color types'!$C$2:$D$5,2)</f>
        <v>Acrilic</v>
      </c>
      <c r="C114">
        <f t="shared" ca="1" si="5"/>
        <v>1</v>
      </c>
      <c r="D114">
        <f t="shared" ca="1" si="7"/>
        <v>1</v>
      </c>
      <c r="E114">
        <f ca="1">A114*VLOOKUP(B114,'Color types'!$A$2:$B$5,2)*D114</f>
        <v>7905000</v>
      </c>
      <c r="F114">
        <f t="shared" ca="1" si="6"/>
        <v>38</v>
      </c>
    </row>
    <row r="115" spans="1:6" x14ac:dyDescent="0.25">
      <c r="A115">
        <f t="shared" ca="1" si="4"/>
        <v>97</v>
      </c>
      <c r="B115" t="str">
        <f ca="1">VLOOKUP(Table1[[#This Row],[color-code]],'Color types'!$C$2:$D$5,2)</f>
        <v>Oil-Matt</v>
      </c>
      <c r="C115">
        <f t="shared" ca="1" si="5"/>
        <v>2</v>
      </c>
      <c r="D115">
        <f t="shared" ca="1" si="7"/>
        <v>1.03</v>
      </c>
      <c r="E115">
        <f ca="1">A115*VLOOKUP(B115,'Color types'!$A$2:$B$5,2)*D115</f>
        <v>9991000</v>
      </c>
      <c r="F115">
        <f t="shared" ca="1" si="6"/>
        <v>29</v>
      </c>
    </row>
    <row r="116" spans="1:6" x14ac:dyDescent="0.25">
      <c r="A116">
        <f t="shared" ca="1" si="4"/>
        <v>48</v>
      </c>
      <c r="B116" t="str">
        <f ca="1">VLOOKUP(Table1[[#This Row],[color-code]],'Color types'!$C$2:$D$5,2)</f>
        <v>Plaster</v>
      </c>
      <c r="C116">
        <f t="shared" ca="1" si="5"/>
        <v>4</v>
      </c>
      <c r="D116">
        <f t="shared" ca="1" si="7"/>
        <v>1.03</v>
      </c>
      <c r="E116">
        <f ca="1">A116*VLOOKUP(B116,'Color types'!$A$2:$B$5,2)*D116</f>
        <v>3955200</v>
      </c>
      <c r="F116">
        <f t="shared" ca="1" si="6"/>
        <v>21</v>
      </c>
    </row>
    <row r="117" spans="1:6" x14ac:dyDescent="0.25">
      <c r="A117">
        <f t="shared" ca="1" si="4"/>
        <v>128</v>
      </c>
      <c r="B117" t="str">
        <f ca="1">VLOOKUP(Table1[[#This Row],[color-code]],'Color types'!$C$2:$D$5,2)</f>
        <v>Oil-Matt</v>
      </c>
      <c r="C117">
        <f t="shared" ca="1" si="5"/>
        <v>2</v>
      </c>
      <c r="D117">
        <f t="shared" ca="1" si="7"/>
        <v>1.05</v>
      </c>
      <c r="E117">
        <f ca="1">A117*VLOOKUP(B117,'Color types'!$A$2:$B$5,2)*D117</f>
        <v>13440000</v>
      </c>
      <c r="F117">
        <f t="shared" ca="1" si="6"/>
        <v>96</v>
      </c>
    </row>
    <row r="118" spans="1:6" x14ac:dyDescent="0.25">
      <c r="A118">
        <f t="shared" ca="1" si="4"/>
        <v>128</v>
      </c>
      <c r="B118" t="str">
        <f ca="1">VLOOKUP(Table1[[#This Row],[color-code]],'Color types'!$C$2:$D$5,2)</f>
        <v>Acrilic</v>
      </c>
      <c r="C118">
        <f t="shared" ca="1" si="5"/>
        <v>1</v>
      </c>
      <c r="D118">
        <f t="shared" ca="1" si="7"/>
        <v>0.99</v>
      </c>
      <c r="E118">
        <f ca="1">A118*VLOOKUP(B118,'Color types'!$A$2:$B$5,2)*D118</f>
        <v>10771200</v>
      </c>
      <c r="F118">
        <f t="shared" ca="1" si="6"/>
        <v>86</v>
      </c>
    </row>
    <row r="119" spans="1:6" x14ac:dyDescent="0.25">
      <c r="A119">
        <f t="shared" ca="1" si="4"/>
        <v>54</v>
      </c>
      <c r="B119" t="str">
        <f ca="1">VLOOKUP(Table1[[#This Row],[color-code]],'Color types'!$C$2:$D$5,2)</f>
        <v>Oil-Shiny</v>
      </c>
      <c r="C119">
        <f t="shared" ca="1" si="5"/>
        <v>3</v>
      </c>
      <c r="D119">
        <f t="shared" ca="1" si="7"/>
        <v>1.01</v>
      </c>
      <c r="E119">
        <f ca="1">A119*VLOOKUP(B119,'Color types'!$A$2:$B$5,2)*D119</f>
        <v>5726700</v>
      </c>
      <c r="F119">
        <f t="shared" ca="1" si="6"/>
        <v>37</v>
      </c>
    </row>
    <row r="120" spans="1:6" x14ac:dyDescent="0.25">
      <c r="A120">
        <f t="shared" ca="1" si="4"/>
        <v>111</v>
      </c>
      <c r="B120" t="str">
        <f ca="1">VLOOKUP(Table1[[#This Row],[color-code]],'Color types'!$C$2:$D$5,2)</f>
        <v>Acrilic</v>
      </c>
      <c r="C120">
        <f t="shared" ca="1" si="5"/>
        <v>1</v>
      </c>
      <c r="D120">
        <f t="shared" ca="1" si="7"/>
        <v>0.96</v>
      </c>
      <c r="E120">
        <f ca="1">A120*VLOOKUP(B120,'Color types'!$A$2:$B$5,2)*D120</f>
        <v>9057600</v>
      </c>
      <c r="F120">
        <f t="shared" ca="1" si="6"/>
        <v>13</v>
      </c>
    </row>
    <row r="121" spans="1:6" x14ac:dyDescent="0.25">
      <c r="A121">
        <f t="shared" ca="1" si="4"/>
        <v>52</v>
      </c>
      <c r="B121" t="str">
        <f ca="1">VLOOKUP(Table1[[#This Row],[color-code]],'Color types'!$C$2:$D$5,2)</f>
        <v>Oil-Matt</v>
      </c>
      <c r="C121">
        <f t="shared" ca="1" si="5"/>
        <v>2</v>
      </c>
      <c r="D121">
        <f t="shared" ca="1" si="7"/>
        <v>0.99</v>
      </c>
      <c r="E121">
        <f ca="1">A121*VLOOKUP(B121,'Color types'!$A$2:$B$5,2)*D121</f>
        <v>5148000</v>
      </c>
      <c r="F121">
        <f t="shared" ca="1" si="6"/>
        <v>16</v>
      </c>
    </row>
    <row r="122" spans="1:6" x14ac:dyDescent="0.25">
      <c r="A122">
        <f t="shared" ca="1" si="4"/>
        <v>133</v>
      </c>
      <c r="B122" t="str">
        <f ca="1">VLOOKUP(Table1[[#This Row],[color-code]],'Color types'!$C$2:$D$5,2)</f>
        <v>Acrilic</v>
      </c>
      <c r="C122">
        <f t="shared" ca="1" si="5"/>
        <v>1</v>
      </c>
      <c r="D122">
        <f t="shared" ca="1" si="7"/>
        <v>1</v>
      </c>
      <c r="E122">
        <f ca="1">A122*VLOOKUP(B122,'Color types'!$A$2:$B$5,2)*D122</f>
        <v>11305000</v>
      </c>
      <c r="F122">
        <f t="shared" ca="1" si="6"/>
        <v>71</v>
      </c>
    </row>
    <row r="123" spans="1:6" x14ac:dyDescent="0.25">
      <c r="A123">
        <f t="shared" ca="1" si="4"/>
        <v>128</v>
      </c>
      <c r="B123" t="str">
        <f ca="1">VLOOKUP(Table1[[#This Row],[color-code]],'Color types'!$C$2:$D$5,2)</f>
        <v>Oil-Shiny</v>
      </c>
      <c r="C123">
        <f t="shared" ca="1" si="5"/>
        <v>3</v>
      </c>
      <c r="D123">
        <f t="shared" ca="1" si="7"/>
        <v>1.05</v>
      </c>
      <c r="E123">
        <f ca="1">A123*VLOOKUP(B123,'Color types'!$A$2:$B$5,2)*D123</f>
        <v>14112000</v>
      </c>
      <c r="F123">
        <f t="shared" ca="1" si="6"/>
        <v>80</v>
      </c>
    </row>
    <row r="124" spans="1:6" x14ac:dyDescent="0.25">
      <c r="A124">
        <f t="shared" ca="1" si="4"/>
        <v>49</v>
      </c>
      <c r="B124" t="str">
        <f ca="1">VLOOKUP(Table1[[#This Row],[color-code]],'Color types'!$C$2:$D$5,2)</f>
        <v>Plaster</v>
      </c>
      <c r="C124">
        <f t="shared" ca="1" si="5"/>
        <v>4</v>
      </c>
      <c r="D124">
        <f t="shared" ca="1" si="7"/>
        <v>1.01</v>
      </c>
      <c r="E124">
        <f ca="1">A124*VLOOKUP(B124,'Color types'!$A$2:$B$5,2)*D124</f>
        <v>3959200</v>
      </c>
      <c r="F124">
        <f t="shared" ca="1" si="6"/>
        <v>9</v>
      </c>
    </row>
    <row r="125" spans="1:6" x14ac:dyDescent="0.25">
      <c r="A125">
        <f t="shared" ca="1" si="4"/>
        <v>123</v>
      </c>
      <c r="B125" t="str">
        <f ca="1">VLOOKUP(Table1[[#This Row],[color-code]],'Color types'!$C$2:$D$5,2)</f>
        <v>Oil-Shiny</v>
      </c>
      <c r="C125">
        <f t="shared" ca="1" si="5"/>
        <v>3</v>
      </c>
      <c r="D125">
        <f t="shared" ca="1" si="7"/>
        <v>0.95</v>
      </c>
      <c r="E125">
        <f ca="1">A125*VLOOKUP(B125,'Color types'!$A$2:$B$5,2)*D125</f>
        <v>12269250</v>
      </c>
      <c r="F125">
        <f t="shared" ca="1" si="6"/>
        <v>18</v>
      </c>
    </row>
    <row r="126" spans="1:6" x14ac:dyDescent="0.25">
      <c r="A126">
        <f t="shared" ca="1" si="4"/>
        <v>66</v>
      </c>
      <c r="B126" t="str">
        <f ca="1">VLOOKUP(Table1[[#This Row],[color-code]],'Color types'!$C$2:$D$5,2)</f>
        <v>Oil-Matt</v>
      </c>
      <c r="C126">
        <f t="shared" ca="1" si="5"/>
        <v>2</v>
      </c>
      <c r="D126">
        <f t="shared" ca="1" si="7"/>
        <v>0.96</v>
      </c>
      <c r="E126">
        <f ca="1">A126*VLOOKUP(B126,'Color types'!$A$2:$B$5,2)*D126</f>
        <v>6336000</v>
      </c>
      <c r="F126">
        <f t="shared" ca="1" si="6"/>
        <v>18</v>
      </c>
    </row>
    <row r="127" spans="1:6" x14ac:dyDescent="0.25">
      <c r="A127">
        <f t="shared" ca="1" si="4"/>
        <v>80</v>
      </c>
      <c r="B127" t="str">
        <f ca="1">VLOOKUP(Table1[[#This Row],[color-code]],'Color types'!$C$2:$D$5,2)</f>
        <v>Oil-Shiny</v>
      </c>
      <c r="C127">
        <f t="shared" ca="1" si="5"/>
        <v>3</v>
      </c>
      <c r="D127">
        <f t="shared" ca="1" si="7"/>
        <v>0.98</v>
      </c>
      <c r="E127">
        <f ca="1">A127*VLOOKUP(B127,'Color types'!$A$2:$B$5,2)*D127</f>
        <v>8232000</v>
      </c>
      <c r="F127">
        <f t="shared" ca="1" si="6"/>
        <v>85</v>
      </c>
    </row>
    <row r="128" spans="1:6" x14ac:dyDescent="0.25">
      <c r="A128">
        <f t="shared" ca="1" si="4"/>
        <v>63</v>
      </c>
      <c r="B128" t="str">
        <f ca="1">VLOOKUP(Table1[[#This Row],[color-code]],'Color types'!$C$2:$D$5,2)</f>
        <v>Oil-Shiny</v>
      </c>
      <c r="C128">
        <f t="shared" ca="1" si="5"/>
        <v>3</v>
      </c>
      <c r="D128">
        <f t="shared" ca="1" si="7"/>
        <v>1.03</v>
      </c>
      <c r="E128">
        <f ca="1">A128*VLOOKUP(B128,'Color types'!$A$2:$B$5,2)*D128</f>
        <v>6813450</v>
      </c>
      <c r="F128">
        <f t="shared" ca="1" si="6"/>
        <v>26</v>
      </c>
    </row>
    <row r="129" spans="1:6" x14ac:dyDescent="0.25">
      <c r="A129">
        <f t="shared" ca="1" si="4"/>
        <v>140</v>
      </c>
      <c r="B129" t="str">
        <f ca="1">VLOOKUP(Table1[[#This Row],[color-code]],'Color types'!$C$2:$D$5,2)</f>
        <v>Acrilic</v>
      </c>
      <c r="C129">
        <f t="shared" ca="1" si="5"/>
        <v>1</v>
      </c>
      <c r="D129">
        <f t="shared" ca="1" si="7"/>
        <v>1.02</v>
      </c>
      <c r="E129">
        <f ca="1">A129*VLOOKUP(B129,'Color types'!$A$2:$B$5,2)*D129</f>
        <v>12138000</v>
      </c>
      <c r="F129">
        <f t="shared" ca="1" si="6"/>
        <v>98</v>
      </c>
    </row>
    <row r="130" spans="1:6" x14ac:dyDescent="0.25">
      <c r="A130">
        <f t="shared" ref="A130:A193" ca="1" si="8">RANDBETWEEN(40,150)</f>
        <v>131</v>
      </c>
      <c r="B130" t="str">
        <f ca="1">VLOOKUP(Table1[[#This Row],[color-code]],'Color types'!$C$2:$D$5,2)</f>
        <v>Oil-Shiny</v>
      </c>
      <c r="C130">
        <f t="shared" ref="C130:C193" ca="1" si="9">RANDBETWEEN(1,4)</f>
        <v>3</v>
      </c>
      <c r="D130">
        <f t="shared" ca="1" si="7"/>
        <v>0.98</v>
      </c>
      <c r="E130">
        <f ca="1">A130*VLOOKUP(B130,'Color types'!$A$2:$B$5,2)*D130</f>
        <v>13479900</v>
      </c>
      <c r="F130">
        <f t="shared" ref="F130:F193" ca="1" si="10">RANDBETWEEN(1,100)</f>
        <v>41</v>
      </c>
    </row>
    <row r="131" spans="1:6" x14ac:dyDescent="0.25">
      <c r="A131">
        <f t="shared" ca="1" si="8"/>
        <v>62</v>
      </c>
      <c r="B131" t="str">
        <f ca="1">VLOOKUP(Table1[[#This Row],[color-code]],'Color types'!$C$2:$D$5,2)</f>
        <v>Oil-Matt</v>
      </c>
      <c r="C131">
        <f t="shared" ca="1" si="9"/>
        <v>2</v>
      </c>
      <c r="D131">
        <f t="shared" ref="D131:D194" ca="1" si="11">RANDBETWEEN(95,105)/100</f>
        <v>0.95</v>
      </c>
      <c r="E131">
        <f ca="1">A131*VLOOKUP(B131,'Color types'!$A$2:$B$5,2)*D131</f>
        <v>5890000</v>
      </c>
      <c r="F131">
        <f t="shared" ca="1" si="10"/>
        <v>9</v>
      </c>
    </row>
    <row r="132" spans="1:6" x14ac:dyDescent="0.25">
      <c r="A132">
        <f t="shared" ca="1" si="8"/>
        <v>133</v>
      </c>
      <c r="B132" t="str">
        <f ca="1">VLOOKUP(Table1[[#This Row],[color-code]],'Color types'!$C$2:$D$5,2)</f>
        <v>Oil-Shiny</v>
      </c>
      <c r="C132">
        <f t="shared" ca="1" si="9"/>
        <v>3</v>
      </c>
      <c r="D132">
        <f t="shared" ca="1" si="11"/>
        <v>0.96</v>
      </c>
      <c r="E132">
        <f ca="1">A132*VLOOKUP(B132,'Color types'!$A$2:$B$5,2)*D132</f>
        <v>13406400</v>
      </c>
      <c r="F132">
        <f t="shared" ca="1" si="10"/>
        <v>87</v>
      </c>
    </row>
    <row r="133" spans="1:6" x14ac:dyDescent="0.25">
      <c r="A133">
        <f t="shared" ca="1" si="8"/>
        <v>91</v>
      </c>
      <c r="B133" t="str">
        <f ca="1">VLOOKUP(Table1[[#This Row],[color-code]],'Color types'!$C$2:$D$5,2)</f>
        <v>Plaster</v>
      </c>
      <c r="C133">
        <f t="shared" ca="1" si="9"/>
        <v>4</v>
      </c>
      <c r="D133">
        <f t="shared" ca="1" si="11"/>
        <v>0.97</v>
      </c>
      <c r="E133">
        <f ca="1">A133*VLOOKUP(B133,'Color types'!$A$2:$B$5,2)*D133</f>
        <v>7061600</v>
      </c>
      <c r="F133">
        <f t="shared" ca="1" si="10"/>
        <v>11</v>
      </c>
    </row>
    <row r="134" spans="1:6" x14ac:dyDescent="0.25">
      <c r="A134">
        <f t="shared" ca="1" si="8"/>
        <v>50</v>
      </c>
      <c r="B134" t="str">
        <f ca="1">VLOOKUP(Table1[[#This Row],[color-code]],'Color types'!$C$2:$D$5,2)</f>
        <v>Oil-Matt</v>
      </c>
      <c r="C134">
        <f t="shared" ca="1" si="9"/>
        <v>2</v>
      </c>
      <c r="D134">
        <f t="shared" ca="1" si="11"/>
        <v>1.05</v>
      </c>
      <c r="E134">
        <f ca="1">A134*VLOOKUP(B134,'Color types'!$A$2:$B$5,2)*D134</f>
        <v>5250000</v>
      </c>
      <c r="F134">
        <f t="shared" ca="1" si="10"/>
        <v>74</v>
      </c>
    </row>
    <row r="135" spans="1:6" x14ac:dyDescent="0.25">
      <c r="A135">
        <f t="shared" ca="1" si="8"/>
        <v>137</v>
      </c>
      <c r="B135" t="str">
        <f ca="1">VLOOKUP(Table1[[#This Row],[color-code]],'Color types'!$C$2:$D$5,2)</f>
        <v>Oil-Shiny</v>
      </c>
      <c r="C135">
        <f t="shared" ca="1" si="9"/>
        <v>3</v>
      </c>
      <c r="D135">
        <f t="shared" ca="1" si="11"/>
        <v>0.97</v>
      </c>
      <c r="E135">
        <f ca="1">A135*VLOOKUP(B135,'Color types'!$A$2:$B$5,2)*D135</f>
        <v>13953450</v>
      </c>
      <c r="F135">
        <f t="shared" ca="1" si="10"/>
        <v>91</v>
      </c>
    </row>
    <row r="136" spans="1:6" x14ac:dyDescent="0.25">
      <c r="A136">
        <f t="shared" ca="1" si="8"/>
        <v>100</v>
      </c>
      <c r="B136" t="str">
        <f ca="1">VLOOKUP(Table1[[#This Row],[color-code]],'Color types'!$C$2:$D$5,2)</f>
        <v>Oil-Matt</v>
      </c>
      <c r="C136">
        <f t="shared" ca="1" si="9"/>
        <v>2</v>
      </c>
      <c r="D136">
        <f t="shared" ca="1" si="11"/>
        <v>0.98</v>
      </c>
      <c r="E136">
        <f ca="1">A136*VLOOKUP(B136,'Color types'!$A$2:$B$5,2)*D136</f>
        <v>9800000</v>
      </c>
      <c r="F136">
        <f t="shared" ca="1" si="10"/>
        <v>77</v>
      </c>
    </row>
    <row r="137" spans="1:6" x14ac:dyDescent="0.25">
      <c r="A137">
        <f t="shared" ca="1" si="8"/>
        <v>139</v>
      </c>
      <c r="B137" t="str">
        <f ca="1">VLOOKUP(Table1[[#This Row],[color-code]],'Color types'!$C$2:$D$5,2)</f>
        <v>Plaster</v>
      </c>
      <c r="C137">
        <f t="shared" ca="1" si="9"/>
        <v>4</v>
      </c>
      <c r="D137">
        <f t="shared" ca="1" si="11"/>
        <v>1.02</v>
      </c>
      <c r="E137">
        <f ca="1">A137*VLOOKUP(B137,'Color types'!$A$2:$B$5,2)*D137</f>
        <v>11342400</v>
      </c>
      <c r="F137">
        <f t="shared" ca="1" si="10"/>
        <v>75</v>
      </c>
    </row>
    <row r="138" spans="1:6" x14ac:dyDescent="0.25">
      <c r="A138">
        <f t="shared" ca="1" si="8"/>
        <v>107</v>
      </c>
      <c r="B138" t="str">
        <f ca="1">VLOOKUP(Table1[[#This Row],[color-code]],'Color types'!$C$2:$D$5,2)</f>
        <v>Oil-Matt</v>
      </c>
      <c r="C138">
        <f t="shared" ca="1" si="9"/>
        <v>2</v>
      </c>
      <c r="D138">
        <f t="shared" ca="1" si="11"/>
        <v>1.04</v>
      </c>
      <c r="E138">
        <f ca="1">A138*VLOOKUP(B138,'Color types'!$A$2:$B$5,2)*D138</f>
        <v>11128000</v>
      </c>
      <c r="F138">
        <f t="shared" ca="1" si="10"/>
        <v>60</v>
      </c>
    </row>
    <row r="139" spans="1:6" x14ac:dyDescent="0.25">
      <c r="A139">
        <f t="shared" ca="1" si="8"/>
        <v>59</v>
      </c>
      <c r="B139" t="str">
        <f ca="1">VLOOKUP(Table1[[#This Row],[color-code]],'Color types'!$C$2:$D$5,2)</f>
        <v>Oil-Matt</v>
      </c>
      <c r="C139">
        <f t="shared" ca="1" si="9"/>
        <v>2</v>
      </c>
      <c r="D139">
        <f t="shared" ca="1" si="11"/>
        <v>0.97</v>
      </c>
      <c r="E139">
        <f ca="1">A139*VLOOKUP(B139,'Color types'!$A$2:$B$5,2)*D139</f>
        <v>5723000</v>
      </c>
      <c r="F139">
        <f t="shared" ca="1" si="10"/>
        <v>23</v>
      </c>
    </row>
    <row r="140" spans="1:6" x14ac:dyDescent="0.25">
      <c r="A140">
        <f t="shared" ca="1" si="8"/>
        <v>45</v>
      </c>
      <c r="B140" t="str">
        <f ca="1">VLOOKUP(Table1[[#This Row],[color-code]],'Color types'!$C$2:$D$5,2)</f>
        <v>Oil-Shiny</v>
      </c>
      <c r="C140">
        <f t="shared" ca="1" si="9"/>
        <v>3</v>
      </c>
      <c r="D140">
        <f t="shared" ca="1" si="11"/>
        <v>1.05</v>
      </c>
      <c r="E140">
        <f ca="1">A140*VLOOKUP(B140,'Color types'!$A$2:$B$5,2)*D140</f>
        <v>4961250</v>
      </c>
      <c r="F140">
        <f t="shared" ca="1" si="10"/>
        <v>62</v>
      </c>
    </row>
    <row r="141" spans="1:6" x14ac:dyDescent="0.25">
      <c r="A141">
        <f t="shared" ca="1" si="8"/>
        <v>140</v>
      </c>
      <c r="B141" t="str">
        <f ca="1">VLOOKUP(Table1[[#This Row],[color-code]],'Color types'!$C$2:$D$5,2)</f>
        <v>Acrilic</v>
      </c>
      <c r="C141">
        <f t="shared" ca="1" si="9"/>
        <v>1</v>
      </c>
      <c r="D141">
        <f t="shared" ca="1" si="11"/>
        <v>0.98</v>
      </c>
      <c r="E141">
        <f ca="1">A141*VLOOKUP(B141,'Color types'!$A$2:$B$5,2)*D141</f>
        <v>11662000</v>
      </c>
      <c r="F141">
        <f t="shared" ca="1" si="10"/>
        <v>67</v>
      </c>
    </row>
    <row r="142" spans="1:6" x14ac:dyDescent="0.25">
      <c r="A142">
        <f t="shared" ca="1" si="8"/>
        <v>118</v>
      </c>
      <c r="B142" t="str">
        <f ca="1">VLOOKUP(Table1[[#This Row],[color-code]],'Color types'!$C$2:$D$5,2)</f>
        <v>Plaster</v>
      </c>
      <c r="C142">
        <f t="shared" ca="1" si="9"/>
        <v>4</v>
      </c>
      <c r="D142">
        <f t="shared" ca="1" si="11"/>
        <v>0.99</v>
      </c>
      <c r="E142">
        <f ca="1">A142*VLOOKUP(B142,'Color types'!$A$2:$B$5,2)*D142</f>
        <v>9345600</v>
      </c>
      <c r="F142">
        <f t="shared" ca="1" si="10"/>
        <v>92</v>
      </c>
    </row>
    <row r="143" spans="1:6" x14ac:dyDescent="0.25">
      <c r="A143">
        <f t="shared" ca="1" si="8"/>
        <v>59</v>
      </c>
      <c r="B143" t="str">
        <f ca="1">VLOOKUP(Table1[[#This Row],[color-code]],'Color types'!$C$2:$D$5,2)</f>
        <v>Oil-Shiny</v>
      </c>
      <c r="C143">
        <f t="shared" ca="1" si="9"/>
        <v>3</v>
      </c>
      <c r="D143">
        <f t="shared" ca="1" si="11"/>
        <v>1.01</v>
      </c>
      <c r="E143">
        <f ca="1">A143*VLOOKUP(B143,'Color types'!$A$2:$B$5,2)*D143</f>
        <v>6256950</v>
      </c>
      <c r="F143">
        <f t="shared" ca="1" si="10"/>
        <v>5</v>
      </c>
    </row>
    <row r="144" spans="1:6" x14ac:dyDescent="0.25">
      <c r="A144">
        <f t="shared" ca="1" si="8"/>
        <v>100</v>
      </c>
      <c r="B144" t="str">
        <f ca="1">VLOOKUP(Table1[[#This Row],[color-code]],'Color types'!$C$2:$D$5,2)</f>
        <v>Acrilic</v>
      </c>
      <c r="C144">
        <f t="shared" ca="1" si="9"/>
        <v>1</v>
      </c>
      <c r="D144">
        <f t="shared" ca="1" si="11"/>
        <v>1.03</v>
      </c>
      <c r="E144">
        <f ca="1">A144*VLOOKUP(B144,'Color types'!$A$2:$B$5,2)*D144</f>
        <v>8755000</v>
      </c>
      <c r="F144">
        <f t="shared" ca="1" si="10"/>
        <v>73</v>
      </c>
    </row>
    <row r="145" spans="1:6" x14ac:dyDescent="0.25">
      <c r="A145">
        <f t="shared" ca="1" si="8"/>
        <v>112</v>
      </c>
      <c r="B145" t="str">
        <f ca="1">VLOOKUP(Table1[[#This Row],[color-code]],'Color types'!$C$2:$D$5,2)</f>
        <v>Acrilic</v>
      </c>
      <c r="C145">
        <f t="shared" ca="1" si="9"/>
        <v>1</v>
      </c>
      <c r="D145">
        <f t="shared" ca="1" si="11"/>
        <v>0.98</v>
      </c>
      <c r="E145">
        <f ca="1">A145*VLOOKUP(B145,'Color types'!$A$2:$B$5,2)*D145</f>
        <v>9329600</v>
      </c>
      <c r="F145">
        <f t="shared" ca="1" si="10"/>
        <v>41</v>
      </c>
    </row>
    <row r="146" spans="1:6" x14ac:dyDescent="0.25">
      <c r="A146">
        <f t="shared" ca="1" si="8"/>
        <v>60</v>
      </c>
      <c r="B146" t="str">
        <f ca="1">VLOOKUP(Table1[[#This Row],[color-code]],'Color types'!$C$2:$D$5,2)</f>
        <v>Acrilic</v>
      </c>
      <c r="C146">
        <f t="shared" ca="1" si="9"/>
        <v>1</v>
      </c>
      <c r="D146">
        <f t="shared" ca="1" si="11"/>
        <v>0.97</v>
      </c>
      <c r="E146">
        <f ca="1">A146*VLOOKUP(B146,'Color types'!$A$2:$B$5,2)*D146</f>
        <v>4947000</v>
      </c>
      <c r="F146">
        <f t="shared" ca="1" si="10"/>
        <v>30</v>
      </c>
    </row>
    <row r="147" spans="1:6" x14ac:dyDescent="0.25">
      <c r="A147">
        <f t="shared" ca="1" si="8"/>
        <v>93</v>
      </c>
      <c r="B147" t="str">
        <f ca="1">VLOOKUP(Table1[[#This Row],[color-code]],'Color types'!$C$2:$D$5,2)</f>
        <v>Oil-Shiny</v>
      </c>
      <c r="C147">
        <f t="shared" ca="1" si="9"/>
        <v>3</v>
      </c>
      <c r="D147">
        <f t="shared" ca="1" si="11"/>
        <v>1.03</v>
      </c>
      <c r="E147">
        <f ca="1">A147*VLOOKUP(B147,'Color types'!$A$2:$B$5,2)*D147</f>
        <v>10057950</v>
      </c>
      <c r="F147">
        <f t="shared" ca="1" si="10"/>
        <v>24</v>
      </c>
    </row>
    <row r="148" spans="1:6" x14ac:dyDescent="0.25">
      <c r="A148">
        <f t="shared" ca="1" si="8"/>
        <v>122</v>
      </c>
      <c r="B148" t="str">
        <f ca="1">VLOOKUP(Table1[[#This Row],[color-code]],'Color types'!$C$2:$D$5,2)</f>
        <v>Plaster</v>
      </c>
      <c r="C148">
        <f t="shared" ca="1" si="9"/>
        <v>4</v>
      </c>
      <c r="D148">
        <f t="shared" ca="1" si="11"/>
        <v>0.97</v>
      </c>
      <c r="E148">
        <f ca="1">A148*VLOOKUP(B148,'Color types'!$A$2:$B$5,2)*D148</f>
        <v>9467200</v>
      </c>
      <c r="F148">
        <f t="shared" ca="1" si="10"/>
        <v>75</v>
      </c>
    </row>
    <row r="149" spans="1:6" x14ac:dyDescent="0.25">
      <c r="A149">
        <f t="shared" ca="1" si="8"/>
        <v>143</v>
      </c>
      <c r="B149" t="str">
        <f ca="1">VLOOKUP(Table1[[#This Row],[color-code]],'Color types'!$C$2:$D$5,2)</f>
        <v>Plaster</v>
      </c>
      <c r="C149">
        <f t="shared" ca="1" si="9"/>
        <v>4</v>
      </c>
      <c r="D149">
        <f t="shared" ca="1" si="11"/>
        <v>0.96</v>
      </c>
      <c r="E149">
        <f ca="1">A149*VLOOKUP(B149,'Color types'!$A$2:$B$5,2)*D149</f>
        <v>10982400</v>
      </c>
      <c r="F149">
        <f t="shared" ca="1" si="10"/>
        <v>46</v>
      </c>
    </row>
    <row r="150" spans="1:6" x14ac:dyDescent="0.25">
      <c r="A150">
        <f t="shared" ca="1" si="8"/>
        <v>80</v>
      </c>
      <c r="B150" t="str">
        <f ca="1">VLOOKUP(Table1[[#This Row],[color-code]],'Color types'!$C$2:$D$5,2)</f>
        <v>Acrilic</v>
      </c>
      <c r="C150">
        <f t="shared" ca="1" si="9"/>
        <v>1</v>
      </c>
      <c r="D150">
        <f t="shared" ca="1" si="11"/>
        <v>1.03</v>
      </c>
      <c r="E150">
        <f ca="1">A150*VLOOKUP(B150,'Color types'!$A$2:$B$5,2)*D150</f>
        <v>7004000</v>
      </c>
      <c r="F150">
        <f t="shared" ca="1" si="10"/>
        <v>99</v>
      </c>
    </row>
    <row r="151" spans="1:6" x14ac:dyDescent="0.25">
      <c r="A151">
        <f t="shared" ca="1" si="8"/>
        <v>138</v>
      </c>
      <c r="B151" t="str">
        <f ca="1">VLOOKUP(Table1[[#This Row],[color-code]],'Color types'!$C$2:$D$5,2)</f>
        <v>Oil-Shiny</v>
      </c>
      <c r="C151">
        <f t="shared" ca="1" si="9"/>
        <v>3</v>
      </c>
      <c r="D151">
        <f t="shared" ca="1" si="11"/>
        <v>0.99</v>
      </c>
      <c r="E151">
        <f ca="1">A151*VLOOKUP(B151,'Color types'!$A$2:$B$5,2)*D151</f>
        <v>14345100</v>
      </c>
      <c r="F151">
        <f t="shared" ca="1" si="10"/>
        <v>4</v>
      </c>
    </row>
    <row r="152" spans="1:6" x14ac:dyDescent="0.25">
      <c r="A152">
        <f t="shared" ca="1" si="8"/>
        <v>96</v>
      </c>
      <c r="B152" t="str">
        <f ca="1">VLOOKUP(Table1[[#This Row],[color-code]],'Color types'!$C$2:$D$5,2)</f>
        <v>Plaster</v>
      </c>
      <c r="C152">
        <f t="shared" ca="1" si="9"/>
        <v>4</v>
      </c>
      <c r="D152">
        <f t="shared" ca="1" si="11"/>
        <v>1.05</v>
      </c>
      <c r="E152">
        <f ca="1">A152*VLOOKUP(B152,'Color types'!$A$2:$B$5,2)*D152</f>
        <v>8064000</v>
      </c>
      <c r="F152">
        <f t="shared" ca="1" si="10"/>
        <v>83</v>
      </c>
    </row>
    <row r="153" spans="1:6" x14ac:dyDescent="0.25">
      <c r="A153">
        <f t="shared" ca="1" si="8"/>
        <v>92</v>
      </c>
      <c r="B153" t="str">
        <f ca="1">VLOOKUP(Table1[[#This Row],[color-code]],'Color types'!$C$2:$D$5,2)</f>
        <v>Plaster</v>
      </c>
      <c r="C153">
        <f t="shared" ca="1" si="9"/>
        <v>4</v>
      </c>
      <c r="D153">
        <f t="shared" ca="1" si="11"/>
        <v>0.97</v>
      </c>
      <c r="E153">
        <f ca="1">A153*VLOOKUP(B153,'Color types'!$A$2:$B$5,2)*D153</f>
        <v>7139200</v>
      </c>
      <c r="F153">
        <f t="shared" ca="1" si="10"/>
        <v>98</v>
      </c>
    </row>
    <row r="154" spans="1:6" x14ac:dyDescent="0.25">
      <c r="A154">
        <f t="shared" ca="1" si="8"/>
        <v>136</v>
      </c>
      <c r="B154" t="str">
        <f ca="1">VLOOKUP(Table1[[#This Row],[color-code]],'Color types'!$C$2:$D$5,2)</f>
        <v>Acrilic</v>
      </c>
      <c r="C154">
        <f t="shared" ca="1" si="9"/>
        <v>1</v>
      </c>
      <c r="D154">
        <f t="shared" ca="1" si="11"/>
        <v>0.95</v>
      </c>
      <c r="E154">
        <f ca="1">A154*VLOOKUP(B154,'Color types'!$A$2:$B$5,2)*D154</f>
        <v>10982000</v>
      </c>
      <c r="F154">
        <f t="shared" ca="1" si="10"/>
        <v>25</v>
      </c>
    </row>
    <row r="155" spans="1:6" x14ac:dyDescent="0.25">
      <c r="A155">
        <f t="shared" ca="1" si="8"/>
        <v>138</v>
      </c>
      <c r="B155" t="str">
        <f ca="1">VLOOKUP(Table1[[#This Row],[color-code]],'Color types'!$C$2:$D$5,2)</f>
        <v>Plaster</v>
      </c>
      <c r="C155">
        <f t="shared" ca="1" si="9"/>
        <v>4</v>
      </c>
      <c r="D155">
        <f t="shared" ca="1" si="11"/>
        <v>1.01</v>
      </c>
      <c r="E155">
        <f ca="1">A155*VLOOKUP(B155,'Color types'!$A$2:$B$5,2)*D155</f>
        <v>11150400</v>
      </c>
      <c r="F155">
        <f t="shared" ca="1" si="10"/>
        <v>73</v>
      </c>
    </row>
    <row r="156" spans="1:6" x14ac:dyDescent="0.25">
      <c r="A156">
        <f t="shared" ca="1" si="8"/>
        <v>148</v>
      </c>
      <c r="B156" t="str">
        <f ca="1">VLOOKUP(Table1[[#This Row],[color-code]],'Color types'!$C$2:$D$5,2)</f>
        <v>Acrilic</v>
      </c>
      <c r="C156">
        <f t="shared" ca="1" si="9"/>
        <v>1</v>
      </c>
      <c r="D156">
        <f t="shared" ca="1" si="11"/>
        <v>0.97</v>
      </c>
      <c r="E156">
        <f ca="1">A156*VLOOKUP(B156,'Color types'!$A$2:$B$5,2)*D156</f>
        <v>12202600</v>
      </c>
      <c r="F156">
        <f t="shared" ca="1" si="10"/>
        <v>67</v>
      </c>
    </row>
    <row r="157" spans="1:6" x14ac:dyDescent="0.25">
      <c r="A157">
        <f t="shared" ca="1" si="8"/>
        <v>64</v>
      </c>
      <c r="B157" t="str">
        <f ca="1">VLOOKUP(Table1[[#This Row],[color-code]],'Color types'!$C$2:$D$5,2)</f>
        <v>Acrilic</v>
      </c>
      <c r="C157">
        <f t="shared" ca="1" si="9"/>
        <v>1</v>
      </c>
      <c r="D157">
        <f t="shared" ca="1" si="11"/>
        <v>1.04</v>
      </c>
      <c r="E157">
        <f ca="1">A157*VLOOKUP(B157,'Color types'!$A$2:$B$5,2)*D157</f>
        <v>5657600</v>
      </c>
      <c r="F157">
        <f t="shared" ca="1" si="10"/>
        <v>9</v>
      </c>
    </row>
    <row r="158" spans="1:6" x14ac:dyDescent="0.25">
      <c r="A158">
        <f t="shared" ca="1" si="8"/>
        <v>105</v>
      </c>
      <c r="B158" t="str">
        <f ca="1">VLOOKUP(Table1[[#This Row],[color-code]],'Color types'!$C$2:$D$5,2)</f>
        <v>Oil-Shiny</v>
      </c>
      <c r="C158">
        <f t="shared" ca="1" si="9"/>
        <v>3</v>
      </c>
      <c r="D158">
        <f t="shared" ca="1" si="11"/>
        <v>1</v>
      </c>
      <c r="E158">
        <f ca="1">A158*VLOOKUP(B158,'Color types'!$A$2:$B$5,2)*D158</f>
        <v>11025000</v>
      </c>
      <c r="F158">
        <f t="shared" ca="1" si="10"/>
        <v>71</v>
      </c>
    </row>
    <row r="159" spans="1:6" x14ac:dyDescent="0.25">
      <c r="A159">
        <f t="shared" ca="1" si="8"/>
        <v>49</v>
      </c>
      <c r="B159" t="str">
        <f ca="1">VLOOKUP(Table1[[#This Row],[color-code]],'Color types'!$C$2:$D$5,2)</f>
        <v>Plaster</v>
      </c>
      <c r="C159">
        <f t="shared" ca="1" si="9"/>
        <v>4</v>
      </c>
      <c r="D159">
        <f t="shared" ca="1" si="11"/>
        <v>1.01</v>
      </c>
      <c r="E159">
        <f ca="1">A159*VLOOKUP(B159,'Color types'!$A$2:$B$5,2)*D159</f>
        <v>3959200</v>
      </c>
      <c r="F159">
        <f t="shared" ca="1" si="10"/>
        <v>41</v>
      </c>
    </row>
    <row r="160" spans="1:6" x14ac:dyDescent="0.25">
      <c r="A160">
        <f t="shared" ca="1" si="8"/>
        <v>125</v>
      </c>
      <c r="B160" t="str">
        <f ca="1">VLOOKUP(Table1[[#This Row],[color-code]],'Color types'!$C$2:$D$5,2)</f>
        <v>Oil-Shiny</v>
      </c>
      <c r="C160">
        <f t="shared" ca="1" si="9"/>
        <v>3</v>
      </c>
      <c r="D160">
        <f t="shared" ca="1" si="11"/>
        <v>1.05</v>
      </c>
      <c r="E160">
        <f ca="1">A160*VLOOKUP(B160,'Color types'!$A$2:$B$5,2)*D160</f>
        <v>13781250</v>
      </c>
      <c r="F160">
        <f t="shared" ca="1" si="10"/>
        <v>85</v>
      </c>
    </row>
    <row r="161" spans="1:6" x14ac:dyDescent="0.25">
      <c r="A161">
        <f t="shared" ca="1" si="8"/>
        <v>104</v>
      </c>
      <c r="B161" t="str">
        <f ca="1">VLOOKUP(Table1[[#This Row],[color-code]],'Color types'!$C$2:$D$5,2)</f>
        <v>Oil-Matt</v>
      </c>
      <c r="C161">
        <f t="shared" ca="1" si="9"/>
        <v>2</v>
      </c>
      <c r="D161">
        <f t="shared" ca="1" si="11"/>
        <v>0.98</v>
      </c>
      <c r="E161">
        <f ca="1">A161*VLOOKUP(B161,'Color types'!$A$2:$B$5,2)*D161</f>
        <v>10192000</v>
      </c>
      <c r="F161">
        <f t="shared" ca="1" si="10"/>
        <v>89</v>
      </c>
    </row>
    <row r="162" spans="1:6" x14ac:dyDescent="0.25">
      <c r="A162">
        <f t="shared" ca="1" si="8"/>
        <v>141</v>
      </c>
      <c r="B162" t="str">
        <f ca="1">VLOOKUP(Table1[[#This Row],[color-code]],'Color types'!$C$2:$D$5,2)</f>
        <v>Oil-Shiny</v>
      </c>
      <c r="C162">
        <f t="shared" ca="1" si="9"/>
        <v>3</v>
      </c>
      <c r="D162">
        <f t="shared" ca="1" si="11"/>
        <v>0.97</v>
      </c>
      <c r="E162">
        <f ca="1">A162*VLOOKUP(B162,'Color types'!$A$2:$B$5,2)*D162</f>
        <v>14360850</v>
      </c>
      <c r="F162">
        <f t="shared" ca="1" si="10"/>
        <v>43</v>
      </c>
    </row>
    <row r="163" spans="1:6" x14ac:dyDescent="0.25">
      <c r="A163">
        <f t="shared" ca="1" si="8"/>
        <v>141</v>
      </c>
      <c r="B163" t="str">
        <f ca="1">VLOOKUP(Table1[[#This Row],[color-code]],'Color types'!$C$2:$D$5,2)</f>
        <v>Oil-Matt</v>
      </c>
      <c r="C163">
        <f t="shared" ca="1" si="9"/>
        <v>2</v>
      </c>
      <c r="D163">
        <f t="shared" ca="1" si="11"/>
        <v>1.03</v>
      </c>
      <c r="E163">
        <f ca="1">A163*VLOOKUP(B163,'Color types'!$A$2:$B$5,2)*D163</f>
        <v>14523000</v>
      </c>
      <c r="F163">
        <f t="shared" ca="1" si="10"/>
        <v>94</v>
      </c>
    </row>
    <row r="164" spans="1:6" x14ac:dyDescent="0.25">
      <c r="A164">
        <f t="shared" ca="1" si="8"/>
        <v>81</v>
      </c>
      <c r="B164" t="str">
        <f ca="1">VLOOKUP(Table1[[#This Row],[color-code]],'Color types'!$C$2:$D$5,2)</f>
        <v>Plaster</v>
      </c>
      <c r="C164">
        <f t="shared" ca="1" si="9"/>
        <v>4</v>
      </c>
      <c r="D164">
        <f t="shared" ca="1" si="11"/>
        <v>1</v>
      </c>
      <c r="E164">
        <f ca="1">A164*VLOOKUP(B164,'Color types'!$A$2:$B$5,2)*D164</f>
        <v>6480000</v>
      </c>
      <c r="F164">
        <f t="shared" ca="1" si="10"/>
        <v>50</v>
      </c>
    </row>
    <row r="165" spans="1:6" x14ac:dyDescent="0.25">
      <c r="A165">
        <f t="shared" ca="1" si="8"/>
        <v>71</v>
      </c>
      <c r="B165" t="str">
        <f ca="1">VLOOKUP(Table1[[#This Row],[color-code]],'Color types'!$C$2:$D$5,2)</f>
        <v>Oil-Matt</v>
      </c>
      <c r="C165">
        <f t="shared" ca="1" si="9"/>
        <v>2</v>
      </c>
      <c r="D165">
        <f t="shared" ca="1" si="11"/>
        <v>1.03</v>
      </c>
      <c r="E165">
        <f ca="1">A165*VLOOKUP(B165,'Color types'!$A$2:$B$5,2)*D165</f>
        <v>7313000</v>
      </c>
      <c r="F165">
        <f t="shared" ca="1" si="10"/>
        <v>63</v>
      </c>
    </row>
    <row r="166" spans="1:6" x14ac:dyDescent="0.25">
      <c r="A166">
        <f t="shared" ca="1" si="8"/>
        <v>77</v>
      </c>
      <c r="B166" t="str">
        <f ca="1">VLOOKUP(Table1[[#This Row],[color-code]],'Color types'!$C$2:$D$5,2)</f>
        <v>Acrilic</v>
      </c>
      <c r="C166">
        <f t="shared" ca="1" si="9"/>
        <v>1</v>
      </c>
      <c r="D166">
        <f t="shared" ca="1" si="11"/>
        <v>0.99</v>
      </c>
      <c r="E166">
        <f ca="1">A166*VLOOKUP(B166,'Color types'!$A$2:$B$5,2)*D166</f>
        <v>6479550</v>
      </c>
      <c r="F166">
        <f t="shared" ca="1" si="10"/>
        <v>80</v>
      </c>
    </row>
    <row r="167" spans="1:6" x14ac:dyDescent="0.25">
      <c r="A167">
        <f t="shared" ca="1" si="8"/>
        <v>56</v>
      </c>
      <c r="B167" t="str">
        <f ca="1">VLOOKUP(Table1[[#This Row],[color-code]],'Color types'!$C$2:$D$5,2)</f>
        <v>Plaster</v>
      </c>
      <c r="C167">
        <f t="shared" ca="1" si="9"/>
        <v>4</v>
      </c>
      <c r="D167">
        <f t="shared" ca="1" si="11"/>
        <v>1</v>
      </c>
      <c r="E167">
        <f ca="1">A167*VLOOKUP(B167,'Color types'!$A$2:$B$5,2)*D167</f>
        <v>4480000</v>
      </c>
      <c r="F167">
        <f t="shared" ca="1" si="10"/>
        <v>11</v>
      </c>
    </row>
    <row r="168" spans="1:6" x14ac:dyDescent="0.25">
      <c r="A168">
        <f t="shared" ca="1" si="8"/>
        <v>55</v>
      </c>
      <c r="B168" t="str">
        <f ca="1">VLOOKUP(Table1[[#This Row],[color-code]],'Color types'!$C$2:$D$5,2)</f>
        <v>Acrilic</v>
      </c>
      <c r="C168">
        <f t="shared" ca="1" si="9"/>
        <v>1</v>
      </c>
      <c r="D168">
        <f t="shared" ca="1" si="11"/>
        <v>0.95</v>
      </c>
      <c r="E168">
        <f ca="1">A168*VLOOKUP(B168,'Color types'!$A$2:$B$5,2)*D168</f>
        <v>4441250</v>
      </c>
      <c r="F168">
        <f t="shared" ca="1" si="10"/>
        <v>56</v>
      </c>
    </row>
    <row r="169" spans="1:6" x14ac:dyDescent="0.25">
      <c r="A169">
        <f t="shared" ca="1" si="8"/>
        <v>139</v>
      </c>
      <c r="B169" t="str">
        <f ca="1">VLOOKUP(Table1[[#This Row],[color-code]],'Color types'!$C$2:$D$5,2)</f>
        <v>Plaster</v>
      </c>
      <c r="C169">
        <f t="shared" ca="1" si="9"/>
        <v>4</v>
      </c>
      <c r="D169">
        <f t="shared" ca="1" si="11"/>
        <v>1.01</v>
      </c>
      <c r="E169">
        <f ca="1">A169*VLOOKUP(B169,'Color types'!$A$2:$B$5,2)*D169</f>
        <v>11231200</v>
      </c>
      <c r="F169">
        <f t="shared" ca="1" si="10"/>
        <v>22</v>
      </c>
    </row>
    <row r="170" spans="1:6" x14ac:dyDescent="0.25">
      <c r="A170">
        <f t="shared" ca="1" si="8"/>
        <v>88</v>
      </c>
      <c r="B170" t="str">
        <f ca="1">VLOOKUP(Table1[[#This Row],[color-code]],'Color types'!$C$2:$D$5,2)</f>
        <v>Plaster</v>
      </c>
      <c r="C170">
        <f t="shared" ca="1" si="9"/>
        <v>4</v>
      </c>
      <c r="D170">
        <f t="shared" ca="1" si="11"/>
        <v>1.04</v>
      </c>
      <c r="E170">
        <f ca="1">A170*VLOOKUP(B170,'Color types'!$A$2:$B$5,2)*D170</f>
        <v>7321600</v>
      </c>
      <c r="F170">
        <f t="shared" ca="1" si="10"/>
        <v>5</v>
      </c>
    </row>
    <row r="171" spans="1:6" x14ac:dyDescent="0.25">
      <c r="A171">
        <f t="shared" ca="1" si="8"/>
        <v>78</v>
      </c>
      <c r="B171" t="str">
        <f ca="1">VLOOKUP(Table1[[#This Row],[color-code]],'Color types'!$C$2:$D$5,2)</f>
        <v>Oil-Shiny</v>
      </c>
      <c r="C171">
        <f t="shared" ca="1" si="9"/>
        <v>3</v>
      </c>
      <c r="D171">
        <f t="shared" ca="1" si="11"/>
        <v>0.97</v>
      </c>
      <c r="E171">
        <f ca="1">A171*VLOOKUP(B171,'Color types'!$A$2:$B$5,2)*D171</f>
        <v>7944300</v>
      </c>
      <c r="F171">
        <f t="shared" ca="1" si="10"/>
        <v>14</v>
      </c>
    </row>
    <row r="172" spans="1:6" x14ac:dyDescent="0.25">
      <c r="A172">
        <f t="shared" ca="1" si="8"/>
        <v>113</v>
      </c>
      <c r="B172" t="str">
        <f ca="1">VLOOKUP(Table1[[#This Row],[color-code]],'Color types'!$C$2:$D$5,2)</f>
        <v>Acrilic</v>
      </c>
      <c r="C172">
        <f t="shared" ca="1" si="9"/>
        <v>1</v>
      </c>
      <c r="D172">
        <f t="shared" ca="1" si="11"/>
        <v>1.01</v>
      </c>
      <c r="E172">
        <f ca="1">A172*VLOOKUP(B172,'Color types'!$A$2:$B$5,2)*D172</f>
        <v>9701050</v>
      </c>
      <c r="F172">
        <f t="shared" ca="1" si="10"/>
        <v>88</v>
      </c>
    </row>
    <row r="173" spans="1:6" x14ac:dyDescent="0.25">
      <c r="A173">
        <f t="shared" ca="1" si="8"/>
        <v>49</v>
      </c>
      <c r="B173" t="str">
        <f ca="1">VLOOKUP(Table1[[#This Row],[color-code]],'Color types'!$C$2:$D$5,2)</f>
        <v>Plaster</v>
      </c>
      <c r="C173">
        <f t="shared" ca="1" si="9"/>
        <v>4</v>
      </c>
      <c r="D173">
        <f t="shared" ca="1" si="11"/>
        <v>0.96</v>
      </c>
      <c r="E173">
        <f ca="1">A173*VLOOKUP(B173,'Color types'!$A$2:$B$5,2)*D173</f>
        <v>3763200</v>
      </c>
      <c r="F173">
        <f t="shared" ca="1" si="10"/>
        <v>62</v>
      </c>
    </row>
    <row r="174" spans="1:6" x14ac:dyDescent="0.25">
      <c r="A174">
        <f t="shared" ca="1" si="8"/>
        <v>75</v>
      </c>
      <c r="B174" t="str">
        <f ca="1">VLOOKUP(Table1[[#This Row],[color-code]],'Color types'!$C$2:$D$5,2)</f>
        <v>Acrilic</v>
      </c>
      <c r="C174">
        <f t="shared" ca="1" si="9"/>
        <v>1</v>
      </c>
      <c r="D174">
        <f t="shared" ca="1" si="11"/>
        <v>0.95</v>
      </c>
      <c r="E174">
        <f ca="1">A174*VLOOKUP(B174,'Color types'!$A$2:$B$5,2)*D174</f>
        <v>6056250</v>
      </c>
      <c r="F174">
        <f t="shared" ca="1" si="10"/>
        <v>74</v>
      </c>
    </row>
    <row r="175" spans="1:6" x14ac:dyDescent="0.25">
      <c r="A175">
        <f t="shared" ca="1" si="8"/>
        <v>58</v>
      </c>
      <c r="B175" t="str">
        <f ca="1">VLOOKUP(Table1[[#This Row],[color-code]],'Color types'!$C$2:$D$5,2)</f>
        <v>Oil-Matt</v>
      </c>
      <c r="C175">
        <f t="shared" ca="1" si="9"/>
        <v>2</v>
      </c>
      <c r="D175">
        <f t="shared" ca="1" si="11"/>
        <v>1.04</v>
      </c>
      <c r="E175">
        <f ca="1">A175*VLOOKUP(B175,'Color types'!$A$2:$B$5,2)*D175</f>
        <v>6032000</v>
      </c>
      <c r="F175">
        <f t="shared" ca="1" si="10"/>
        <v>68</v>
      </c>
    </row>
    <row r="176" spans="1:6" x14ac:dyDescent="0.25">
      <c r="A176">
        <f t="shared" ca="1" si="8"/>
        <v>49</v>
      </c>
      <c r="B176" t="str">
        <f ca="1">VLOOKUP(Table1[[#This Row],[color-code]],'Color types'!$C$2:$D$5,2)</f>
        <v>Plaster</v>
      </c>
      <c r="C176">
        <f t="shared" ca="1" si="9"/>
        <v>4</v>
      </c>
      <c r="D176">
        <f t="shared" ca="1" si="11"/>
        <v>1.05</v>
      </c>
      <c r="E176">
        <f ca="1">A176*VLOOKUP(B176,'Color types'!$A$2:$B$5,2)*D176</f>
        <v>4116000</v>
      </c>
      <c r="F176">
        <f t="shared" ca="1" si="10"/>
        <v>97</v>
      </c>
    </row>
    <row r="177" spans="1:6" x14ac:dyDescent="0.25">
      <c r="A177">
        <f t="shared" ca="1" si="8"/>
        <v>41</v>
      </c>
      <c r="B177" t="str">
        <f ca="1">VLOOKUP(Table1[[#This Row],[color-code]],'Color types'!$C$2:$D$5,2)</f>
        <v>Oil-Shiny</v>
      </c>
      <c r="C177">
        <f t="shared" ca="1" si="9"/>
        <v>3</v>
      </c>
      <c r="D177">
        <f t="shared" ca="1" si="11"/>
        <v>0.99</v>
      </c>
      <c r="E177">
        <f ca="1">A177*VLOOKUP(B177,'Color types'!$A$2:$B$5,2)*D177</f>
        <v>4261950</v>
      </c>
      <c r="F177">
        <f t="shared" ca="1" si="10"/>
        <v>34</v>
      </c>
    </row>
    <row r="178" spans="1:6" x14ac:dyDescent="0.25">
      <c r="A178">
        <f t="shared" ca="1" si="8"/>
        <v>137</v>
      </c>
      <c r="B178" t="str">
        <f ca="1">VLOOKUP(Table1[[#This Row],[color-code]],'Color types'!$C$2:$D$5,2)</f>
        <v>Oil-Matt</v>
      </c>
      <c r="C178">
        <f t="shared" ca="1" si="9"/>
        <v>2</v>
      </c>
      <c r="D178">
        <f t="shared" ca="1" si="11"/>
        <v>0.97</v>
      </c>
      <c r="E178">
        <f ca="1">A178*VLOOKUP(B178,'Color types'!$A$2:$B$5,2)*D178</f>
        <v>13289000</v>
      </c>
      <c r="F178">
        <f t="shared" ca="1" si="10"/>
        <v>39</v>
      </c>
    </row>
    <row r="179" spans="1:6" x14ac:dyDescent="0.25">
      <c r="A179">
        <f t="shared" ca="1" si="8"/>
        <v>69</v>
      </c>
      <c r="B179" t="str">
        <f ca="1">VLOOKUP(Table1[[#This Row],[color-code]],'Color types'!$C$2:$D$5,2)</f>
        <v>Plaster</v>
      </c>
      <c r="C179">
        <f t="shared" ca="1" si="9"/>
        <v>4</v>
      </c>
      <c r="D179">
        <f t="shared" ca="1" si="11"/>
        <v>1.02</v>
      </c>
      <c r="E179">
        <f ca="1">A179*VLOOKUP(B179,'Color types'!$A$2:$B$5,2)*D179</f>
        <v>5630400</v>
      </c>
      <c r="F179">
        <f t="shared" ca="1" si="10"/>
        <v>46</v>
      </c>
    </row>
    <row r="180" spans="1:6" x14ac:dyDescent="0.25">
      <c r="A180">
        <f t="shared" ca="1" si="8"/>
        <v>59</v>
      </c>
      <c r="B180" t="str">
        <f ca="1">VLOOKUP(Table1[[#This Row],[color-code]],'Color types'!$C$2:$D$5,2)</f>
        <v>Acrilic</v>
      </c>
      <c r="C180">
        <f t="shared" ca="1" si="9"/>
        <v>1</v>
      </c>
      <c r="D180">
        <f t="shared" ca="1" si="11"/>
        <v>1.02</v>
      </c>
      <c r="E180">
        <f ca="1">A180*VLOOKUP(B180,'Color types'!$A$2:$B$5,2)*D180</f>
        <v>5115300</v>
      </c>
      <c r="F180">
        <f t="shared" ca="1" si="10"/>
        <v>17</v>
      </c>
    </row>
    <row r="181" spans="1:6" x14ac:dyDescent="0.25">
      <c r="A181">
        <f t="shared" ca="1" si="8"/>
        <v>59</v>
      </c>
      <c r="B181" t="str">
        <f ca="1">VLOOKUP(Table1[[#This Row],[color-code]],'Color types'!$C$2:$D$5,2)</f>
        <v>Oil-Matt</v>
      </c>
      <c r="C181">
        <f t="shared" ca="1" si="9"/>
        <v>2</v>
      </c>
      <c r="D181">
        <f t="shared" ca="1" si="11"/>
        <v>0.99</v>
      </c>
      <c r="E181">
        <f ca="1">A181*VLOOKUP(B181,'Color types'!$A$2:$B$5,2)*D181</f>
        <v>5841000</v>
      </c>
      <c r="F181">
        <f t="shared" ca="1" si="10"/>
        <v>94</v>
      </c>
    </row>
    <row r="182" spans="1:6" x14ac:dyDescent="0.25">
      <c r="A182">
        <f t="shared" ca="1" si="8"/>
        <v>85</v>
      </c>
      <c r="B182" t="str">
        <f ca="1">VLOOKUP(Table1[[#This Row],[color-code]],'Color types'!$C$2:$D$5,2)</f>
        <v>Oil-Shiny</v>
      </c>
      <c r="C182">
        <f t="shared" ca="1" si="9"/>
        <v>3</v>
      </c>
      <c r="D182">
        <f t="shared" ca="1" si="11"/>
        <v>1.01</v>
      </c>
      <c r="E182">
        <f ca="1">A182*VLOOKUP(B182,'Color types'!$A$2:$B$5,2)*D182</f>
        <v>9014250</v>
      </c>
      <c r="F182">
        <f t="shared" ca="1" si="10"/>
        <v>12</v>
      </c>
    </row>
    <row r="183" spans="1:6" x14ac:dyDescent="0.25">
      <c r="A183">
        <f t="shared" ca="1" si="8"/>
        <v>105</v>
      </c>
      <c r="B183" t="str">
        <f ca="1">VLOOKUP(Table1[[#This Row],[color-code]],'Color types'!$C$2:$D$5,2)</f>
        <v>Oil-Shiny</v>
      </c>
      <c r="C183">
        <f t="shared" ca="1" si="9"/>
        <v>3</v>
      </c>
      <c r="D183">
        <f t="shared" ca="1" si="11"/>
        <v>1.01</v>
      </c>
      <c r="E183">
        <f ca="1">A183*VLOOKUP(B183,'Color types'!$A$2:$B$5,2)*D183</f>
        <v>11135250</v>
      </c>
      <c r="F183">
        <f t="shared" ca="1" si="10"/>
        <v>85</v>
      </c>
    </row>
    <row r="184" spans="1:6" x14ac:dyDescent="0.25">
      <c r="A184">
        <f t="shared" ca="1" si="8"/>
        <v>114</v>
      </c>
      <c r="B184" t="str">
        <f ca="1">VLOOKUP(Table1[[#This Row],[color-code]],'Color types'!$C$2:$D$5,2)</f>
        <v>Oil-Matt</v>
      </c>
      <c r="C184">
        <f t="shared" ca="1" si="9"/>
        <v>2</v>
      </c>
      <c r="D184">
        <f t="shared" ca="1" si="11"/>
        <v>0.98</v>
      </c>
      <c r="E184">
        <f ca="1">A184*VLOOKUP(B184,'Color types'!$A$2:$B$5,2)*D184</f>
        <v>11172000</v>
      </c>
      <c r="F184">
        <f t="shared" ca="1" si="10"/>
        <v>51</v>
      </c>
    </row>
    <row r="185" spans="1:6" x14ac:dyDescent="0.25">
      <c r="A185">
        <f t="shared" ca="1" si="8"/>
        <v>110</v>
      </c>
      <c r="B185" t="str">
        <f ca="1">VLOOKUP(Table1[[#This Row],[color-code]],'Color types'!$C$2:$D$5,2)</f>
        <v>Oil-Shiny</v>
      </c>
      <c r="C185">
        <f t="shared" ca="1" si="9"/>
        <v>3</v>
      </c>
      <c r="D185">
        <f t="shared" ca="1" si="11"/>
        <v>0.97</v>
      </c>
      <c r="E185">
        <f ca="1">A185*VLOOKUP(B185,'Color types'!$A$2:$B$5,2)*D185</f>
        <v>11203500</v>
      </c>
      <c r="F185">
        <f t="shared" ca="1" si="10"/>
        <v>95</v>
      </c>
    </row>
    <row r="186" spans="1:6" x14ac:dyDescent="0.25">
      <c r="A186">
        <f t="shared" ca="1" si="8"/>
        <v>64</v>
      </c>
      <c r="B186" t="str">
        <f ca="1">VLOOKUP(Table1[[#This Row],[color-code]],'Color types'!$C$2:$D$5,2)</f>
        <v>Plaster</v>
      </c>
      <c r="C186">
        <f t="shared" ca="1" si="9"/>
        <v>4</v>
      </c>
      <c r="D186">
        <f t="shared" ca="1" si="11"/>
        <v>1.05</v>
      </c>
      <c r="E186">
        <f ca="1">A186*VLOOKUP(B186,'Color types'!$A$2:$B$5,2)*D186</f>
        <v>5376000</v>
      </c>
      <c r="F186">
        <f t="shared" ca="1" si="10"/>
        <v>69</v>
      </c>
    </row>
    <row r="187" spans="1:6" x14ac:dyDescent="0.25">
      <c r="A187">
        <f t="shared" ca="1" si="8"/>
        <v>125</v>
      </c>
      <c r="B187" t="str">
        <f ca="1">VLOOKUP(Table1[[#This Row],[color-code]],'Color types'!$C$2:$D$5,2)</f>
        <v>Acrilic</v>
      </c>
      <c r="C187">
        <f t="shared" ca="1" si="9"/>
        <v>1</v>
      </c>
      <c r="D187">
        <f t="shared" ca="1" si="11"/>
        <v>1.04</v>
      </c>
      <c r="E187">
        <f ca="1">A187*VLOOKUP(B187,'Color types'!$A$2:$B$5,2)*D187</f>
        <v>11050000</v>
      </c>
      <c r="F187">
        <f t="shared" ca="1" si="10"/>
        <v>37</v>
      </c>
    </row>
    <row r="188" spans="1:6" x14ac:dyDescent="0.25">
      <c r="A188">
        <f t="shared" ca="1" si="8"/>
        <v>60</v>
      </c>
      <c r="B188" t="str">
        <f ca="1">VLOOKUP(Table1[[#This Row],[color-code]],'Color types'!$C$2:$D$5,2)</f>
        <v>Acrilic</v>
      </c>
      <c r="C188">
        <f t="shared" ca="1" si="9"/>
        <v>1</v>
      </c>
      <c r="D188">
        <f t="shared" ca="1" si="11"/>
        <v>0.97</v>
      </c>
      <c r="E188">
        <f ca="1">A188*VLOOKUP(B188,'Color types'!$A$2:$B$5,2)*D188</f>
        <v>4947000</v>
      </c>
      <c r="F188">
        <f t="shared" ca="1" si="10"/>
        <v>95</v>
      </c>
    </row>
    <row r="189" spans="1:6" x14ac:dyDescent="0.25">
      <c r="A189">
        <f t="shared" ca="1" si="8"/>
        <v>44</v>
      </c>
      <c r="B189" t="str">
        <f ca="1">VLOOKUP(Table1[[#This Row],[color-code]],'Color types'!$C$2:$D$5,2)</f>
        <v>Plaster</v>
      </c>
      <c r="C189">
        <f t="shared" ca="1" si="9"/>
        <v>4</v>
      </c>
      <c r="D189">
        <f t="shared" ca="1" si="11"/>
        <v>1.02</v>
      </c>
      <c r="E189">
        <f ca="1">A189*VLOOKUP(B189,'Color types'!$A$2:$B$5,2)*D189</f>
        <v>3590400</v>
      </c>
      <c r="F189">
        <f t="shared" ca="1" si="10"/>
        <v>97</v>
      </c>
    </row>
    <row r="190" spans="1:6" x14ac:dyDescent="0.25">
      <c r="A190">
        <f t="shared" ca="1" si="8"/>
        <v>41</v>
      </c>
      <c r="B190" t="str">
        <f ca="1">VLOOKUP(Table1[[#This Row],[color-code]],'Color types'!$C$2:$D$5,2)</f>
        <v>Plaster</v>
      </c>
      <c r="C190">
        <f t="shared" ca="1" si="9"/>
        <v>4</v>
      </c>
      <c r="D190">
        <f t="shared" ca="1" si="11"/>
        <v>1.05</v>
      </c>
      <c r="E190">
        <f ca="1">A190*VLOOKUP(B190,'Color types'!$A$2:$B$5,2)*D190</f>
        <v>3444000</v>
      </c>
      <c r="F190">
        <f t="shared" ca="1" si="10"/>
        <v>3</v>
      </c>
    </row>
    <row r="191" spans="1:6" x14ac:dyDescent="0.25">
      <c r="A191">
        <f t="shared" ca="1" si="8"/>
        <v>118</v>
      </c>
      <c r="B191" t="str">
        <f ca="1">VLOOKUP(Table1[[#This Row],[color-code]],'Color types'!$C$2:$D$5,2)</f>
        <v>Plaster</v>
      </c>
      <c r="C191">
        <f t="shared" ca="1" si="9"/>
        <v>4</v>
      </c>
      <c r="D191">
        <f t="shared" ca="1" si="11"/>
        <v>1.02</v>
      </c>
      <c r="E191">
        <f ca="1">A191*VLOOKUP(B191,'Color types'!$A$2:$B$5,2)*D191</f>
        <v>9628800</v>
      </c>
      <c r="F191">
        <f t="shared" ca="1" si="10"/>
        <v>99</v>
      </c>
    </row>
    <row r="192" spans="1:6" x14ac:dyDescent="0.25">
      <c r="A192">
        <f t="shared" ca="1" si="8"/>
        <v>106</v>
      </c>
      <c r="B192" t="str">
        <f ca="1">VLOOKUP(Table1[[#This Row],[color-code]],'Color types'!$C$2:$D$5,2)</f>
        <v>Oil-Shiny</v>
      </c>
      <c r="C192">
        <f t="shared" ca="1" si="9"/>
        <v>3</v>
      </c>
      <c r="D192">
        <f t="shared" ca="1" si="11"/>
        <v>0.95</v>
      </c>
      <c r="E192">
        <f ca="1">A192*VLOOKUP(B192,'Color types'!$A$2:$B$5,2)*D192</f>
        <v>10573500</v>
      </c>
      <c r="F192">
        <f t="shared" ca="1" si="10"/>
        <v>63</v>
      </c>
    </row>
    <row r="193" spans="1:6" x14ac:dyDescent="0.25">
      <c r="A193">
        <f t="shared" ca="1" si="8"/>
        <v>120</v>
      </c>
      <c r="B193" t="str">
        <f ca="1">VLOOKUP(Table1[[#This Row],[color-code]],'Color types'!$C$2:$D$5,2)</f>
        <v>Acrilic</v>
      </c>
      <c r="C193">
        <f t="shared" ca="1" si="9"/>
        <v>1</v>
      </c>
      <c r="D193">
        <f t="shared" ca="1" si="11"/>
        <v>1.02</v>
      </c>
      <c r="E193">
        <f ca="1">A193*VLOOKUP(B193,'Color types'!$A$2:$B$5,2)*D193</f>
        <v>10404000</v>
      </c>
      <c r="F193">
        <f t="shared" ca="1" si="10"/>
        <v>24</v>
      </c>
    </row>
    <row r="194" spans="1:6" x14ac:dyDescent="0.25">
      <c r="A194">
        <f t="shared" ref="A194:A257" ca="1" si="12">RANDBETWEEN(40,150)</f>
        <v>135</v>
      </c>
      <c r="B194" t="str">
        <f ca="1">VLOOKUP(Table1[[#This Row],[color-code]],'Color types'!$C$2:$D$5,2)</f>
        <v>Acrilic</v>
      </c>
      <c r="C194">
        <f t="shared" ref="C194:C257" ca="1" si="13">RANDBETWEEN(1,4)</f>
        <v>1</v>
      </c>
      <c r="D194">
        <f t="shared" ca="1" si="11"/>
        <v>1.03</v>
      </c>
      <c r="E194">
        <f ca="1">A194*VLOOKUP(B194,'Color types'!$A$2:$B$5,2)*D194</f>
        <v>11819250</v>
      </c>
      <c r="F194">
        <f t="shared" ref="F194:F257" ca="1" si="14">RANDBETWEEN(1,100)</f>
        <v>17</v>
      </c>
    </row>
    <row r="195" spans="1:6" x14ac:dyDescent="0.25">
      <c r="A195">
        <f t="shared" ca="1" si="12"/>
        <v>148</v>
      </c>
      <c r="B195" t="str">
        <f ca="1">VLOOKUP(Table1[[#This Row],[color-code]],'Color types'!$C$2:$D$5,2)</f>
        <v>Oil-Shiny</v>
      </c>
      <c r="C195">
        <f t="shared" ca="1" si="13"/>
        <v>3</v>
      </c>
      <c r="D195">
        <f t="shared" ref="D195:D258" ca="1" si="15">RANDBETWEEN(95,105)/100</f>
        <v>1.01</v>
      </c>
      <c r="E195">
        <f ca="1">A195*VLOOKUP(B195,'Color types'!$A$2:$B$5,2)*D195</f>
        <v>15695400</v>
      </c>
      <c r="F195">
        <f t="shared" ca="1" si="14"/>
        <v>13</v>
      </c>
    </row>
    <row r="196" spans="1:6" x14ac:dyDescent="0.25">
      <c r="A196">
        <f t="shared" ca="1" si="12"/>
        <v>115</v>
      </c>
      <c r="B196" t="str">
        <f ca="1">VLOOKUP(Table1[[#This Row],[color-code]],'Color types'!$C$2:$D$5,2)</f>
        <v>Acrilic</v>
      </c>
      <c r="C196">
        <f t="shared" ca="1" si="13"/>
        <v>1</v>
      </c>
      <c r="D196">
        <f t="shared" ca="1" si="15"/>
        <v>1.04</v>
      </c>
      <c r="E196">
        <f ca="1">A196*VLOOKUP(B196,'Color types'!$A$2:$B$5,2)*D196</f>
        <v>10166000</v>
      </c>
      <c r="F196">
        <f t="shared" ca="1" si="14"/>
        <v>9</v>
      </c>
    </row>
    <row r="197" spans="1:6" x14ac:dyDescent="0.25">
      <c r="A197">
        <f t="shared" ca="1" si="12"/>
        <v>60</v>
      </c>
      <c r="B197" t="str">
        <f ca="1">VLOOKUP(Table1[[#This Row],[color-code]],'Color types'!$C$2:$D$5,2)</f>
        <v>Plaster</v>
      </c>
      <c r="C197">
        <f t="shared" ca="1" si="13"/>
        <v>4</v>
      </c>
      <c r="D197">
        <f t="shared" ca="1" si="15"/>
        <v>0.98</v>
      </c>
      <c r="E197">
        <f ca="1">A197*VLOOKUP(B197,'Color types'!$A$2:$B$5,2)*D197</f>
        <v>4704000</v>
      </c>
      <c r="F197">
        <f t="shared" ca="1" si="14"/>
        <v>75</v>
      </c>
    </row>
    <row r="198" spans="1:6" x14ac:dyDescent="0.25">
      <c r="A198">
        <f t="shared" ca="1" si="12"/>
        <v>94</v>
      </c>
      <c r="B198" t="str">
        <f ca="1">VLOOKUP(Table1[[#This Row],[color-code]],'Color types'!$C$2:$D$5,2)</f>
        <v>Oil-Shiny</v>
      </c>
      <c r="C198">
        <f t="shared" ca="1" si="13"/>
        <v>3</v>
      </c>
      <c r="D198">
        <f t="shared" ca="1" si="15"/>
        <v>1</v>
      </c>
      <c r="E198">
        <f ca="1">A198*VLOOKUP(B198,'Color types'!$A$2:$B$5,2)*D198</f>
        <v>9870000</v>
      </c>
      <c r="F198">
        <f t="shared" ca="1" si="14"/>
        <v>48</v>
      </c>
    </row>
    <row r="199" spans="1:6" x14ac:dyDescent="0.25">
      <c r="A199">
        <f t="shared" ca="1" si="12"/>
        <v>86</v>
      </c>
      <c r="B199" t="str">
        <f ca="1">VLOOKUP(Table1[[#This Row],[color-code]],'Color types'!$C$2:$D$5,2)</f>
        <v>Oil-Matt</v>
      </c>
      <c r="C199">
        <f t="shared" ca="1" si="13"/>
        <v>2</v>
      </c>
      <c r="D199">
        <f t="shared" ca="1" si="15"/>
        <v>1.02</v>
      </c>
      <c r="E199">
        <f ca="1">A199*VLOOKUP(B199,'Color types'!$A$2:$B$5,2)*D199</f>
        <v>8772000</v>
      </c>
      <c r="F199">
        <f t="shared" ca="1" si="14"/>
        <v>13</v>
      </c>
    </row>
    <row r="200" spans="1:6" x14ac:dyDescent="0.25">
      <c r="A200">
        <f t="shared" ca="1" si="12"/>
        <v>76</v>
      </c>
      <c r="B200" t="str">
        <f ca="1">VLOOKUP(Table1[[#This Row],[color-code]],'Color types'!$C$2:$D$5,2)</f>
        <v>Oil-Shiny</v>
      </c>
      <c r="C200">
        <f t="shared" ca="1" si="13"/>
        <v>3</v>
      </c>
      <c r="D200">
        <f t="shared" ca="1" si="15"/>
        <v>1</v>
      </c>
      <c r="E200">
        <f ca="1">A200*VLOOKUP(B200,'Color types'!$A$2:$B$5,2)*D200</f>
        <v>7980000</v>
      </c>
      <c r="F200">
        <f t="shared" ca="1" si="14"/>
        <v>93</v>
      </c>
    </row>
    <row r="201" spans="1:6" x14ac:dyDescent="0.25">
      <c r="A201">
        <f t="shared" ca="1" si="12"/>
        <v>150</v>
      </c>
      <c r="B201" t="str">
        <f ca="1">VLOOKUP(Table1[[#This Row],[color-code]],'Color types'!$C$2:$D$5,2)</f>
        <v>Plaster</v>
      </c>
      <c r="C201">
        <f t="shared" ca="1" si="13"/>
        <v>4</v>
      </c>
      <c r="D201">
        <f t="shared" ca="1" si="15"/>
        <v>0.95</v>
      </c>
      <c r="E201">
        <f ca="1">A201*VLOOKUP(B201,'Color types'!$A$2:$B$5,2)*D201</f>
        <v>11400000</v>
      </c>
      <c r="F201">
        <f t="shared" ca="1" si="14"/>
        <v>59</v>
      </c>
    </row>
    <row r="202" spans="1:6" x14ac:dyDescent="0.25">
      <c r="A202">
        <f t="shared" ca="1" si="12"/>
        <v>53</v>
      </c>
      <c r="B202" t="str">
        <f ca="1">VLOOKUP(Table1[[#This Row],[color-code]],'Color types'!$C$2:$D$5,2)</f>
        <v>Oil-Shiny</v>
      </c>
      <c r="C202">
        <f t="shared" ca="1" si="13"/>
        <v>3</v>
      </c>
      <c r="D202">
        <f t="shared" ca="1" si="15"/>
        <v>1.03</v>
      </c>
      <c r="E202">
        <f ca="1">A202*VLOOKUP(B202,'Color types'!$A$2:$B$5,2)*D202</f>
        <v>5731950</v>
      </c>
      <c r="F202">
        <f t="shared" ca="1" si="14"/>
        <v>7</v>
      </c>
    </row>
    <row r="203" spans="1:6" x14ac:dyDescent="0.25">
      <c r="A203">
        <f t="shared" ca="1" si="12"/>
        <v>48</v>
      </c>
      <c r="B203" t="str">
        <f ca="1">VLOOKUP(Table1[[#This Row],[color-code]],'Color types'!$C$2:$D$5,2)</f>
        <v>Plaster</v>
      </c>
      <c r="C203">
        <f t="shared" ca="1" si="13"/>
        <v>4</v>
      </c>
      <c r="D203">
        <f t="shared" ca="1" si="15"/>
        <v>0.95</v>
      </c>
      <c r="E203">
        <f ca="1">A203*VLOOKUP(B203,'Color types'!$A$2:$B$5,2)*D203</f>
        <v>3648000</v>
      </c>
      <c r="F203">
        <f t="shared" ca="1" si="14"/>
        <v>30</v>
      </c>
    </row>
    <row r="204" spans="1:6" x14ac:dyDescent="0.25">
      <c r="A204">
        <f t="shared" ca="1" si="12"/>
        <v>79</v>
      </c>
      <c r="B204" t="str">
        <f ca="1">VLOOKUP(Table1[[#This Row],[color-code]],'Color types'!$C$2:$D$5,2)</f>
        <v>Plaster</v>
      </c>
      <c r="C204">
        <f t="shared" ca="1" si="13"/>
        <v>4</v>
      </c>
      <c r="D204">
        <f t="shared" ca="1" si="15"/>
        <v>1.05</v>
      </c>
      <c r="E204">
        <f ca="1">A204*VLOOKUP(B204,'Color types'!$A$2:$B$5,2)*D204</f>
        <v>6636000</v>
      </c>
      <c r="F204">
        <f t="shared" ca="1" si="14"/>
        <v>17</v>
      </c>
    </row>
    <row r="205" spans="1:6" x14ac:dyDescent="0.25">
      <c r="A205">
        <f t="shared" ca="1" si="12"/>
        <v>88</v>
      </c>
      <c r="B205" t="str">
        <f ca="1">VLOOKUP(Table1[[#This Row],[color-code]],'Color types'!$C$2:$D$5,2)</f>
        <v>Acrilic</v>
      </c>
      <c r="C205">
        <f t="shared" ca="1" si="13"/>
        <v>1</v>
      </c>
      <c r="D205">
        <f t="shared" ca="1" si="15"/>
        <v>1.04</v>
      </c>
      <c r="E205">
        <f ca="1">A205*VLOOKUP(B205,'Color types'!$A$2:$B$5,2)*D205</f>
        <v>7779200</v>
      </c>
      <c r="F205">
        <f t="shared" ca="1" si="14"/>
        <v>88</v>
      </c>
    </row>
    <row r="206" spans="1:6" x14ac:dyDescent="0.25">
      <c r="A206">
        <f t="shared" ca="1" si="12"/>
        <v>66</v>
      </c>
      <c r="B206" t="str">
        <f ca="1">VLOOKUP(Table1[[#This Row],[color-code]],'Color types'!$C$2:$D$5,2)</f>
        <v>Plaster</v>
      </c>
      <c r="C206">
        <f t="shared" ca="1" si="13"/>
        <v>4</v>
      </c>
      <c r="D206">
        <f t="shared" ca="1" si="15"/>
        <v>1.05</v>
      </c>
      <c r="E206">
        <f ca="1">A206*VLOOKUP(B206,'Color types'!$A$2:$B$5,2)*D206</f>
        <v>5544000</v>
      </c>
      <c r="F206">
        <f t="shared" ca="1" si="14"/>
        <v>93</v>
      </c>
    </row>
    <row r="207" spans="1:6" x14ac:dyDescent="0.25">
      <c r="A207">
        <f t="shared" ca="1" si="12"/>
        <v>142</v>
      </c>
      <c r="B207" t="str">
        <f ca="1">VLOOKUP(Table1[[#This Row],[color-code]],'Color types'!$C$2:$D$5,2)</f>
        <v>Acrilic</v>
      </c>
      <c r="C207">
        <f t="shared" ca="1" si="13"/>
        <v>1</v>
      </c>
      <c r="D207">
        <f t="shared" ca="1" si="15"/>
        <v>0.97</v>
      </c>
      <c r="E207">
        <f ca="1">A207*VLOOKUP(B207,'Color types'!$A$2:$B$5,2)*D207</f>
        <v>11707900</v>
      </c>
      <c r="F207">
        <f t="shared" ca="1" si="14"/>
        <v>47</v>
      </c>
    </row>
    <row r="208" spans="1:6" x14ac:dyDescent="0.25">
      <c r="A208">
        <f t="shared" ca="1" si="12"/>
        <v>111</v>
      </c>
      <c r="B208" t="str">
        <f ca="1">VLOOKUP(Table1[[#This Row],[color-code]],'Color types'!$C$2:$D$5,2)</f>
        <v>Plaster</v>
      </c>
      <c r="C208">
        <f t="shared" ca="1" si="13"/>
        <v>4</v>
      </c>
      <c r="D208">
        <f t="shared" ca="1" si="15"/>
        <v>1.02</v>
      </c>
      <c r="E208">
        <f ca="1">A208*VLOOKUP(B208,'Color types'!$A$2:$B$5,2)*D208</f>
        <v>9057600</v>
      </c>
      <c r="F208">
        <f t="shared" ca="1" si="14"/>
        <v>62</v>
      </c>
    </row>
    <row r="209" spans="1:6" x14ac:dyDescent="0.25">
      <c r="A209">
        <f t="shared" ca="1" si="12"/>
        <v>139</v>
      </c>
      <c r="B209" t="str">
        <f ca="1">VLOOKUP(Table1[[#This Row],[color-code]],'Color types'!$C$2:$D$5,2)</f>
        <v>Oil-Matt</v>
      </c>
      <c r="C209">
        <f t="shared" ca="1" si="13"/>
        <v>2</v>
      </c>
      <c r="D209">
        <f t="shared" ca="1" si="15"/>
        <v>0.98</v>
      </c>
      <c r="E209">
        <f ca="1">A209*VLOOKUP(B209,'Color types'!$A$2:$B$5,2)*D209</f>
        <v>13622000</v>
      </c>
      <c r="F209">
        <f t="shared" ca="1" si="14"/>
        <v>85</v>
      </c>
    </row>
    <row r="210" spans="1:6" x14ac:dyDescent="0.25">
      <c r="A210">
        <f t="shared" ca="1" si="12"/>
        <v>125</v>
      </c>
      <c r="B210" t="str">
        <f ca="1">VLOOKUP(Table1[[#This Row],[color-code]],'Color types'!$C$2:$D$5,2)</f>
        <v>Oil-Matt</v>
      </c>
      <c r="C210">
        <f t="shared" ca="1" si="13"/>
        <v>2</v>
      </c>
      <c r="D210">
        <f t="shared" ca="1" si="15"/>
        <v>0.98</v>
      </c>
      <c r="E210">
        <f ca="1">A210*VLOOKUP(B210,'Color types'!$A$2:$B$5,2)*D210</f>
        <v>12250000</v>
      </c>
      <c r="F210">
        <f t="shared" ca="1" si="14"/>
        <v>97</v>
      </c>
    </row>
    <row r="211" spans="1:6" x14ac:dyDescent="0.25">
      <c r="A211">
        <f t="shared" ca="1" si="12"/>
        <v>144</v>
      </c>
      <c r="B211" t="str">
        <f ca="1">VLOOKUP(Table1[[#This Row],[color-code]],'Color types'!$C$2:$D$5,2)</f>
        <v>Acrilic</v>
      </c>
      <c r="C211">
        <f t="shared" ca="1" si="13"/>
        <v>1</v>
      </c>
      <c r="D211">
        <f t="shared" ca="1" si="15"/>
        <v>1.05</v>
      </c>
      <c r="E211">
        <f ca="1">A211*VLOOKUP(B211,'Color types'!$A$2:$B$5,2)*D211</f>
        <v>12852000</v>
      </c>
      <c r="F211">
        <f t="shared" ca="1" si="14"/>
        <v>51</v>
      </c>
    </row>
    <row r="212" spans="1:6" x14ac:dyDescent="0.25">
      <c r="A212">
        <f t="shared" ca="1" si="12"/>
        <v>135</v>
      </c>
      <c r="B212" t="str">
        <f ca="1">VLOOKUP(Table1[[#This Row],[color-code]],'Color types'!$C$2:$D$5,2)</f>
        <v>Plaster</v>
      </c>
      <c r="C212">
        <f t="shared" ca="1" si="13"/>
        <v>4</v>
      </c>
      <c r="D212">
        <f t="shared" ca="1" si="15"/>
        <v>0.97</v>
      </c>
      <c r="E212">
        <f ca="1">A212*VLOOKUP(B212,'Color types'!$A$2:$B$5,2)*D212</f>
        <v>10476000</v>
      </c>
      <c r="F212">
        <f t="shared" ca="1" si="14"/>
        <v>68</v>
      </c>
    </row>
    <row r="213" spans="1:6" x14ac:dyDescent="0.25">
      <c r="A213">
        <f t="shared" ca="1" si="12"/>
        <v>80</v>
      </c>
      <c r="B213" t="str">
        <f ca="1">VLOOKUP(Table1[[#This Row],[color-code]],'Color types'!$C$2:$D$5,2)</f>
        <v>Acrilic</v>
      </c>
      <c r="C213">
        <f t="shared" ca="1" si="13"/>
        <v>1</v>
      </c>
      <c r="D213">
        <f t="shared" ca="1" si="15"/>
        <v>1.04</v>
      </c>
      <c r="E213">
        <f ca="1">A213*VLOOKUP(B213,'Color types'!$A$2:$B$5,2)*D213</f>
        <v>7072000</v>
      </c>
      <c r="F213">
        <f t="shared" ca="1" si="14"/>
        <v>29</v>
      </c>
    </row>
    <row r="214" spans="1:6" x14ac:dyDescent="0.25">
      <c r="A214">
        <f t="shared" ca="1" si="12"/>
        <v>122</v>
      </c>
      <c r="B214" t="str">
        <f ca="1">VLOOKUP(Table1[[#This Row],[color-code]],'Color types'!$C$2:$D$5,2)</f>
        <v>Acrilic</v>
      </c>
      <c r="C214">
        <f t="shared" ca="1" si="13"/>
        <v>1</v>
      </c>
      <c r="D214">
        <f t="shared" ca="1" si="15"/>
        <v>0.96</v>
      </c>
      <c r="E214">
        <f ca="1">A214*VLOOKUP(B214,'Color types'!$A$2:$B$5,2)*D214</f>
        <v>9955200</v>
      </c>
      <c r="F214">
        <f t="shared" ca="1" si="14"/>
        <v>9</v>
      </c>
    </row>
    <row r="215" spans="1:6" x14ac:dyDescent="0.25">
      <c r="A215">
        <f t="shared" ca="1" si="12"/>
        <v>101</v>
      </c>
      <c r="B215" t="str">
        <f ca="1">VLOOKUP(Table1[[#This Row],[color-code]],'Color types'!$C$2:$D$5,2)</f>
        <v>Oil-Matt</v>
      </c>
      <c r="C215">
        <f t="shared" ca="1" si="13"/>
        <v>2</v>
      </c>
      <c r="D215">
        <f t="shared" ca="1" si="15"/>
        <v>1.03</v>
      </c>
      <c r="E215">
        <f ca="1">A215*VLOOKUP(B215,'Color types'!$A$2:$B$5,2)*D215</f>
        <v>10403000</v>
      </c>
      <c r="F215">
        <f t="shared" ca="1" si="14"/>
        <v>40</v>
      </c>
    </row>
    <row r="216" spans="1:6" x14ac:dyDescent="0.25">
      <c r="A216">
        <f t="shared" ca="1" si="12"/>
        <v>72</v>
      </c>
      <c r="B216" t="str">
        <f ca="1">VLOOKUP(Table1[[#This Row],[color-code]],'Color types'!$C$2:$D$5,2)</f>
        <v>Plaster</v>
      </c>
      <c r="C216">
        <f t="shared" ca="1" si="13"/>
        <v>4</v>
      </c>
      <c r="D216">
        <f t="shared" ca="1" si="15"/>
        <v>1</v>
      </c>
      <c r="E216">
        <f ca="1">A216*VLOOKUP(B216,'Color types'!$A$2:$B$5,2)*D216</f>
        <v>5760000</v>
      </c>
      <c r="F216">
        <f t="shared" ca="1" si="14"/>
        <v>75</v>
      </c>
    </row>
    <row r="217" spans="1:6" x14ac:dyDescent="0.25">
      <c r="A217">
        <f t="shared" ca="1" si="12"/>
        <v>134</v>
      </c>
      <c r="B217" t="str">
        <f ca="1">VLOOKUP(Table1[[#This Row],[color-code]],'Color types'!$C$2:$D$5,2)</f>
        <v>Oil-Shiny</v>
      </c>
      <c r="C217">
        <f t="shared" ca="1" si="13"/>
        <v>3</v>
      </c>
      <c r="D217">
        <f t="shared" ca="1" si="15"/>
        <v>0.95</v>
      </c>
      <c r="E217">
        <f ca="1">A217*VLOOKUP(B217,'Color types'!$A$2:$B$5,2)*D217</f>
        <v>13366500</v>
      </c>
      <c r="F217">
        <f t="shared" ca="1" si="14"/>
        <v>4</v>
      </c>
    </row>
    <row r="218" spans="1:6" x14ac:dyDescent="0.25">
      <c r="A218">
        <f t="shared" ca="1" si="12"/>
        <v>59</v>
      </c>
      <c r="B218" t="str">
        <f ca="1">VLOOKUP(Table1[[#This Row],[color-code]],'Color types'!$C$2:$D$5,2)</f>
        <v>Oil-Shiny</v>
      </c>
      <c r="C218">
        <f t="shared" ca="1" si="13"/>
        <v>3</v>
      </c>
      <c r="D218">
        <f t="shared" ca="1" si="15"/>
        <v>1.04</v>
      </c>
      <c r="E218">
        <f ca="1">A218*VLOOKUP(B218,'Color types'!$A$2:$B$5,2)*D218</f>
        <v>6442800</v>
      </c>
      <c r="F218">
        <f t="shared" ca="1" si="14"/>
        <v>80</v>
      </c>
    </row>
    <row r="219" spans="1:6" x14ac:dyDescent="0.25">
      <c r="A219">
        <f t="shared" ca="1" si="12"/>
        <v>104</v>
      </c>
      <c r="B219" t="str">
        <f ca="1">VLOOKUP(Table1[[#This Row],[color-code]],'Color types'!$C$2:$D$5,2)</f>
        <v>Oil-Shiny</v>
      </c>
      <c r="C219">
        <f t="shared" ca="1" si="13"/>
        <v>3</v>
      </c>
      <c r="D219">
        <f t="shared" ca="1" si="15"/>
        <v>1.02</v>
      </c>
      <c r="E219">
        <f ca="1">A219*VLOOKUP(B219,'Color types'!$A$2:$B$5,2)*D219</f>
        <v>11138400</v>
      </c>
      <c r="F219">
        <f t="shared" ca="1" si="14"/>
        <v>98</v>
      </c>
    </row>
    <row r="220" spans="1:6" x14ac:dyDescent="0.25">
      <c r="A220">
        <f t="shared" ca="1" si="12"/>
        <v>114</v>
      </c>
      <c r="B220" t="str">
        <f ca="1">VLOOKUP(Table1[[#This Row],[color-code]],'Color types'!$C$2:$D$5,2)</f>
        <v>Oil-Shiny</v>
      </c>
      <c r="C220">
        <f t="shared" ca="1" si="13"/>
        <v>3</v>
      </c>
      <c r="D220">
        <f t="shared" ca="1" si="15"/>
        <v>1.04</v>
      </c>
      <c r="E220">
        <f ca="1">A220*VLOOKUP(B220,'Color types'!$A$2:$B$5,2)*D220</f>
        <v>12448800</v>
      </c>
      <c r="F220">
        <f t="shared" ca="1" si="14"/>
        <v>38</v>
      </c>
    </row>
    <row r="221" spans="1:6" x14ac:dyDescent="0.25">
      <c r="A221">
        <f t="shared" ca="1" si="12"/>
        <v>44</v>
      </c>
      <c r="B221" t="str">
        <f ca="1">VLOOKUP(Table1[[#This Row],[color-code]],'Color types'!$C$2:$D$5,2)</f>
        <v>Oil-Matt</v>
      </c>
      <c r="C221">
        <f t="shared" ca="1" si="13"/>
        <v>2</v>
      </c>
      <c r="D221">
        <f t="shared" ca="1" si="15"/>
        <v>0.97</v>
      </c>
      <c r="E221">
        <f ca="1">A221*VLOOKUP(B221,'Color types'!$A$2:$B$5,2)*D221</f>
        <v>4268000</v>
      </c>
      <c r="F221">
        <f t="shared" ca="1" si="14"/>
        <v>62</v>
      </c>
    </row>
    <row r="222" spans="1:6" x14ac:dyDescent="0.25">
      <c r="A222">
        <f t="shared" ca="1" si="12"/>
        <v>49</v>
      </c>
      <c r="B222" t="str">
        <f ca="1">VLOOKUP(Table1[[#This Row],[color-code]],'Color types'!$C$2:$D$5,2)</f>
        <v>Oil-Matt</v>
      </c>
      <c r="C222">
        <f t="shared" ca="1" si="13"/>
        <v>2</v>
      </c>
      <c r="D222">
        <f t="shared" ca="1" si="15"/>
        <v>0.95</v>
      </c>
      <c r="E222">
        <f ca="1">A222*VLOOKUP(B222,'Color types'!$A$2:$B$5,2)*D222</f>
        <v>4655000</v>
      </c>
      <c r="F222">
        <f t="shared" ca="1" si="14"/>
        <v>76</v>
      </c>
    </row>
    <row r="223" spans="1:6" x14ac:dyDescent="0.25">
      <c r="A223">
        <f t="shared" ca="1" si="12"/>
        <v>90</v>
      </c>
      <c r="B223" t="str">
        <f ca="1">VLOOKUP(Table1[[#This Row],[color-code]],'Color types'!$C$2:$D$5,2)</f>
        <v>Oil-Shiny</v>
      </c>
      <c r="C223">
        <f t="shared" ca="1" si="13"/>
        <v>3</v>
      </c>
      <c r="D223">
        <f t="shared" ca="1" si="15"/>
        <v>1.04</v>
      </c>
      <c r="E223">
        <f ca="1">A223*VLOOKUP(B223,'Color types'!$A$2:$B$5,2)*D223</f>
        <v>9828000</v>
      </c>
      <c r="F223">
        <f t="shared" ca="1" si="14"/>
        <v>32</v>
      </c>
    </row>
    <row r="224" spans="1:6" x14ac:dyDescent="0.25">
      <c r="A224">
        <f t="shared" ca="1" si="12"/>
        <v>71</v>
      </c>
      <c r="B224" t="str">
        <f ca="1">VLOOKUP(Table1[[#This Row],[color-code]],'Color types'!$C$2:$D$5,2)</f>
        <v>Plaster</v>
      </c>
      <c r="C224">
        <f t="shared" ca="1" si="13"/>
        <v>4</v>
      </c>
      <c r="D224">
        <f t="shared" ca="1" si="15"/>
        <v>0.96</v>
      </c>
      <c r="E224">
        <f ca="1">A224*VLOOKUP(B224,'Color types'!$A$2:$B$5,2)*D224</f>
        <v>5452800</v>
      </c>
      <c r="F224">
        <f t="shared" ca="1" si="14"/>
        <v>53</v>
      </c>
    </row>
    <row r="225" spans="1:6" x14ac:dyDescent="0.25">
      <c r="A225">
        <f t="shared" ca="1" si="12"/>
        <v>51</v>
      </c>
      <c r="B225" t="str">
        <f ca="1">VLOOKUP(Table1[[#This Row],[color-code]],'Color types'!$C$2:$D$5,2)</f>
        <v>Oil-Shiny</v>
      </c>
      <c r="C225">
        <f t="shared" ca="1" si="13"/>
        <v>3</v>
      </c>
      <c r="D225">
        <f t="shared" ca="1" si="15"/>
        <v>0.95</v>
      </c>
      <c r="E225">
        <f ca="1">A225*VLOOKUP(B225,'Color types'!$A$2:$B$5,2)*D225</f>
        <v>5087250</v>
      </c>
      <c r="F225">
        <f t="shared" ca="1" si="14"/>
        <v>97</v>
      </c>
    </row>
    <row r="226" spans="1:6" x14ac:dyDescent="0.25">
      <c r="A226">
        <f t="shared" ca="1" si="12"/>
        <v>55</v>
      </c>
      <c r="B226" t="str">
        <f ca="1">VLOOKUP(Table1[[#This Row],[color-code]],'Color types'!$C$2:$D$5,2)</f>
        <v>Plaster</v>
      </c>
      <c r="C226">
        <f t="shared" ca="1" si="13"/>
        <v>4</v>
      </c>
      <c r="D226">
        <f t="shared" ca="1" si="15"/>
        <v>0.97</v>
      </c>
      <c r="E226">
        <f ca="1">A226*VLOOKUP(B226,'Color types'!$A$2:$B$5,2)*D226</f>
        <v>4268000</v>
      </c>
      <c r="F226">
        <f t="shared" ca="1" si="14"/>
        <v>99</v>
      </c>
    </row>
    <row r="227" spans="1:6" x14ac:dyDescent="0.25">
      <c r="A227">
        <f t="shared" ca="1" si="12"/>
        <v>109</v>
      </c>
      <c r="B227" t="str">
        <f ca="1">VLOOKUP(Table1[[#This Row],[color-code]],'Color types'!$C$2:$D$5,2)</f>
        <v>Oil-Matt</v>
      </c>
      <c r="C227">
        <f t="shared" ca="1" si="13"/>
        <v>2</v>
      </c>
      <c r="D227">
        <f t="shared" ca="1" si="15"/>
        <v>0.98</v>
      </c>
      <c r="E227">
        <f ca="1">A227*VLOOKUP(B227,'Color types'!$A$2:$B$5,2)*D227</f>
        <v>10682000</v>
      </c>
      <c r="F227">
        <f t="shared" ca="1" si="14"/>
        <v>9</v>
      </c>
    </row>
    <row r="228" spans="1:6" x14ac:dyDescent="0.25">
      <c r="A228">
        <f t="shared" ca="1" si="12"/>
        <v>80</v>
      </c>
      <c r="B228" t="str">
        <f ca="1">VLOOKUP(Table1[[#This Row],[color-code]],'Color types'!$C$2:$D$5,2)</f>
        <v>Acrilic</v>
      </c>
      <c r="C228">
        <f t="shared" ca="1" si="13"/>
        <v>1</v>
      </c>
      <c r="D228">
        <f t="shared" ca="1" si="15"/>
        <v>1.02</v>
      </c>
      <c r="E228">
        <f ca="1">A228*VLOOKUP(B228,'Color types'!$A$2:$B$5,2)*D228</f>
        <v>6936000</v>
      </c>
      <c r="F228">
        <f t="shared" ca="1" si="14"/>
        <v>65</v>
      </c>
    </row>
    <row r="229" spans="1:6" x14ac:dyDescent="0.25">
      <c r="A229">
        <f t="shared" ca="1" si="12"/>
        <v>54</v>
      </c>
      <c r="B229" t="str">
        <f ca="1">VLOOKUP(Table1[[#This Row],[color-code]],'Color types'!$C$2:$D$5,2)</f>
        <v>Oil-Matt</v>
      </c>
      <c r="C229">
        <f t="shared" ca="1" si="13"/>
        <v>2</v>
      </c>
      <c r="D229">
        <f t="shared" ca="1" si="15"/>
        <v>1.01</v>
      </c>
      <c r="E229">
        <f ca="1">A229*VLOOKUP(B229,'Color types'!$A$2:$B$5,2)*D229</f>
        <v>5454000</v>
      </c>
      <c r="F229">
        <f t="shared" ca="1" si="14"/>
        <v>24</v>
      </c>
    </row>
    <row r="230" spans="1:6" x14ac:dyDescent="0.25">
      <c r="A230">
        <f t="shared" ca="1" si="12"/>
        <v>125</v>
      </c>
      <c r="B230" t="str">
        <f ca="1">VLOOKUP(Table1[[#This Row],[color-code]],'Color types'!$C$2:$D$5,2)</f>
        <v>Plaster</v>
      </c>
      <c r="C230">
        <f t="shared" ca="1" si="13"/>
        <v>4</v>
      </c>
      <c r="D230">
        <f t="shared" ca="1" si="15"/>
        <v>0.96</v>
      </c>
      <c r="E230">
        <f ca="1">A230*VLOOKUP(B230,'Color types'!$A$2:$B$5,2)*D230</f>
        <v>9600000</v>
      </c>
      <c r="F230">
        <f t="shared" ca="1" si="14"/>
        <v>12</v>
      </c>
    </row>
    <row r="231" spans="1:6" x14ac:dyDescent="0.25">
      <c r="A231">
        <f t="shared" ca="1" si="12"/>
        <v>49</v>
      </c>
      <c r="B231" t="str">
        <f ca="1">VLOOKUP(Table1[[#This Row],[color-code]],'Color types'!$C$2:$D$5,2)</f>
        <v>Plaster</v>
      </c>
      <c r="C231">
        <f t="shared" ca="1" si="13"/>
        <v>4</v>
      </c>
      <c r="D231">
        <f t="shared" ca="1" si="15"/>
        <v>1.01</v>
      </c>
      <c r="E231">
        <f ca="1">A231*VLOOKUP(B231,'Color types'!$A$2:$B$5,2)*D231</f>
        <v>3959200</v>
      </c>
      <c r="F231">
        <f t="shared" ca="1" si="14"/>
        <v>72</v>
      </c>
    </row>
    <row r="232" spans="1:6" x14ac:dyDescent="0.25">
      <c r="A232">
        <f t="shared" ca="1" si="12"/>
        <v>68</v>
      </c>
      <c r="B232" t="str">
        <f ca="1">VLOOKUP(Table1[[#This Row],[color-code]],'Color types'!$C$2:$D$5,2)</f>
        <v>Acrilic</v>
      </c>
      <c r="C232">
        <f t="shared" ca="1" si="13"/>
        <v>1</v>
      </c>
      <c r="D232">
        <f t="shared" ca="1" si="15"/>
        <v>1.03</v>
      </c>
      <c r="E232">
        <f ca="1">A232*VLOOKUP(B232,'Color types'!$A$2:$B$5,2)*D232</f>
        <v>5953400</v>
      </c>
      <c r="F232">
        <f t="shared" ca="1" si="14"/>
        <v>63</v>
      </c>
    </row>
    <row r="233" spans="1:6" x14ac:dyDescent="0.25">
      <c r="A233">
        <f t="shared" ca="1" si="12"/>
        <v>128</v>
      </c>
      <c r="B233" t="str">
        <f ca="1">VLOOKUP(Table1[[#This Row],[color-code]],'Color types'!$C$2:$D$5,2)</f>
        <v>Oil-Matt</v>
      </c>
      <c r="C233">
        <f t="shared" ca="1" si="13"/>
        <v>2</v>
      </c>
      <c r="D233">
        <f t="shared" ca="1" si="15"/>
        <v>0.96</v>
      </c>
      <c r="E233">
        <f ca="1">A233*VLOOKUP(B233,'Color types'!$A$2:$B$5,2)*D233</f>
        <v>12288000</v>
      </c>
      <c r="F233">
        <f t="shared" ca="1" si="14"/>
        <v>94</v>
      </c>
    </row>
    <row r="234" spans="1:6" x14ac:dyDescent="0.25">
      <c r="A234">
        <f t="shared" ca="1" si="12"/>
        <v>139</v>
      </c>
      <c r="B234" t="str">
        <f ca="1">VLOOKUP(Table1[[#This Row],[color-code]],'Color types'!$C$2:$D$5,2)</f>
        <v>Plaster</v>
      </c>
      <c r="C234">
        <f t="shared" ca="1" si="13"/>
        <v>4</v>
      </c>
      <c r="D234">
        <f t="shared" ca="1" si="15"/>
        <v>1.03</v>
      </c>
      <c r="E234">
        <f ca="1">A234*VLOOKUP(B234,'Color types'!$A$2:$B$5,2)*D234</f>
        <v>11453600</v>
      </c>
      <c r="F234">
        <f t="shared" ca="1" si="14"/>
        <v>42</v>
      </c>
    </row>
    <row r="235" spans="1:6" x14ac:dyDescent="0.25">
      <c r="A235">
        <f t="shared" ca="1" si="12"/>
        <v>53</v>
      </c>
      <c r="B235" t="str">
        <f ca="1">VLOOKUP(Table1[[#This Row],[color-code]],'Color types'!$C$2:$D$5,2)</f>
        <v>Plaster</v>
      </c>
      <c r="C235">
        <f t="shared" ca="1" si="13"/>
        <v>4</v>
      </c>
      <c r="D235">
        <f t="shared" ca="1" si="15"/>
        <v>1.05</v>
      </c>
      <c r="E235">
        <f ca="1">A235*VLOOKUP(B235,'Color types'!$A$2:$B$5,2)*D235</f>
        <v>4452000</v>
      </c>
      <c r="F235">
        <f t="shared" ca="1" si="14"/>
        <v>54</v>
      </c>
    </row>
    <row r="236" spans="1:6" x14ac:dyDescent="0.25">
      <c r="A236">
        <f t="shared" ca="1" si="12"/>
        <v>84</v>
      </c>
      <c r="B236" t="str">
        <f ca="1">VLOOKUP(Table1[[#This Row],[color-code]],'Color types'!$C$2:$D$5,2)</f>
        <v>Oil-Shiny</v>
      </c>
      <c r="C236">
        <f t="shared" ca="1" si="13"/>
        <v>3</v>
      </c>
      <c r="D236">
        <f t="shared" ca="1" si="15"/>
        <v>1.03</v>
      </c>
      <c r="E236">
        <f ca="1">A236*VLOOKUP(B236,'Color types'!$A$2:$B$5,2)*D236</f>
        <v>9084600</v>
      </c>
      <c r="F236">
        <f t="shared" ca="1" si="14"/>
        <v>52</v>
      </c>
    </row>
    <row r="237" spans="1:6" x14ac:dyDescent="0.25">
      <c r="A237">
        <f t="shared" ca="1" si="12"/>
        <v>123</v>
      </c>
      <c r="B237" t="str">
        <f ca="1">VLOOKUP(Table1[[#This Row],[color-code]],'Color types'!$C$2:$D$5,2)</f>
        <v>Oil-Matt</v>
      </c>
      <c r="C237">
        <f t="shared" ca="1" si="13"/>
        <v>2</v>
      </c>
      <c r="D237">
        <f t="shared" ca="1" si="15"/>
        <v>1.01</v>
      </c>
      <c r="E237">
        <f ca="1">A237*VLOOKUP(B237,'Color types'!$A$2:$B$5,2)*D237</f>
        <v>12423000</v>
      </c>
      <c r="F237">
        <f t="shared" ca="1" si="14"/>
        <v>80</v>
      </c>
    </row>
    <row r="238" spans="1:6" x14ac:dyDescent="0.25">
      <c r="A238">
        <f t="shared" ca="1" si="12"/>
        <v>131</v>
      </c>
      <c r="B238" t="str">
        <f ca="1">VLOOKUP(Table1[[#This Row],[color-code]],'Color types'!$C$2:$D$5,2)</f>
        <v>Oil-Shiny</v>
      </c>
      <c r="C238">
        <f t="shared" ca="1" si="13"/>
        <v>3</v>
      </c>
      <c r="D238">
        <f t="shared" ca="1" si="15"/>
        <v>1.01</v>
      </c>
      <c r="E238">
        <f ca="1">A238*VLOOKUP(B238,'Color types'!$A$2:$B$5,2)*D238</f>
        <v>13892550</v>
      </c>
      <c r="F238">
        <f t="shared" ca="1" si="14"/>
        <v>73</v>
      </c>
    </row>
    <row r="239" spans="1:6" x14ac:dyDescent="0.25">
      <c r="A239">
        <f t="shared" ca="1" si="12"/>
        <v>94</v>
      </c>
      <c r="B239" t="str">
        <f ca="1">VLOOKUP(Table1[[#This Row],[color-code]],'Color types'!$C$2:$D$5,2)</f>
        <v>Oil-Shiny</v>
      </c>
      <c r="C239">
        <f t="shared" ca="1" si="13"/>
        <v>3</v>
      </c>
      <c r="D239">
        <f t="shared" ca="1" si="15"/>
        <v>0.96</v>
      </c>
      <c r="E239">
        <f ca="1">A239*VLOOKUP(B239,'Color types'!$A$2:$B$5,2)*D239</f>
        <v>9475200</v>
      </c>
      <c r="F239">
        <f t="shared" ca="1" si="14"/>
        <v>1</v>
      </c>
    </row>
    <row r="240" spans="1:6" x14ac:dyDescent="0.25">
      <c r="A240">
        <f t="shared" ca="1" si="12"/>
        <v>53</v>
      </c>
      <c r="B240" t="str">
        <f ca="1">VLOOKUP(Table1[[#This Row],[color-code]],'Color types'!$C$2:$D$5,2)</f>
        <v>Oil-Matt</v>
      </c>
      <c r="C240">
        <f t="shared" ca="1" si="13"/>
        <v>2</v>
      </c>
      <c r="D240">
        <f t="shared" ca="1" si="15"/>
        <v>1</v>
      </c>
      <c r="E240">
        <f ca="1">A240*VLOOKUP(B240,'Color types'!$A$2:$B$5,2)*D240</f>
        <v>5300000</v>
      </c>
      <c r="F240">
        <f t="shared" ca="1" si="14"/>
        <v>2</v>
      </c>
    </row>
    <row r="241" spans="1:6" x14ac:dyDescent="0.25">
      <c r="A241">
        <f t="shared" ca="1" si="12"/>
        <v>132</v>
      </c>
      <c r="B241" t="str">
        <f ca="1">VLOOKUP(Table1[[#This Row],[color-code]],'Color types'!$C$2:$D$5,2)</f>
        <v>Acrilic</v>
      </c>
      <c r="C241">
        <f t="shared" ca="1" si="13"/>
        <v>1</v>
      </c>
      <c r="D241">
        <f t="shared" ca="1" si="15"/>
        <v>0.95</v>
      </c>
      <c r="E241">
        <f ca="1">A241*VLOOKUP(B241,'Color types'!$A$2:$B$5,2)*D241</f>
        <v>10659000</v>
      </c>
      <c r="F241">
        <f t="shared" ca="1" si="14"/>
        <v>45</v>
      </c>
    </row>
    <row r="242" spans="1:6" x14ac:dyDescent="0.25">
      <c r="A242">
        <f t="shared" ca="1" si="12"/>
        <v>91</v>
      </c>
      <c r="B242" t="str">
        <f ca="1">VLOOKUP(Table1[[#This Row],[color-code]],'Color types'!$C$2:$D$5,2)</f>
        <v>Plaster</v>
      </c>
      <c r="C242">
        <f t="shared" ca="1" si="13"/>
        <v>4</v>
      </c>
      <c r="D242">
        <f t="shared" ca="1" si="15"/>
        <v>1.05</v>
      </c>
      <c r="E242">
        <f ca="1">A242*VLOOKUP(B242,'Color types'!$A$2:$B$5,2)*D242</f>
        <v>7644000</v>
      </c>
      <c r="F242">
        <f t="shared" ca="1" si="14"/>
        <v>83</v>
      </c>
    </row>
    <row r="243" spans="1:6" x14ac:dyDescent="0.25">
      <c r="A243">
        <f t="shared" ca="1" si="12"/>
        <v>96</v>
      </c>
      <c r="B243" t="str">
        <f ca="1">VLOOKUP(Table1[[#This Row],[color-code]],'Color types'!$C$2:$D$5,2)</f>
        <v>Acrilic</v>
      </c>
      <c r="C243">
        <f t="shared" ca="1" si="13"/>
        <v>1</v>
      </c>
      <c r="D243">
        <f t="shared" ca="1" si="15"/>
        <v>1.04</v>
      </c>
      <c r="E243">
        <f ca="1">A243*VLOOKUP(B243,'Color types'!$A$2:$B$5,2)*D243</f>
        <v>8486400</v>
      </c>
      <c r="F243">
        <f t="shared" ca="1" si="14"/>
        <v>34</v>
      </c>
    </row>
    <row r="244" spans="1:6" x14ac:dyDescent="0.25">
      <c r="A244">
        <f t="shared" ca="1" si="12"/>
        <v>71</v>
      </c>
      <c r="B244" t="str">
        <f ca="1">VLOOKUP(Table1[[#This Row],[color-code]],'Color types'!$C$2:$D$5,2)</f>
        <v>Plaster</v>
      </c>
      <c r="C244">
        <f t="shared" ca="1" si="13"/>
        <v>4</v>
      </c>
      <c r="D244">
        <f t="shared" ca="1" si="15"/>
        <v>1.04</v>
      </c>
      <c r="E244">
        <f ca="1">A244*VLOOKUP(B244,'Color types'!$A$2:$B$5,2)*D244</f>
        <v>5907200</v>
      </c>
      <c r="F244">
        <f t="shared" ca="1" si="14"/>
        <v>89</v>
      </c>
    </row>
    <row r="245" spans="1:6" x14ac:dyDescent="0.25">
      <c r="A245">
        <f t="shared" ca="1" si="12"/>
        <v>45</v>
      </c>
      <c r="B245" t="str">
        <f ca="1">VLOOKUP(Table1[[#This Row],[color-code]],'Color types'!$C$2:$D$5,2)</f>
        <v>Acrilic</v>
      </c>
      <c r="C245">
        <f t="shared" ca="1" si="13"/>
        <v>1</v>
      </c>
      <c r="D245">
        <f t="shared" ca="1" si="15"/>
        <v>1.02</v>
      </c>
      <c r="E245">
        <f ca="1">A245*VLOOKUP(B245,'Color types'!$A$2:$B$5,2)*D245</f>
        <v>3901500</v>
      </c>
      <c r="F245">
        <f t="shared" ca="1" si="14"/>
        <v>61</v>
      </c>
    </row>
    <row r="246" spans="1:6" x14ac:dyDescent="0.25">
      <c r="A246">
        <f t="shared" ca="1" si="12"/>
        <v>58</v>
      </c>
      <c r="B246" t="str">
        <f ca="1">VLOOKUP(Table1[[#This Row],[color-code]],'Color types'!$C$2:$D$5,2)</f>
        <v>Oil-Matt</v>
      </c>
      <c r="C246">
        <f t="shared" ca="1" si="13"/>
        <v>2</v>
      </c>
      <c r="D246">
        <f t="shared" ca="1" si="15"/>
        <v>1.04</v>
      </c>
      <c r="E246">
        <f ca="1">A246*VLOOKUP(B246,'Color types'!$A$2:$B$5,2)*D246</f>
        <v>6032000</v>
      </c>
      <c r="F246">
        <f t="shared" ca="1" si="14"/>
        <v>55</v>
      </c>
    </row>
    <row r="247" spans="1:6" x14ac:dyDescent="0.25">
      <c r="A247">
        <f t="shared" ca="1" si="12"/>
        <v>92</v>
      </c>
      <c r="B247" t="str">
        <f ca="1">VLOOKUP(Table1[[#This Row],[color-code]],'Color types'!$C$2:$D$5,2)</f>
        <v>Oil-Shiny</v>
      </c>
      <c r="C247">
        <f t="shared" ca="1" si="13"/>
        <v>3</v>
      </c>
      <c r="D247">
        <f t="shared" ca="1" si="15"/>
        <v>0.96</v>
      </c>
      <c r="E247">
        <f ca="1">A247*VLOOKUP(B247,'Color types'!$A$2:$B$5,2)*D247</f>
        <v>9273600</v>
      </c>
      <c r="F247">
        <f t="shared" ca="1" si="14"/>
        <v>93</v>
      </c>
    </row>
    <row r="248" spans="1:6" x14ac:dyDescent="0.25">
      <c r="A248">
        <f t="shared" ca="1" si="12"/>
        <v>40</v>
      </c>
      <c r="B248" t="str">
        <f ca="1">VLOOKUP(Table1[[#This Row],[color-code]],'Color types'!$C$2:$D$5,2)</f>
        <v>Plaster</v>
      </c>
      <c r="C248">
        <f t="shared" ca="1" si="13"/>
        <v>4</v>
      </c>
      <c r="D248">
        <f t="shared" ca="1" si="15"/>
        <v>0.97</v>
      </c>
      <c r="E248">
        <f ca="1">A248*VLOOKUP(B248,'Color types'!$A$2:$B$5,2)*D248</f>
        <v>3104000</v>
      </c>
      <c r="F248">
        <f t="shared" ca="1" si="14"/>
        <v>10</v>
      </c>
    </row>
    <row r="249" spans="1:6" x14ac:dyDescent="0.25">
      <c r="A249">
        <f t="shared" ca="1" si="12"/>
        <v>90</v>
      </c>
      <c r="B249" t="str">
        <f ca="1">VLOOKUP(Table1[[#This Row],[color-code]],'Color types'!$C$2:$D$5,2)</f>
        <v>Acrilic</v>
      </c>
      <c r="C249">
        <f t="shared" ca="1" si="13"/>
        <v>1</v>
      </c>
      <c r="D249">
        <f t="shared" ca="1" si="15"/>
        <v>1.03</v>
      </c>
      <c r="E249">
        <f ca="1">A249*VLOOKUP(B249,'Color types'!$A$2:$B$5,2)*D249</f>
        <v>7879500</v>
      </c>
      <c r="F249">
        <f t="shared" ca="1" si="14"/>
        <v>97</v>
      </c>
    </row>
    <row r="250" spans="1:6" x14ac:dyDescent="0.25">
      <c r="A250">
        <f t="shared" ca="1" si="12"/>
        <v>126</v>
      </c>
      <c r="B250" t="str">
        <f ca="1">VLOOKUP(Table1[[#This Row],[color-code]],'Color types'!$C$2:$D$5,2)</f>
        <v>Acrilic</v>
      </c>
      <c r="C250">
        <f t="shared" ca="1" si="13"/>
        <v>1</v>
      </c>
      <c r="D250">
        <f t="shared" ca="1" si="15"/>
        <v>1.03</v>
      </c>
      <c r="E250">
        <f ca="1">A250*VLOOKUP(B250,'Color types'!$A$2:$B$5,2)*D250</f>
        <v>11031300</v>
      </c>
      <c r="F250">
        <f t="shared" ca="1" si="14"/>
        <v>90</v>
      </c>
    </row>
    <row r="251" spans="1:6" x14ac:dyDescent="0.25">
      <c r="A251">
        <f t="shared" ca="1" si="12"/>
        <v>53</v>
      </c>
      <c r="B251" t="str">
        <f ca="1">VLOOKUP(Table1[[#This Row],[color-code]],'Color types'!$C$2:$D$5,2)</f>
        <v>Oil-Matt</v>
      </c>
      <c r="C251">
        <f t="shared" ca="1" si="13"/>
        <v>2</v>
      </c>
      <c r="D251">
        <f t="shared" ca="1" si="15"/>
        <v>0.95</v>
      </c>
      <c r="E251">
        <f ca="1">A251*VLOOKUP(B251,'Color types'!$A$2:$B$5,2)*D251</f>
        <v>5035000</v>
      </c>
      <c r="F251">
        <f t="shared" ca="1" si="14"/>
        <v>43</v>
      </c>
    </row>
    <row r="252" spans="1:6" x14ac:dyDescent="0.25">
      <c r="A252">
        <f t="shared" ca="1" si="12"/>
        <v>41</v>
      </c>
      <c r="B252" t="str">
        <f ca="1">VLOOKUP(Table1[[#This Row],[color-code]],'Color types'!$C$2:$D$5,2)</f>
        <v>Acrilic</v>
      </c>
      <c r="C252">
        <f t="shared" ca="1" si="13"/>
        <v>1</v>
      </c>
      <c r="D252">
        <f t="shared" ca="1" si="15"/>
        <v>0.99</v>
      </c>
      <c r="E252">
        <f ca="1">A252*VLOOKUP(B252,'Color types'!$A$2:$B$5,2)*D252</f>
        <v>3450150</v>
      </c>
      <c r="F252">
        <f t="shared" ca="1" si="14"/>
        <v>46</v>
      </c>
    </row>
    <row r="253" spans="1:6" x14ac:dyDescent="0.25">
      <c r="A253">
        <f t="shared" ca="1" si="12"/>
        <v>57</v>
      </c>
      <c r="B253" t="str">
        <f ca="1">VLOOKUP(Table1[[#This Row],[color-code]],'Color types'!$C$2:$D$5,2)</f>
        <v>Plaster</v>
      </c>
      <c r="C253">
        <f t="shared" ca="1" si="13"/>
        <v>4</v>
      </c>
      <c r="D253">
        <f t="shared" ca="1" si="15"/>
        <v>1.04</v>
      </c>
      <c r="E253">
        <f ca="1">A253*VLOOKUP(B253,'Color types'!$A$2:$B$5,2)*D253</f>
        <v>4742400</v>
      </c>
      <c r="F253">
        <f t="shared" ca="1" si="14"/>
        <v>16</v>
      </c>
    </row>
    <row r="254" spans="1:6" x14ac:dyDescent="0.25">
      <c r="A254">
        <f t="shared" ca="1" si="12"/>
        <v>56</v>
      </c>
      <c r="B254" t="str">
        <f ca="1">VLOOKUP(Table1[[#This Row],[color-code]],'Color types'!$C$2:$D$5,2)</f>
        <v>Acrilic</v>
      </c>
      <c r="C254">
        <f t="shared" ca="1" si="13"/>
        <v>1</v>
      </c>
      <c r="D254">
        <f t="shared" ca="1" si="15"/>
        <v>1.04</v>
      </c>
      <c r="E254">
        <f ca="1">A254*VLOOKUP(B254,'Color types'!$A$2:$B$5,2)*D254</f>
        <v>4950400</v>
      </c>
      <c r="F254">
        <f t="shared" ca="1" si="14"/>
        <v>58</v>
      </c>
    </row>
    <row r="255" spans="1:6" x14ac:dyDescent="0.25">
      <c r="A255">
        <f t="shared" ca="1" si="12"/>
        <v>132</v>
      </c>
      <c r="B255" t="str">
        <f ca="1">VLOOKUP(Table1[[#This Row],[color-code]],'Color types'!$C$2:$D$5,2)</f>
        <v>Oil-Shiny</v>
      </c>
      <c r="C255">
        <f t="shared" ca="1" si="13"/>
        <v>3</v>
      </c>
      <c r="D255">
        <f t="shared" ca="1" si="15"/>
        <v>1.04</v>
      </c>
      <c r="E255">
        <f ca="1">A255*VLOOKUP(B255,'Color types'!$A$2:$B$5,2)*D255</f>
        <v>14414400</v>
      </c>
      <c r="F255">
        <f t="shared" ca="1" si="14"/>
        <v>46</v>
      </c>
    </row>
    <row r="256" spans="1:6" x14ac:dyDescent="0.25">
      <c r="A256">
        <f t="shared" ca="1" si="12"/>
        <v>60</v>
      </c>
      <c r="B256" t="str">
        <f ca="1">VLOOKUP(Table1[[#This Row],[color-code]],'Color types'!$C$2:$D$5,2)</f>
        <v>Plaster</v>
      </c>
      <c r="C256">
        <f t="shared" ca="1" si="13"/>
        <v>4</v>
      </c>
      <c r="D256">
        <f t="shared" ca="1" si="15"/>
        <v>1.04</v>
      </c>
      <c r="E256">
        <f ca="1">A256*VLOOKUP(B256,'Color types'!$A$2:$B$5,2)*D256</f>
        <v>4992000</v>
      </c>
      <c r="F256">
        <f t="shared" ca="1" si="14"/>
        <v>79</v>
      </c>
    </row>
    <row r="257" spans="1:6" x14ac:dyDescent="0.25">
      <c r="A257">
        <f t="shared" ca="1" si="12"/>
        <v>54</v>
      </c>
      <c r="B257" t="str">
        <f ca="1">VLOOKUP(Table1[[#This Row],[color-code]],'Color types'!$C$2:$D$5,2)</f>
        <v>Acrilic</v>
      </c>
      <c r="C257">
        <f t="shared" ca="1" si="13"/>
        <v>1</v>
      </c>
      <c r="D257">
        <f t="shared" ca="1" si="15"/>
        <v>1.02</v>
      </c>
      <c r="E257">
        <f ca="1">A257*VLOOKUP(B257,'Color types'!$A$2:$B$5,2)*D257</f>
        <v>4681800</v>
      </c>
      <c r="F257">
        <f t="shared" ca="1" si="14"/>
        <v>50</v>
      </c>
    </row>
    <row r="258" spans="1:6" x14ac:dyDescent="0.25">
      <c r="A258">
        <f t="shared" ref="A258:A321" ca="1" si="16">RANDBETWEEN(40,150)</f>
        <v>106</v>
      </c>
      <c r="B258" t="str">
        <f ca="1">VLOOKUP(Table1[[#This Row],[color-code]],'Color types'!$C$2:$D$5,2)</f>
        <v>Plaster</v>
      </c>
      <c r="C258">
        <f t="shared" ref="C258:C321" ca="1" si="17">RANDBETWEEN(1,4)</f>
        <v>4</v>
      </c>
      <c r="D258">
        <f t="shared" ca="1" si="15"/>
        <v>1.02</v>
      </c>
      <c r="E258">
        <f ca="1">A258*VLOOKUP(B258,'Color types'!$A$2:$B$5,2)*D258</f>
        <v>8649600</v>
      </c>
      <c r="F258">
        <f t="shared" ref="F258:F321" ca="1" si="18">RANDBETWEEN(1,100)</f>
        <v>22</v>
      </c>
    </row>
    <row r="259" spans="1:6" x14ac:dyDescent="0.25">
      <c r="A259">
        <f t="shared" ca="1" si="16"/>
        <v>143</v>
      </c>
      <c r="B259" t="str">
        <f ca="1">VLOOKUP(Table1[[#This Row],[color-code]],'Color types'!$C$2:$D$5,2)</f>
        <v>Oil-Matt</v>
      </c>
      <c r="C259">
        <f t="shared" ca="1" si="17"/>
        <v>2</v>
      </c>
      <c r="D259">
        <f t="shared" ref="D259:D322" ca="1" si="19">RANDBETWEEN(95,105)/100</f>
        <v>1.01</v>
      </c>
      <c r="E259">
        <f ca="1">A259*VLOOKUP(B259,'Color types'!$A$2:$B$5,2)*D259</f>
        <v>14443000</v>
      </c>
      <c r="F259">
        <f t="shared" ca="1" si="18"/>
        <v>62</v>
      </c>
    </row>
    <row r="260" spans="1:6" x14ac:dyDescent="0.25">
      <c r="A260">
        <f t="shared" ca="1" si="16"/>
        <v>47</v>
      </c>
      <c r="B260" t="str">
        <f ca="1">VLOOKUP(Table1[[#This Row],[color-code]],'Color types'!$C$2:$D$5,2)</f>
        <v>Plaster</v>
      </c>
      <c r="C260">
        <f t="shared" ca="1" si="17"/>
        <v>4</v>
      </c>
      <c r="D260">
        <f t="shared" ca="1" si="19"/>
        <v>0.97</v>
      </c>
      <c r="E260">
        <f ca="1">A260*VLOOKUP(B260,'Color types'!$A$2:$B$5,2)*D260</f>
        <v>3647200</v>
      </c>
      <c r="F260">
        <f t="shared" ca="1" si="18"/>
        <v>81</v>
      </c>
    </row>
    <row r="261" spans="1:6" x14ac:dyDescent="0.25">
      <c r="A261">
        <f t="shared" ca="1" si="16"/>
        <v>59</v>
      </c>
      <c r="B261" t="str">
        <f ca="1">VLOOKUP(Table1[[#This Row],[color-code]],'Color types'!$C$2:$D$5,2)</f>
        <v>Oil-Shiny</v>
      </c>
      <c r="C261">
        <f t="shared" ca="1" si="17"/>
        <v>3</v>
      </c>
      <c r="D261">
        <f t="shared" ca="1" si="19"/>
        <v>0.98</v>
      </c>
      <c r="E261">
        <f ca="1">A261*VLOOKUP(B261,'Color types'!$A$2:$B$5,2)*D261</f>
        <v>6071100</v>
      </c>
      <c r="F261">
        <f t="shared" ca="1" si="18"/>
        <v>99</v>
      </c>
    </row>
    <row r="262" spans="1:6" x14ac:dyDescent="0.25">
      <c r="A262">
        <f t="shared" ca="1" si="16"/>
        <v>86</v>
      </c>
      <c r="B262" t="str">
        <f ca="1">VLOOKUP(Table1[[#This Row],[color-code]],'Color types'!$C$2:$D$5,2)</f>
        <v>Plaster</v>
      </c>
      <c r="C262">
        <f t="shared" ca="1" si="17"/>
        <v>4</v>
      </c>
      <c r="D262">
        <f t="shared" ca="1" si="19"/>
        <v>1.05</v>
      </c>
      <c r="E262">
        <f ca="1">A262*VLOOKUP(B262,'Color types'!$A$2:$B$5,2)*D262</f>
        <v>7224000</v>
      </c>
      <c r="F262">
        <f t="shared" ca="1" si="18"/>
        <v>85</v>
      </c>
    </row>
    <row r="263" spans="1:6" x14ac:dyDescent="0.25">
      <c r="A263">
        <f t="shared" ca="1" si="16"/>
        <v>128</v>
      </c>
      <c r="B263" t="str">
        <f ca="1">VLOOKUP(Table1[[#This Row],[color-code]],'Color types'!$C$2:$D$5,2)</f>
        <v>Oil-Shiny</v>
      </c>
      <c r="C263">
        <f t="shared" ca="1" si="17"/>
        <v>3</v>
      </c>
      <c r="D263">
        <f t="shared" ca="1" si="19"/>
        <v>0.97</v>
      </c>
      <c r="E263">
        <f ca="1">A263*VLOOKUP(B263,'Color types'!$A$2:$B$5,2)*D263</f>
        <v>13036800</v>
      </c>
      <c r="F263">
        <f t="shared" ca="1" si="18"/>
        <v>78</v>
      </c>
    </row>
    <row r="264" spans="1:6" x14ac:dyDescent="0.25">
      <c r="A264">
        <f t="shared" ca="1" si="16"/>
        <v>136</v>
      </c>
      <c r="B264" t="str">
        <f ca="1">VLOOKUP(Table1[[#This Row],[color-code]],'Color types'!$C$2:$D$5,2)</f>
        <v>Acrilic</v>
      </c>
      <c r="C264">
        <f t="shared" ca="1" si="17"/>
        <v>1</v>
      </c>
      <c r="D264">
        <f t="shared" ca="1" si="19"/>
        <v>1</v>
      </c>
      <c r="E264">
        <f ca="1">A264*VLOOKUP(B264,'Color types'!$A$2:$B$5,2)*D264</f>
        <v>11560000</v>
      </c>
      <c r="F264">
        <f t="shared" ca="1" si="18"/>
        <v>94</v>
      </c>
    </row>
    <row r="265" spans="1:6" x14ac:dyDescent="0.25">
      <c r="A265">
        <f t="shared" ca="1" si="16"/>
        <v>117</v>
      </c>
      <c r="B265" t="str">
        <f ca="1">VLOOKUP(Table1[[#This Row],[color-code]],'Color types'!$C$2:$D$5,2)</f>
        <v>Oil-Matt</v>
      </c>
      <c r="C265">
        <f t="shared" ca="1" si="17"/>
        <v>2</v>
      </c>
      <c r="D265">
        <f t="shared" ca="1" si="19"/>
        <v>0.99</v>
      </c>
      <c r="E265">
        <f ca="1">A265*VLOOKUP(B265,'Color types'!$A$2:$B$5,2)*D265</f>
        <v>11583000</v>
      </c>
      <c r="F265">
        <f t="shared" ca="1" si="18"/>
        <v>43</v>
      </c>
    </row>
    <row r="266" spans="1:6" x14ac:dyDescent="0.25">
      <c r="A266">
        <f t="shared" ca="1" si="16"/>
        <v>125</v>
      </c>
      <c r="B266" t="str">
        <f ca="1">VLOOKUP(Table1[[#This Row],[color-code]],'Color types'!$C$2:$D$5,2)</f>
        <v>Oil-Matt</v>
      </c>
      <c r="C266">
        <f t="shared" ca="1" si="17"/>
        <v>2</v>
      </c>
      <c r="D266">
        <f t="shared" ca="1" si="19"/>
        <v>1.01</v>
      </c>
      <c r="E266">
        <f ca="1">A266*VLOOKUP(B266,'Color types'!$A$2:$B$5,2)*D266</f>
        <v>12625000</v>
      </c>
      <c r="F266">
        <f t="shared" ca="1" si="18"/>
        <v>20</v>
      </c>
    </row>
    <row r="267" spans="1:6" x14ac:dyDescent="0.25">
      <c r="A267">
        <f t="shared" ca="1" si="16"/>
        <v>117</v>
      </c>
      <c r="B267" t="str">
        <f ca="1">VLOOKUP(Table1[[#This Row],[color-code]],'Color types'!$C$2:$D$5,2)</f>
        <v>Oil-Matt</v>
      </c>
      <c r="C267">
        <f t="shared" ca="1" si="17"/>
        <v>2</v>
      </c>
      <c r="D267">
        <f t="shared" ca="1" si="19"/>
        <v>1.05</v>
      </c>
      <c r="E267">
        <f ca="1">A267*VLOOKUP(B267,'Color types'!$A$2:$B$5,2)*D267</f>
        <v>12285000</v>
      </c>
      <c r="F267">
        <f t="shared" ca="1" si="18"/>
        <v>92</v>
      </c>
    </row>
    <row r="268" spans="1:6" x14ac:dyDescent="0.25">
      <c r="A268">
        <f t="shared" ca="1" si="16"/>
        <v>70</v>
      </c>
      <c r="B268" t="str">
        <f ca="1">VLOOKUP(Table1[[#This Row],[color-code]],'Color types'!$C$2:$D$5,2)</f>
        <v>Plaster</v>
      </c>
      <c r="C268">
        <f t="shared" ca="1" si="17"/>
        <v>4</v>
      </c>
      <c r="D268">
        <f t="shared" ca="1" si="19"/>
        <v>0.95</v>
      </c>
      <c r="E268">
        <f ca="1">A268*VLOOKUP(B268,'Color types'!$A$2:$B$5,2)*D268</f>
        <v>5320000</v>
      </c>
      <c r="F268">
        <f t="shared" ca="1" si="18"/>
        <v>7</v>
      </c>
    </row>
    <row r="269" spans="1:6" x14ac:dyDescent="0.25">
      <c r="A269">
        <f t="shared" ca="1" si="16"/>
        <v>114</v>
      </c>
      <c r="B269" t="str">
        <f ca="1">VLOOKUP(Table1[[#This Row],[color-code]],'Color types'!$C$2:$D$5,2)</f>
        <v>Oil-Shiny</v>
      </c>
      <c r="C269">
        <f t="shared" ca="1" si="17"/>
        <v>3</v>
      </c>
      <c r="D269">
        <f t="shared" ca="1" si="19"/>
        <v>1</v>
      </c>
      <c r="E269">
        <f ca="1">A269*VLOOKUP(B269,'Color types'!$A$2:$B$5,2)*D269</f>
        <v>11970000</v>
      </c>
      <c r="F269">
        <f t="shared" ca="1" si="18"/>
        <v>93</v>
      </c>
    </row>
    <row r="270" spans="1:6" x14ac:dyDescent="0.25">
      <c r="A270">
        <f t="shared" ca="1" si="16"/>
        <v>96</v>
      </c>
      <c r="B270" t="str">
        <f ca="1">VLOOKUP(Table1[[#This Row],[color-code]],'Color types'!$C$2:$D$5,2)</f>
        <v>Oil-Matt</v>
      </c>
      <c r="C270">
        <f t="shared" ca="1" si="17"/>
        <v>2</v>
      </c>
      <c r="D270">
        <f t="shared" ca="1" si="19"/>
        <v>1.05</v>
      </c>
      <c r="E270">
        <f ca="1">A270*VLOOKUP(B270,'Color types'!$A$2:$B$5,2)*D270</f>
        <v>10080000</v>
      </c>
      <c r="F270">
        <f t="shared" ca="1" si="18"/>
        <v>41</v>
      </c>
    </row>
    <row r="271" spans="1:6" x14ac:dyDescent="0.25">
      <c r="A271">
        <f t="shared" ca="1" si="16"/>
        <v>116</v>
      </c>
      <c r="B271" t="str">
        <f ca="1">VLOOKUP(Table1[[#This Row],[color-code]],'Color types'!$C$2:$D$5,2)</f>
        <v>Plaster</v>
      </c>
      <c r="C271">
        <f t="shared" ca="1" si="17"/>
        <v>4</v>
      </c>
      <c r="D271">
        <f t="shared" ca="1" si="19"/>
        <v>1.01</v>
      </c>
      <c r="E271">
        <f ca="1">A271*VLOOKUP(B271,'Color types'!$A$2:$B$5,2)*D271</f>
        <v>9372800</v>
      </c>
      <c r="F271">
        <f t="shared" ca="1" si="18"/>
        <v>90</v>
      </c>
    </row>
    <row r="272" spans="1:6" x14ac:dyDescent="0.25">
      <c r="A272">
        <f t="shared" ca="1" si="16"/>
        <v>137</v>
      </c>
      <c r="B272" t="str">
        <f ca="1">VLOOKUP(Table1[[#This Row],[color-code]],'Color types'!$C$2:$D$5,2)</f>
        <v>Acrilic</v>
      </c>
      <c r="C272">
        <f t="shared" ca="1" si="17"/>
        <v>1</v>
      </c>
      <c r="D272">
        <f t="shared" ca="1" si="19"/>
        <v>0.99</v>
      </c>
      <c r="E272">
        <f ca="1">A272*VLOOKUP(B272,'Color types'!$A$2:$B$5,2)*D272</f>
        <v>11528550</v>
      </c>
      <c r="F272">
        <f t="shared" ca="1" si="18"/>
        <v>69</v>
      </c>
    </row>
    <row r="273" spans="1:6" x14ac:dyDescent="0.25">
      <c r="A273">
        <f t="shared" ca="1" si="16"/>
        <v>98</v>
      </c>
      <c r="B273" t="str">
        <f ca="1">VLOOKUP(Table1[[#This Row],[color-code]],'Color types'!$C$2:$D$5,2)</f>
        <v>Oil-Shiny</v>
      </c>
      <c r="C273">
        <f t="shared" ca="1" si="17"/>
        <v>3</v>
      </c>
      <c r="D273">
        <f t="shared" ca="1" si="19"/>
        <v>0.95</v>
      </c>
      <c r="E273">
        <f ca="1">A273*VLOOKUP(B273,'Color types'!$A$2:$B$5,2)*D273</f>
        <v>9775500</v>
      </c>
      <c r="F273">
        <f t="shared" ca="1" si="18"/>
        <v>84</v>
      </c>
    </row>
    <row r="274" spans="1:6" x14ac:dyDescent="0.25">
      <c r="A274">
        <f t="shared" ca="1" si="16"/>
        <v>55</v>
      </c>
      <c r="B274" t="str">
        <f ca="1">VLOOKUP(Table1[[#This Row],[color-code]],'Color types'!$C$2:$D$5,2)</f>
        <v>Plaster</v>
      </c>
      <c r="C274">
        <f t="shared" ca="1" si="17"/>
        <v>4</v>
      </c>
      <c r="D274">
        <f t="shared" ca="1" si="19"/>
        <v>0.97</v>
      </c>
      <c r="E274">
        <f ca="1">A274*VLOOKUP(B274,'Color types'!$A$2:$B$5,2)*D274</f>
        <v>4268000</v>
      </c>
      <c r="F274">
        <f t="shared" ca="1" si="18"/>
        <v>4</v>
      </c>
    </row>
    <row r="275" spans="1:6" x14ac:dyDescent="0.25">
      <c r="A275">
        <f t="shared" ca="1" si="16"/>
        <v>127</v>
      </c>
      <c r="B275" t="str">
        <f ca="1">VLOOKUP(Table1[[#This Row],[color-code]],'Color types'!$C$2:$D$5,2)</f>
        <v>Oil-Matt</v>
      </c>
      <c r="C275">
        <f t="shared" ca="1" si="17"/>
        <v>2</v>
      </c>
      <c r="D275">
        <f t="shared" ca="1" si="19"/>
        <v>1.05</v>
      </c>
      <c r="E275">
        <f ca="1">A275*VLOOKUP(B275,'Color types'!$A$2:$B$5,2)*D275</f>
        <v>13335000</v>
      </c>
      <c r="F275">
        <f t="shared" ca="1" si="18"/>
        <v>10</v>
      </c>
    </row>
    <row r="276" spans="1:6" x14ac:dyDescent="0.25">
      <c r="A276">
        <f t="shared" ca="1" si="16"/>
        <v>53</v>
      </c>
      <c r="B276" t="str">
        <f ca="1">VLOOKUP(Table1[[#This Row],[color-code]],'Color types'!$C$2:$D$5,2)</f>
        <v>Acrilic</v>
      </c>
      <c r="C276">
        <f t="shared" ca="1" si="17"/>
        <v>1</v>
      </c>
      <c r="D276">
        <f t="shared" ca="1" si="19"/>
        <v>1.04</v>
      </c>
      <c r="E276">
        <f ca="1">A276*VLOOKUP(B276,'Color types'!$A$2:$B$5,2)*D276</f>
        <v>4685200</v>
      </c>
      <c r="F276">
        <f t="shared" ca="1" si="18"/>
        <v>2</v>
      </c>
    </row>
    <row r="277" spans="1:6" x14ac:dyDescent="0.25">
      <c r="A277">
        <f t="shared" ca="1" si="16"/>
        <v>62</v>
      </c>
      <c r="B277" t="str">
        <f ca="1">VLOOKUP(Table1[[#This Row],[color-code]],'Color types'!$C$2:$D$5,2)</f>
        <v>Oil-Shiny</v>
      </c>
      <c r="C277">
        <f t="shared" ca="1" si="17"/>
        <v>3</v>
      </c>
      <c r="D277">
        <f t="shared" ca="1" si="19"/>
        <v>1</v>
      </c>
      <c r="E277">
        <f ca="1">A277*VLOOKUP(B277,'Color types'!$A$2:$B$5,2)*D277</f>
        <v>6510000</v>
      </c>
      <c r="F277">
        <f t="shared" ca="1" si="18"/>
        <v>16</v>
      </c>
    </row>
    <row r="278" spans="1:6" x14ac:dyDescent="0.25">
      <c r="A278">
        <f t="shared" ca="1" si="16"/>
        <v>120</v>
      </c>
      <c r="B278" t="str">
        <f ca="1">VLOOKUP(Table1[[#This Row],[color-code]],'Color types'!$C$2:$D$5,2)</f>
        <v>Oil-Matt</v>
      </c>
      <c r="C278">
        <f t="shared" ca="1" si="17"/>
        <v>2</v>
      </c>
      <c r="D278">
        <f t="shared" ca="1" si="19"/>
        <v>0.98</v>
      </c>
      <c r="E278">
        <f ca="1">A278*VLOOKUP(B278,'Color types'!$A$2:$B$5,2)*D278</f>
        <v>11760000</v>
      </c>
      <c r="F278">
        <f t="shared" ca="1" si="18"/>
        <v>69</v>
      </c>
    </row>
    <row r="279" spans="1:6" x14ac:dyDescent="0.25">
      <c r="A279">
        <f t="shared" ca="1" si="16"/>
        <v>70</v>
      </c>
      <c r="B279" t="str">
        <f ca="1">VLOOKUP(Table1[[#This Row],[color-code]],'Color types'!$C$2:$D$5,2)</f>
        <v>Oil-Matt</v>
      </c>
      <c r="C279">
        <f t="shared" ca="1" si="17"/>
        <v>2</v>
      </c>
      <c r="D279">
        <f t="shared" ca="1" si="19"/>
        <v>1.04</v>
      </c>
      <c r="E279">
        <f ca="1">A279*VLOOKUP(B279,'Color types'!$A$2:$B$5,2)*D279</f>
        <v>7280000</v>
      </c>
      <c r="F279">
        <f t="shared" ca="1" si="18"/>
        <v>21</v>
      </c>
    </row>
    <row r="280" spans="1:6" x14ac:dyDescent="0.25">
      <c r="A280">
        <f t="shared" ca="1" si="16"/>
        <v>97</v>
      </c>
      <c r="B280" t="str">
        <f ca="1">VLOOKUP(Table1[[#This Row],[color-code]],'Color types'!$C$2:$D$5,2)</f>
        <v>Acrilic</v>
      </c>
      <c r="C280">
        <f t="shared" ca="1" si="17"/>
        <v>1</v>
      </c>
      <c r="D280">
        <f t="shared" ca="1" si="19"/>
        <v>0.99</v>
      </c>
      <c r="E280">
        <f ca="1">A280*VLOOKUP(B280,'Color types'!$A$2:$B$5,2)*D280</f>
        <v>8162550</v>
      </c>
      <c r="F280">
        <f t="shared" ca="1" si="18"/>
        <v>74</v>
      </c>
    </row>
    <row r="281" spans="1:6" x14ac:dyDescent="0.25">
      <c r="A281">
        <f t="shared" ca="1" si="16"/>
        <v>133</v>
      </c>
      <c r="B281" t="str">
        <f ca="1">VLOOKUP(Table1[[#This Row],[color-code]],'Color types'!$C$2:$D$5,2)</f>
        <v>Oil-Matt</v>
      </c>
      <c r="C281">
        <f t="shared" ca="1" si="17"/>
        <v>2</v>
      </c>
      <c r="D281">
        <f t="shared" ca="1" si="19"/>
        <v>0.95</v>
      </c>
      <c r="E281">
        <f ca="1">A281*VLOOKUP(B281,'Color types'!$A$2:$B$5,2)*D281</f>
        <v>12635000</v>
      </c>
      <c r="F281">
        <f t="shared" ca="1" si="18"/>
        <v>13</v>
      </c>
    </row>
    <row r="282" spans="1:6" x14ac:dyDescent="0.25">
      <c r="A282">
        <f t="shared" ca="1" si="16"/>
        <v>91</v>
      </c>
      <c r="B282" t="str">
        <f ca="1">VLOOKUP(Table1[[#This Row],[color-code]],'Color types'!$C$2:$D$5,2)</f>
        <v>Oil-Shiny</v>
      </c>
      <c r="C282">
        <f t="shared" ca="1" si="17"/>
        <v>3</v>
      </c>
      <c r="D282">
        <f t="shared" ca="1" si="19"/>
        <v>1.05</v>
      </c>
      <c r="E282">
        <f ca="1">A282*VLOOKUP(B282,'Color types'!$A$2:$B$5,2)*D282</f>
        <v>10032750</v>
      </c>
      <c r="F282">
        <f t="shared" ca="1" si="18"/>
        <v>97</v>
      </c>
    </row>
    <row r="283" spans="1:6" x14ac:dyDescent="0.25">
      <c r="A283">
        <f t="shared" ca="1" si="16"/>
        <v>107</v>
      </c>
      <c r="B283" t="str">
        <f ca="1">VLOOKUP(Table1[[#This Row],[color-code]],'Color types'!$C$2:$D$5,2)</f>
        <v>Plaster</v>
      </c>
      <c r="C283">
        <f t="shared" ca="1" si="17"/>
        <v>4</v>
      </c>
      <c r="D283">
        <f t="shared" ca="1" si="19"/>
        <v>1.05</v>
      </c>
      <c r="E283">
        <f ca="1">A283*VLOOKUP(B283,'Color types'!$A$2:$B$5,2)*D283</f>
        <v>8988000</v>
      </c>
      <c r="F283">
        <f t="shared" ca="1" si="18"/>
        <v>73</v>
      </c>
    </row>
    <row r="284" spans="1:6" x14ac:dyDescent="0.25">
      <c r="A284">
        <f t="shared" ca="1" si="16"/>
        <v>73</v>
      </c>
      <c r="B284" t="str">
        <f ca="1">VLOOKUP(Table1[[#This Row],[color-code]],'Color types'!$C$2:$D$5,2)</f>
        <v>Acrilic</v>
      </c>
      <c r="C284">
        <f t="shared" ca="1" si="17"/>
        <v>1</v>
      </c>
      <c r="D284">
        <f t="shared" ca="1" si="19"/>
        <v>0.98</v>
      </c>
      <c r="E284">
        <f ca="1">A284*VLOOKUP(B284,'Color types'!$A$2:$B$5,2)*D284</f>
        <v>6080900</v>
      </c>
      <c r="F284">
        <f t="shared" ca="1" si="18"/>
        <v>24</v>
      </c>
    </row>
    <row r="285" spans="1:6" x14ac:dyDescent="0.25">
      <c r="A285">
        <f t="shared" ca="1" si="16"/>
        <v>41</v>
      </c>
      <c r="B285" t="str">
        <f ca="1">VLOOKUP(Table1[[#This Row],[color-code]],'Color types'!$C$2:$D$5,2)</f>
        <v>Oil-Shiny</v>
      </c>
      <c r="C285">
        <f t="shared" ca="1" si="17"/>
        <v>3</v>
      </c>
      <c r="D285">
        <f t="shared" ca="1" si="19"/>
        <v>1</v>
      </c>
      <c r="E285">
        <f ca="1">A285*VLOOKUP(B285,'Color types'!$A$2:$B$5,2)*D285</f>
        <v>4305000</v>
      </c>
      <c r="F285">
        <f t="shared" ca="1" si="18"/>
        <v>15</v>
      </c>
    </row>
    <row r="286" spans="1:6" x14ac:dyDescent="0.25">
      <c r="A286">
        <f t="shared" ca="1" si="16"/>
        <v>117</v>
      </c>
      <c r="B286" t="str">
        <f ca="1">VLOOKUP(Table1[[#This Row],[color-code]],'Color types'!$C$2:$D$5,2)</f>
        <v>Oil-Shiny</v>
      </c>
      <c r="C286">
        <f t="shared" ca="1" si="17"/>
        <v>3</v>
      </c>
      <c r="D286">
        <f t="shared" ca="1" si="19"/>
        <v>1.02</v>
      </c>
      <c r="E286">
        <f ca="1">A286*VLOOKUP(B286,'Color types'!$A$2:$B$5,2)*D286</f>
        <v>12530700</v>
      </c>
      <c r="F286">
        <f t="shared" ca="1" si="18"/>
        <v>7</v>
      </c>
    </row>
    <row r="287" spans="1:6" x14ac:dyDescent="0.25">
      <c r="A287">
        <f t="shared" ca="1" si="16"/>
        <v>101</v>
      </c>
      <c r="B287" t="str">
        <f ca="1">VLOOKUP(Table1[[#This Row],[color-code]],'Color types'!$C$2:$D$5,2)</f>
        <v>Oil-Matt</v>
      </c>
      <c r="C287">
        <f t="shared" ca="1" si="17"/>
        <v>2</v>
      </c>
      <c r="D287">
        <f t="shared" ca="1" si="19"/>
        <v>0.96</v>
      </c>
      <c r="E287">
        <f ca="1">A287*VLOOKUP(B287,'Color types'!$A$2:$B$5,2)*D287</f>
        <v>9696000</v>
      </c>
      <c r="F287">
        <f t="shared" ca="1" si="18"/>
        <v>55</v>
      </c>
    </row>
    <row r="288" spans="1:6" x14ac:dyDescent="0.25">
      <c r="A288">
        <f t="shared" ca="1" si="16"/>
        <v>103</v>
      </c>
      <c r="B288" t="str">
        <f ca="1">VLOOKUP(Table1[[#This Row],[color-code]],'Color types'!$C$2:$D$5,2)</f>
        <v>Oil-Shiny</v>
      </c>
      <c r="C288">
        <f t="shared" ca="1" si="17"/>
        <v>3</v>
      </c>
      <c r="D288">
        <f t="shared" ca="1" si="19"/>
        <v>0.99</v>
      </c>
      <c r="E288">
        <f ca="1">A288*VLOOKUP(B288,'Color types'!$A$2:$B$5,2)*D288</f>
        <v>10706850</v>
      </c>
      <c r="F288">
        <f t="shared" ca="1" si="18"/>
        <v>98</v>
      </c>
    </row>
    <row r="289" spans="1:6" x14ac:dyDescent="0.25">
      <c r="A289">
        <f t="shared" ca="1" si="16"/>
        <v>61</v>
      </c>
      <c r="B289" t="str">
        <f ca="1">VLOOKUP(Table1[[#This Row],[color-code]],'Color types'!$C$2:$D$5,2)</f>
        <v>Plaster</v>
      </c>
      <c r="C289">
        <f t="shared" ca="1" si="17"/>
        <v>4</v>
      </c>
      <c r="D289">
        <f t="shared" ca="1" si="19"/>
        <v>0.97</v>
      </c>
      <c r="E289">
        <f ca="1">A289*VLOOKUP(B289,'Color types'!$A$2:$B$5,2)*D289</f>
        <v>4733600</v>
      </c>
      <c r="F289">
        <f t="shared" ca="1" si="18"/>
        <v>57</v>
      </c>
    </row>
    <row r="290" spans="1:6" x14ac:dyDescent="0.25">
      <c r="A290">
        <f t="shared" ca="1" si="16"/>
        <v>108</v>
      </c>
      <c r="B290" t="str">
        <f ca="1">VLOOKUP(Table1[[#This Row],[color-code]],'Color types'!$C$2:$D$5,2)</f>
        <v>Oil-Shiny</v>
      </c>
      <c r="C290">
        <f t="shared" ca="1" si="17"/>
        <v>3</v>
      </c>
      <c r="D290">
        <f t="shared" ca="1" si="19"/>
        <v>1.03</v>
      </c>
      <c r="E290">
        <f ca="1">A290*VLOOKUP(B290,'Color types'!$A$2:$B$5,2)*D290</f>
        <v>11680200</v>
      </c>
      <c r="F290">
        <f t="shared" ca="1" si="18"/>
        <v>15</v>
      </c>
    </row>
    <row r="291" spans="1:6" x14ac:dyDescent="0.25">
      <c r="A291">
        <f t="shared" ca="1" si="16"/>
        <v>60</v>
      </c>
      <c r="B291" t="str">
        <f ca="1">VLOOKUP(Table1[[#This Row],[color-code]],'Color types'!$C$2:$D$5,2)</f>
        <v>Oil-Matt</v>
      </c>
      <c r="C291">
        <f t="shared" ca="1" si="17"/>
        <v>2</v>
      </c>
      <c r="D291">
        <f t="shared" ca="1" si="19"/>
        <v>1.04</v>
      </c>
      <c r="E291">
        <f ca="1">A291*VLOOKUP(B291,'Color types'!$A$2:$B$5,2)*D291</f>
        <v>6240000</v>
      </c>
      <c r="F291">
        <f t="shared" ca="1" si="18"/>
        <v>42</v>
      </c>
    </row>
    <row r="292" spans="1:6" x14ac:dyDescent="0.25">
      <c r="A292">
        <f t="shared" ca="1" si="16"/>
        <v>52</v>
      </c>
      <c r="B292" t="str">
        <f ca="1">VLOOKUP(Table1[[#This Row],[color-code]],'Color types'!$C$2:$D$5,2)</f>
        <v>Oil-Shiny</v>
      </c>
      <c r="C292">
        <f t="shared" ca="1" si="17"/>
        <v>3</v>
      </c>
      <c r="D292">
        <f t="shared" ca="1" si="19"/>
        <v>1.05</v>
      </c>
      <c r="E292">
        <f ca="1">A292*VLOOKUP(B292,'Color types'!$A$2:$B$5,2)*D292</f>
        <v>5733000</v>
      </c>
      <c r="F292">
        <f t="shared" ca="1" si="18"/>
        <v>60</v>
      </c>
    </row>
    <row r="293" spans="1:6" x14ac:dyDescent="0.25">
      <c r="A293">
        <f t="shared" ca="1" si="16"/>
        <v>47</v>
      </c>
      <c r="B293" t="str">
        <f ca="1">VLOOKUP(Table1[[#This Row],[color-code]],'Color types'!$C$2:$D$5,2)</f>
        <v>Oil-Shiny</v>
      </c>
      <c r="C293">
        <f t="shared" ca="1" si="17"/>
        <v>3</v>
      </c>
      <c r="D293">
        <f t="shared" ca="1" si="19"/>
        <v>0.99</v>
      </c>
      <c r="E293">
        <f ca="1">A293*VLOOKUP(B293,'Color types'!$A$2:$B$5,2)*D293</f>
        <v>4885650</v>
      </c>
      <c r="F293">
        <f t="shared" ca="1" si="18"/>
        <v>44</v>
      </c>
    </row>
    <row r="294" spans="1:6" x14ac:dyDescent="0.25">
      <c r="A294">
        <f t="shared" ca="1" si="16"/>
        <v>89</v>
      </c>
      <c r="B294" t="str">
        <f ca="1">VLOOKUP(Table1[[#This Row],[color-code]],'Color types'!$C$2:$D$5,2)</f>
        <v>Acrilic</v>
      </c>
      <c r="C294">
        <f t="shared" ca="1" si="17"/>
        <v>1</v>
      </c>
      <c r="D294">
        <f t="shared" ca="1" si="19"/>
        <v>0.96</v>
      </c>
      <c r="E294">
        <f ca="1">A294*VLOOKUP(B294,'Color types'!$A$2:$B$5,2)*D294</f>
        <v>7262400</v>
      </c>
      <c r="F294">
        <f t="shared" ca="1" si="18"/>
        <v>9</v>
      </c>
    </row>
    <row r="295" spans="1:6" x14ac:dyDescent="0.25">
      <c r="A295">
        <f t="shared" ca="1" si="16"/>
        <v>150</v>
      </c>
      <c r="B295" t="str">
        <f ca="1">VLOOKUP(Table1[[#This Row],[color-code]],'Color types'!$C$2:$D$5,2)</f>
        <v>Oil-Shiny</v>
      </c>
      <c r="C295">
        <f t="shared" ca="1" si="17"/>
        <v>3</v>
      </c>
      <c r="D295">
        <f t="shared" ca="1" si="19"/>
        <v>1.05</v>
      </c>
      <c r="E295">
        <f ca="1">A295*VLOOKUP(B295,'Color types'!$A$2:$B$5,2)*D295</f>
        <v>16537500</v>
      </c>
      <c r="F295">
        <f t="shared" ca="1" si="18"/>
        <v>80</v>
      </c>
    </row>
    <row r="296" spans="1:6" x14ac:dyDescent="0.25">
      <c r="A296">
        <f t="shared" ca="1" si="16"/>
        <v>102</v>
      </c>
      <c r="B296" t="str">
        <f ca="1">VLOOKUP(Table1[[#This Row],[color-code]],'Color types'!$C$2:$D$5,2)</f>
        <v>Acrilic</v>
      </c>
      <c r="C296">
        <f t="shared" ca="1" si="17"/>
        <v>1</v>
      </c>
      <c r="D296">
        <f t="shared" ca="1" si="19"/>
        <v>1.04</v>
      </c>
      <c r="E296">
        <f ca="1">A296*VLOOKUP(B296,'Color types'!$A$2:$B$5,2)*D296</f>
        <v>9016800</v>
      </c>
      <c r="F296">
        <f t="shared" ca="1" si="18"/>
        <v>54</v>
      </c>
    </row>
    <row r="297" spans="1:6" x14ac:dyDescent="0.25">
      <c r="A297">
        <f t="shared" ca="1" si="16"/>
        <v>64</v>
      </c>
      <c r="B297" t="str">
        <f ca="1">VLOOKUP(Table1[[#This Row],[color-code]],'Color types'!$C$2:$D$5,2)</f>
        <v>Oil-Matt</v>
      </c>
      <c r="C297">
        <f t="shared" ca="1" si="17"/>
        <v>2</v>
      </c>
      <c r="D297">
        <f t="shared" ca="1" si="19"/>
        <v>0.98</v>
      </c>
      <c r="E297">
        <f ca="1">A297*VLOOKUP(B297,'Color types'!$A$2:$B$5,2)*D297</f>
        <v>6272000</v>
      </c>
      <c r="F297">
        <f t="shared" ca="1" si="18"/>
        <v>23</v>
      </c>
    </row>
    <row r="298" spans="1:6" x14ac:dyDescent="0.25">
      <c r="A298">
        <f t="shared" ca="1" si="16"/>
        <v>143</v>
      </c>
      <c r="B298" t="str">
        <f ca="1">VLOOKUP(Table1[[#This Row],[color-code]],'Color types'!$C$2:$D$5,2)</f>
        <v>Acrilic</v>
      </c>
      <c r="C298">
        <f t="shared" ca="1" si="17"/>
        <v>1</v>
      </c>
      <c r="D298">
        <f t="shared" ca="1" si="19"/>
        <v>0.99</v>
      </c>
      <c r="E298">
        <f ca="1">A298*VLOOKUP(B298,'Color types'!$A$2:$B$5,2)*D298</f>
        <v>12033450</v>
      </c>
      <c r="F298">
        <f t="shared" ca="1" si="18"/>
        <v>21</v>
      </c>
    </row>
    <row r="299" spans="1:6" x14ac:dyDescent="0.25">
      <c r="A299">
        <f t="shared" ca="1" si="16"/>
        <v>104</v>
      </c>
      <c r="B299" t="str">
        <f ca="1">VLOOKUP(Table1[[#This Row],[color-code]],'Color types'!$C$2:$D$5,2)</f>
        <v>Acrilic</v>
      </c>
      <c r="C299">
        <f t="shared" ca="1" si="17"/>
        <v>1</v>
      </c>
      <c r="D299">
        <f t="shared" ca="1" si="19"/>
        <v>0.99</v>
      </c>
      <c r="E299">
        <f ca="1">A299*VLOOKUP(B299,'Color types'!$A$2:$B$5,2)*D299</f>
        <v>8751600</v>
      </c>
      <c r="F299">
        <f t="shared" ca="1" si="18"/>
        <v>63</v>
      </c>
    </row>
    <row r="300" spans="1:6" x14ac:dyDescent="0.25">
      <c r="A300">
        <f t="shared" ca="1" si="16"/>
        <v>72</v>
      </c>
      <c r="B300" t="str">
        <f ca="1">VLOOKUP(Table1[[#This Row],[color-code]],'Color types'!$C$2:$D$5,2)</f>
        <v>Acrilic</v>
      </c>
      <c r="C300">
        <f t="shared" ca="1" si="17"/>
        <v>1</v>
      </c>
      <c r="D300">
        <f t="shared" ca="1" si="19"/>
        <v>0.95</v>
      </c>
      <c r="E300">
        <f ca="1">A300*VLOOKUP(B300,'Color types'!$A$2:$B$5,2)*D300</f>
        <v>5814000</v>
      </c>
      <c r="F300">
        <f t="shared" ca="1" si="18"/>
        <v>16</v>
      </c>
    </row>
    <row r="301" spans="1:6" x14ac:dyDescent="0.25">
      <c r="A301">
        <f t="shared" ca="1" si="16"/>
        <v>88</v>
      </c>
      <c r="B301" t="str">
        <f ca="1">VLOOKUP(Table1[[#This Row],[color-code]],'Color types'!$C$2:$D$5,2)</f>
        <v>Plaster</v>
      </c>
      <c r="C301">
        <f t="shared" ca="1" si="17"/>
        <v>4</v>
      </c>
      <c r="D301">
        <f t="shared" ca="1" si="19"/>
        <v>1.03</v>
      </c>
      <c r="E301">
        <f ca="1">A301*VLOOKUP(B301,'Color types'!$A$2:$B$5,2)*D301</f>
        <v>7251200</v>
      </c>
      <c r="F301">
        <f t="shared" ca="1" si="18"/>
        <v>82</v>
      </c>
    </row>
    <row r="302" spans="1:6" x14ac:dyDescent="0.25">
      <c r="A302">
        <f t="shared" ca="1" si="16"/>
        <v>80</v>
      </c>
      <c r="B302" t="str">
        <f ca="1">VLOOKUP(Table1[[#This Row],[color-code]],'Color types'!$C$2:$D$5,2)</f>
        <v>Acrilic</v>
      </c>
      <c r="C302">
        <f t="shared" ca="1" si="17"/>
        <v>1</v>
      </c>
      <c r="D302">
        <f t="shared" ca="1" si="19"/>
        <v>0.98</v>
      </c>
      <c r="E302">
        <f ca="1">A302*VLOOKUP(B302,'Color types'!$A$2:$B$5,2)*D302</f>
        <v>6664000</v>
      </c>
      <c r="F302">
        <f t="shared" ca="1" si="18"/>
        <v>81</v>
      </c>
    </row>
    <row r="303" spans="1:6" x14ac:dyDescent="0.25">
      <c r="A303">
        <f t="shared" ca="1" si="16"/>
        <v>85</v>
      </c>
      <c r="B303" t="str">
        <f ca="1">VLOOKUP(Table1[[#This Row],[color-code]],'Color types'!$C$2:$D$5,2)</f>
        <v>Plaster</v>
      </c>
      <c r="C303">
        <f t="shared" ca="1" si="17"/>
        <v>4</v>
      </c>
      <c r="D303">
        <f t="shared" ca="1" si="19"/>
        <v>1.03</v>
      </c>
      <c r="E303">
        <f ca="1">A303*VLOOKUP(B303,'Color types'!$A$2:$B$5,2)*D303</f>
        <v>7004000</v>
      </c>
      <c r="F303">
        <f t="shared" ca="1" si="18"/>
        <v>4</v>
      </c>
    </row>
    <row r="304" spans="1:6" x14ac:dyDescent="0.25">
      <c r="A304">
        <f t="shared" ca="1" si="16"/>
        <v>67</v>
      </c>
      <c r="B304" t="str">
        <f ca="1">VLOOKUP(Table1[[#This Row],[color-code]],'Color types'!$C$2:$D$5,2)</f>
        <v>Plaster</v>
      </c>
      <c r="C304">
        <f t="shared" ca="1" si="17"/>
        <v>4</v>
      </c>
      <c r="D304">
        <f t="shared" ca="1" si="19"/>
        <v>0.97</v>
      </c>
      <c r="E304">
        <f ca="1">A304*VLOOKUP(B304,'Color types'!$A$2:$B$5,2)*D304</f>
        <v>5199200</v>
      </c>
      <c r="F304">
        <f t="shared" ca="1" si="18"/>
        <v>61</v>
      </c>
    </row>
    <row r="305" spans="1:6" x14ac:dyDescent="0.25">
      <c r="A305">
        <f t="shared" ca="1" si="16"/>
        <v>55</v>
      </c>
      <c r="B305" t="str">
        <f ca="1">VLOOKUP(Table1[[#This Row],[color-code]],'Color types'!$C$2:$D$5,2)</f>
        <v>Oil-Shiny</v>
      </c>
      <c r="C305">
        <f t="shared" ca="1" si="17"/>
        <v>3</v>
      </c>
      <c r="D305">
        <f t="shared" ca="1" si="19"/>
        <v>0.95</v>
      </c>
      <c r="E305">
        <f ca="1">A305*VLOOKUP(B305,'Color types'!$A$2:$B$5,2)*D305</f>
        <v>5486250</v>
      </c>
      <c r="F305">
        <f t="shared" ca="1" si="18"/>
        <v>38</v>
      </c>
    </row>
    <row r="306" spans="1:6" x14ac:dyDescent="0.25">
      <c r="A306">
        <f t="shared" ca="1" si="16"/>
        <v>94</v>
      </c>
      <c r="B306" t="str">
        <f ca="1">VLOOKUP(Table1[[#This Row],[color-code]],'Color types'!$C$2:$D$5,2)</f>
        <v>Oil-Shiny</v>
      </c>
      <c r="C306">
        <f t="shared" ca="1" si="17"/>
        <v>3</v>
      </c>
      <c r="D306">
        <f t="shared" ca="1" si="19"/>
        <v>1</v>
      </c>
      <c r="E306">
        <f ca="1">A306*VLOOKUP(B306,'Color types'!$A$2:$B$5,2)*D306</f>
        <v>9870000</v>
      </c>
      <c r="F306">
        <f t="shared" ca="1" si="18"/>
        <v>46</v>
      </c>
    </row>
    <row r="307" spans="1:6" x14ac:dyDescent="0.25">
      <c r="A307">
        <f t="shared" ca="1" si="16"/>
        <v>115</v>
      </c>
      <c r="B307" t="str">
        <f ca="1">VLOOKUP(Table1[[#This Row],[color-code]],'Color types'!$C$2:$D$5,2)</f>
        <v>Oil-Shiny</v>
      </c>
      <c r="C307">
        <f t="shared" ca="1" si="17"/>
        <v>3</v>
      </c>
      <c r="D307">
        <f t="shared" ca="1" si="19"/>
        <v>1.03</v>
      </c>
      <c r="E307">
        <f ca="1">A307*VLOOKUP(B307,'Color types'!$A$2:$B$5,2)*D307</f>
        <v>12437250</v>
      </c>
      <c r="F307">
        <f t="shared" ca="1" si="18"/>
        <v>97</v>
      </c>
    </row>
    <row r="308" spans="1:6" x14ac:dyDescent="0.25">
      <c r="A308">
        <f t="shared" ca="1" si="16"/>
        <v>110</v>
      </c>
      <c r="B308" t="str">
        <f ca="1">VLOOKUP(Table1[[#This Row],[color-code]],'Color types'!$C$2:$D$5,2)</f>
        <v>Plaster</v>
      </c>
      <c r="C308">
        <f t="shared" ca="1" si="17"/>
        <v>4</v>
      </c>
      <c r="D308">
        <f t="shared" ca="1" si="19"/>
        <v>1.04</v>
      </c>
      <c r="E308">
        <f ca="1">A308*VLOOKUP(B308,'Color types'!$A$2:$B$5,2)*D308</f>
        <v>9152000</v>
      </c>
      <c r="F308">
        <f t="shared" ca="1" si="18"/>
        <v>59</v>
      </c>
    </row>
    <row r="309" spans="1:6" x14ac:dyDescent="0.25">
      <c r="A309">
        <f t="shared" ca="1" si="16"/>
        <v>136</v>
      </c>
      <c r="B309" t="str">
        <f ca="1">VLOOKUP(Table1[[#This Row],[color-code]],'Color types'!$C$2:$D$5,2)</f>
        <v>Oil-Shiny</v>
      </c>
      <c r="C309">
        <f t="shared" ca="1" si="17"/>
        <v>3</v>
      </c>
      <c r="D309">
        <f t="shared" ca="1" si="19"/>
        <v>1.01</v>
      </c>
      <c r="E309">
        <f ca="1">A309*VLOOKUP(B309,'Color types'!$A$2:$B$5,2)*D309</f>
        <v>14422800</v>
      </c>
      <c r="F309">
        <f t="shared" ca="1" si="18"/>
        <v>29</v>
      </c>
    </row>
    <row r="310" spans="1:6" x14ac:dyDescent="0.25">
      <c r="A310">
        <f t="shared" ca="1" si="16"/>
        <v>145</v>
      </c>
      <c r="B310" t="str">
        <f ca="1">VLOOKUP(Table1[[#This Row],[color-code]],'Color types'!$C$2:$D$5,2)</f>
        <v>Acrilic</v>
      </c>
      <c r="C310">
        <f t="shared" ca="1" si="17"/>
        <v>1</v>
      </c>
      <c r="D310">
        <f t="shared" ca="1" si="19"/>
        <v>0.95</v>
      </c>
      <c r="E310">
        <f ca="1">A310*VLOOKUP(B310,'Color types'!$A$2:$B$5,2)*D310</f>
        <v>11708750</v>
      </c>
      <c r="F310">
        <f t="shared" ca="1" si="18"/>
        <v>70</v>
      </c>
    </row>
    <row r="311" spans="1:6" x14ac:dyDescent="0.25">
      <c r="A311">
        <f t="shared" ca="1" si="16"/>
        <v>102</v>
      </c>
      <c r="B311" t="str">
        <f ca="1">VLOOKUP(Table1[[#This Row],[color-code]],'Color types'!$C$2:$D$5,2)</f>
        <v>Plaster</v>
      </c>
      <c r="C311">
        <f t="shared" ca="1" si="17"/>
        <v>4</v>
      </c>
      <c r="D311">
        <f t="shared" ca="1" si="19"/>
        <v>1.02</v>
      </c>
      <c r="E311">
        <f ca="1">A311*VLOOKUP(B311,'Color types'!$A$2:$B$5,2)*D311</f>
        <v>8323200</v>
      </c>
      <c r="F311">
        <f t="shared" ca="1" si="18"/>
        <v>85</v>
      </c>
    </row>
    <row r="312" spans="1:6" x14ac:dyDescent="0.25">
      <c r="A312">
        <f t="shared" ca="1" si="16"/>
        <v>44</v>
      </c>
      <c r="B312" t="str">
        <f ca="1">VLOOKUP(Table1[[#This Row],[color-code]],'Color types'!$C$2:$D$5,2)</f>
        <v>Acrilic</v>
      </c>
      <c r="C312">
        <f t="shared" ca="1" si="17"/>
        <v>1</v>
      </c>
      <c r="D312">
        <f t="shared" ca="1" si="19"/>
        <v>1.03</v>
      </c>
      <c r="E312">
        <f ca="1">A312*VLOOKUP(B312,'Color types'!$A$2:$B$5,2)*D312</f>
        <v>3852200</v>
      </c>
      <c r="F312">
        <f t="shared" ca="1" si="18"/>
        <v>79</v>
      </c>
    </row>
    <row r="313" spans="1:6" x14ac:dyDescent="0.25">
      <c r="A313">
        <f t="shared" ca="1" si="16"/>
        <v>129</v>
      </c>
      <c r="B313" t="str">
        <f ca="1">VLOOKUP(Table1[[#This Row],[color-code]],'Color types'!$C$2:$D$5,2)</f>
        <v>Plaster</v>
      </c>
      <c r="C313">
        <f t="shared" ca="1" si="17"/>
        <v>4</v>
      </c>
      <c r="D313">
        <f t="shared" ca="1" si="19"/>
        <v>0.95</v>
      </c>
      <c r="E313">
        <f ca="1">A313*VLOOKUP(B313,'Color types'!$A$2:$B$5,2)*D313</f>
        <v>9804000</v>
      </c>
      <c r="F313">
        <f t="shared" ca="1" si="18"/>
        <v>50</v>
      </c>
    </row>
    <row r="314" spans="1:6" x14ac:dyDescent="0.25">
      <c r="A314">
        <f t="shared" ca="1" si="16"/>
        <v>62</v>
      </c>
      <c r="B314" t="str">
        <f ca="1">VLOOKUP(Table1[[#This Row],[color-code]],'Color types'!$C$2:$D$5,2)</f>
        <v>Oil-Matt</v>
      </c>
      <c r="C314">
        <f t="shared" ca="1" si="17"/>
        <v>2</v>
      </c>
      <c r="D314">
        <f t="shared" ca="1" si="19"/>
        <v>1.05</v>
      </c>
      <c r="E314">
        <f ca="1">A314*VLOOKUP(B314,'Color types'!$A$2:$B$5,2)*D314</f>
        <v>6510000</v>
      </c>
      <c r="F314">
        <f t="shared" ca="1" si="18"/>
        <v>97</v>
      </c>
    </row>
    <row r="315" spans="1:6" x14ac:dyDescent="0.25">
      <c r="A315">
        <f t="shared" ca="1" si="16"/>
        <v>50</v>
      </c>
      <c r="B315" t="str">
        <f ca="1">VLOOKUP(Table1[[#This Row],[color-code]],'Color types'!$C$2:$D$5,2)</f>
        <v>Oil-Shiny</v>
      </c>
      <c r="C315">
        <f t="shared" ca="1" si="17"/>
        <v>3</v>
      </c>
      <c r="D315">
        <f t="shared" ca="1" si="19"/>
        <v>1.05</v>
      </c>
      <c r="E315">
        <f ca="1">A315*VLOOKUP(B315,'Color types'!$A$2:$B$5,2)*D315</f>
        <v>5512500</v>
      </c>
      <c r="F315">
        <f t="shared" ca="1" si="18"/>
        <v>22</v>
      </c>
    </row>
    <row r="316" spans="1:6" x14ac:dyDescent="0.25">
      <c r="A316">
        <f t="shared" ca="1" si="16"/>
        <v>41</v>
      </c>
      <c r="B316" t="str">
        <f ca="1">VLOOKUP(Table1[[#This Row],[color-code]],'Color types'!$C$2:$D$5,2)</f>
        <v>Oil-Shiny</v>
      </c>
      <c r="C316">
        <f t="shared" ca="1" si="17"/>
        <v>3</v>
      </c>
      <c r="D316">
        <f t="shared" ca="1" si="19"/>
        <v>0.99</v>
      </c>
      <c r="E316">
        <f ca="1">A316*VLOOKUP(B316,'Color types'!$A$2:$B$5,2)*D316</f>
        <v>4261950</v>
      </c>
      <c r="F316">
        <f t="shared" ca="1" si="18"/>
        <v>100</v>
      </c>
    </row>
    <row r="317" spans="1:6" x14ac:dyDescent="0.25">
      <c r="A317">
        <f t="shared" ca="1" si="16"/>
        <v>90</v>
      </c>
      <c r="B317" t="str">
        <f ca="1">VLOOKUP(Table1[[#This Row],[color-code]],'Color types'!$C$2:$D$5,2)</f>
        <v>Oil-Matt</v>
      </c>
      <c r="C317">
        <f t="shared" ca="1" si="17"/>
        <v>2</v>
      </c>
      <c r="D317">
        <f t="shared" ca="1" si="19"/>
        <v>1.04</v>
      </c>
      <c r="E317">
        <f ca="1">A317*VLOOKUP(B317,'Color types'!$A$2:$B$5,2)*D317</f>
        <v>9360000</v>
      </c>
      <c r="F317">
        <f t="shared" ca="1" si="18"/>
        <v>27</v>
      </c>
    </row>
    <row r="318" spans="1:6" x14ac:dyDescent="0.25">
      <c r="A318">
        <f t="shared" ca="1" si="16"/>
        <v>48</v>
      </c>
      <c r="B318" t="str">
        <f ca="1">VLOOKUP(Table1[[#This Row],[color-code]],'Color types'!$C$2:$D$5,2)</f>
        <v>Plaster</v>
      </c>
      <c r="C318">
        <f t="shared" ca="1" si="17"/>
        <v>4</v>
      </c>
      <c r="D318">
        <f t="shared" ca="1" si="19"/>
        <v>1.01</v>
      </c>
      <c r="E318">
        <f ca="1">A318*VLOOKUP(B318,'Color types'!$A$2:$B$5,2)*D318</f>
        <v>3878400</v>
      </c>
      <c r="F318">
        <f t="shared" ca="1" si="18"/>
        <v>21</v>
      </c>
    </row>
    <row r="319" spans="1:6" x14ac:dyDescent="0.25">
      <c r="A319">
        <f t="shared" ca="1" si="16"/>
        <v>49</v>
      </c>
      <c r="B319" t="str">
        <f ca="1">VLOOKUP(Table1[[#This Row],[color-code]],'Color types'!$C$2:$D$5,2)</f>
        <v>Oil-Matt</v>
      </c>
      <c r="C319">
        <f t="shared" ca="1" si="17"/>
        <v>2</v>
      </c>
      <c r="D319">
        <f t="shared" ca="1" si="19"/>
        <v>1.05</v>
      </c>
      <c r="E319">
        <f ca="1">A319*VLOOKUP(B319,'Color types'!$A$2:$B$5,2)*D319</f>
        <v>5145000</v>
      </c>
      <c r="F319">
        <f t="shared" ca="1" si="18"/>
        <v>27</v>
      </c>
    </row>
    <row r="320" spans="1:6" x14ac:dyDescent="0.25">
      <c r="A320">
        <f t="shared" ca="1" si="16"/>
        <v>90</v>
      </c>
      <c r="B320" t="str">
        <f ca="1">VLOOKUP(Table1[[#This Row],[color-code]],'Color types'!$C$2:$D$5,2)</f>
        <v>Plaster</v>
      </c>
      <c r="C320">
        <f t="shared" ca="1" si="17"/>
        <v>4</v>
      </c>
      <c r="D320">
        <f t="shared" ca="1" si="19"/>
        <v>0.97</v>
      </c>
      <c r="E320">
        <f ca="1">A320*VLOOKUP(B320,'Color types'!$A$2:$B$5,2)*D320</f>
        <v>6984000</v>
      </c>
      <c r="F320">
        <f t="shared" ca="1" si="18"/>
        <v>5</v>
      </c>
    </row>
    <row r="321" spans="1:6" x14ac:dyDescent="0.25">
      <c r="A321">
        <f t="shared" ca="1" si="16"/>
        <v>101</v>
      </c>
      <c r="B321" t="str">
        <f ca="1">VLOOKUP(Table1[[#This Row],[color-code]],'Color types'!$C$2:$D$5,2)</f>
        <v>Plaster</v>
      </c>
      <c r="C321">
        <f t="shared" ca="1" si="17"/>
        <v>4</v>
      </c>
      <c r="D321">
        <f t="shared" ca="1" si="19"/>
        <v>0.99</v>
      </c>
      <c r="E321">
        <f ca="1">A321*VLOOKUP(B321,'Color types'!$A$2:$B$5,2)*D321</f>
        <v>7999200</v>
      </c>
      <c r="F321">
        <f t="shared" ca="1" si="18"/>
        <v>62</v>
      </c>
    </row>
    <row r="322" spans="1:6" x14ac:dyDescent="0.25">
      <c r="A322">
        <f t="shared" ref="A322:A385" ca="1" si="20">RANDBETWEEN(40,150)</f>
        <v>64</v>
      </c>
      <c r="B322" t="str">
        <f ca="1">VLOOKUP(Table1[[#This Row],[color-code]],'Color types'!$C$2:$D$5,2)</f>
        <v>Acrilic</v>
      </c>
      <c r="C322">
        <f t="shared" ref="C322:C385" ca="1" si="21">RANDBETWEEN(1,4)</f>
        <v>1</v>
      </c>
      <c r="D322">
        <f t="shared" ca="1" si="19"/>
        <v>0.96</v>
      </c>
      <c r="E322">
        <f ca="1">A322*VLOOKUP(B322,'Color types'!$A$2:$B$5,2)*D322</f>
        <v>5222400</v>
      </c>
      <c r="F322">
        <f t="shared" ref="F322:F385" ca="1" si="22">RANDBETWEEN(1,100)</f>
        <v>53</v>
      </c>
    </row>
    <row r="323" spans="1:6" x14ac:dyDescent="0.25">
      <c r="A323">
        <f t="shared" ca="1" si="20"/>
        <v>40</v>
      </c>
      <c r="B323" t="str">
        <f ca="1">VLOOKUP(Table1[[#This Row],[color-code]],'Color types'!$C$2:$D$5,2)</f>
        <v>Acrilic</v>
      </c>
      <c r="C323">
        <f t="shared" ca="1" si="21"/>
        <v>1</v>
      </c>
      <c r="D323">
        <f t="shared" ref="D323:D386" ca="1" si="23">RANDBETWEEN(95,105)/100</f>
        <v>0.96</v>
      </c>
      <c r="E323">
        <f ca="1">A323*VLOOKUP(B323,'Color types'!$A$2:$B$5,2)*D323</f>
        <v>3264000</v>
      </c>
      <c r="F323">
        <f t="shared" ca="1" si="22"/>
        <v>100</v>
      </c>
    </row>
    <row r="324" spans="1:6" x14ac:dyDescent="0.25">
      <c r="A324">
        <f t="shared" ca="1" si="20"/>
        <v>149</v>
      </c>
      <c r="B324" t="str">
        <f ca="1">VLOOKUP(Table1[[#This Row],[color-code]],'Color types'!$C$2:$D$5,2)</f>
        <v>Acrilic</v>
      </c>
      <c r="C324">
        <f t="shared" ca="1" si="21"/>
        <v>1</v>
      </c>
      <c r="D324">
        <f t="shared" ca="1" si="23"/>
        <v>0.97</v>
      </c>
      <c r="E324">
        <f ca="1">A324*VLOOKUP(B324,'Color types'!$A$2:$B$5,2)*D324</f>
        <v>12285050</v>
      </c>
      <c r="F324">
        <f t="shared" ca="1" si="22"/>
        <v>58</v>
      </c>
    </row>
    <row r="325" spans="1:6" x14ac:dyDescent="0.25">
      <c r="A325">
        <f t="shared" ca="1" si="20"/>
        <v>59</v>
      </c>
      <c r="B325" t="str">
        <f ca="1">VLOOKUP(Table1[[#This Row],[color-code]],'Color types'!$C$2:$D$5,2)</f>
        <v>Oil-Matt</v>
      </c>
      <c r="C325">
        <f t="shared" ca="1" si="21"/>
        <v>2</v>
      </c>
      <c r="D325">
        <f t="shared" ca="1" si="23"/>
        <v>1</v>
      </c>
      <c r="E325">
        <f ca="1">A325*VLOOKUP(B325,'Color types'!$A$2:$B$5,2)*D325</f>
        <v>5900000</v>
      </c>
      <c r="F325">
        <f t="shared" ca="1" si="22"/>
        <v>96</v>
      </c>
    </row>
    <row r="326" spans="1:6" x14ac:dyDescent="0.25">
      <c r="A326">
        <f t="shared" ca="1" si="20"/>
        <v>144</v>
      </c>
      <c r="B326" t="str">
        <f ca="1">VLOOKUP(Table1[[#This Row],[color-code]],'Color types'!$C$2:$D$5,2)</f>
        <v>Oil-Shiny</v>
      </c>
      <c r="C326">
        <f t="shared" ca="1" si="21"/>
        <v>3</v>
      </c>
      <c r="D326">
        <f t="shared" ca="1" si="23"/>
        <v>1.03</v>
      </c>
      <c r="E326">
        <f ca="1">A326*VLOOKUP(B326,'Color types'!$A$2:$B$5,2)*D326</f>
        <v>15573600</v>
      </c>
      <c r="F326">
        <f t="shared" ca="1" si="22"/>
        <v>79</v>
      </c>
    </row>
    <row r="327" spans="1:6" x14ac:dyDescent="0.25">
      <c r="A327">
        <f t="shared" ca="1" si="20"/>
        <v>64</v>
      </c>
      <c r="B327" t="str">
        <f ca="1">VLOOKUP(Table1[[#This Row],[color-code]],'Color types'!$C$2:$D$5,2)</f>
        <v>Oil-Shiny</v>
      </c>
      <c r="C327">
        <f t="shared" ca="1" si="21"/>
        <v>3</v>
      </c>
      <c r="D327">
        <f t="shared" ca="1" si="23"/>
        <v>1.02</v>
      </c>
      <c r="E327">
        <f ca="1">A327*VLOOKUP(B327,'Color types'!$A$2:$B$5,2)*D327</f>
        <v>6854400</v>
      </c>
      <c r="F327">
        <f t="shared" ca="1" si="22"/>
        <v>76</v>
      </c>
    </row>
    <row r="328" spans="1:6" x14ac:dyDescent="0.25">
      <c r="A328">
        <f t="shared" ca="1" si="20"/>
        <v>98</v>
      </c>
      <c r="B328" t="str">
        <f ca="1">VLOOKUP(Table1[[#This Row],[color-code]],'Color types'!$C$2:$D$5,2)</f>
        <v>Acrilic</v>
      </c>
      <c r="C328">
        <f t="shared" ca="1" si="21"/>
        <v>1</v>
      </c>
      <c r="D328">
        <f t="shared" ca="1" si="23"/>
        <v>0.98</v>
      </c>
      <c r="E328">
        <f ca="1">A328*VLOOKUP(B328,'Color types'!$A$2:$B$5,2)*D328</f>
        <v>8163400</v>
      </c>
      <c r="F328">
        <f t="shared" ca="1" si="22"/>
        <v>44</v>
      </c>
    </row>
    <row r="329" spans="1:6" x14ac:dyDescent="0.25">
      <c r="A329">
        <f t="shared" ca="1" si="20"/>
        <v>149</v>
      </c>
      <c r="B329" t="str">
        <f ca="1">VLOOKUP(Table1[[#This Row],[color-code]],'Color types'!$C$2:$D$5,2)</f>
        <v>Oil-Shiny</v>
      </c>
      <c r="C329">
        <f t="shared" ca="1" si="21"/>
        <v>3</v>
      </c>
      <c r="D329">
        <f t="shared" ca="1" si="23"/>
        <v>1</v>
      </c>
      <c r="E329">
        <f ca="1">A329*VLOOKUP(B329,'Color types'!$A$2:$B$5,2)*D329</f>
        <v>15645000</v>
      </c>
      <c r="F329">
        <f t="shared" ca="1" si="22"/>
        <v>7</v>
      </c>
    </row>
    <row r="330" spans="1:6" x14ac:dyDescent="0.25">
      <c r="A330">
        <f t="shared" ca="1" si="20"/>
        <v>150</v>
      </c>
      <c r="B330" t="str">
        <f ca="1">VLOOKUP(Table1[[#This Row],[color-code]],'Color types'!$C$2:$D$5,2)</f>
        <v>Acrilic</v>
      </c>
      <c r="C330">
        <f t="shared" ca="1" si="21"/>
        <v>1</v>
      </c>
      <c r="D330">
        <f t="shared" ca="1" si="23"/>
        <v>1.01</v>
      </c>
      <c r="E330">
        <f ca="1">A330*VLOOKUP(B330,'Color types'!$A$2:$B$5,2)*D330</f>
        <v>12877500</v>
      </c>
      <c r="F330">
        <f t="shared" ca="1" si="22"/>
        <v>3</v>
      </c>
    </row>
    <row r="331" spans="1:6" x14ac:dyDescent="0.25">
      <c r="A331">
        <f t="shared" ca="1" si="20"/>
        <v>145</v>
      </c>
      <c r="B331" t="str">
        <f ca="1">VLOOKUP(Table1[[#This Row],[color-code]],'Color types'!$C$2:$D$5,2)</f>
        <v>Oil-Matt</v>
      </c>
      <c r="C331">
        <f t="shared" ca="1" si="21"/>
        <v>2</v>
      </c>
      <c r="D331">
        <f t="shared" ca="1" si="23"/>
        <v>0.99</v>
      </c>
      <c r="E331">
        <f ca="1">A331*VLOOKUP(B331,'Color types'!$A$2:$B$5,2)*D331</f>
        <v>14355000</v>
      </c>
      <c r="F331">
        <f t="shared" ca="1" si="22"/>
        <v>87</v>
      </c>
    </row>
    <row r="332" spans="1:6" x14ac:dyDescent="0.25">
      <c r="A332">
        <f t="shared" ca="1" si="20"/>
        <v>132</v>
      </c>
      <c r="B332" t="str">
        <f ca="1">VLOOKUP(Table1[[#This Row],[color-code]],'Color types'!$C$2:$D$5,2)</f>
        <v>Oil-Matt</v>
      </c>
      <c r="C332">
        <f t="shared" ca="1" si="21"/>
        <v>2</v>
      </c>
      <c r="D332">
        <f t="shared" ca="1" si="23"/>
        <v>0.98</v>
      </c>
      <c r="E332">
        <f ca="1">A332*VLOOKUP(B332,'Color types'!$A$2:$B$5,2)*D332</f>
        <v>12936000</v>
      </c>
      <c r="F332">
        <f t="shared" ca="1" si="22"/>
        <v>12</v>
      </c>
    </row>
    <row r="333" spans="1:6" x14ac:dyDescent="0.25">
      <c r="A333">
        <f t="shared" ca="1" si="20"/>
        <v>58</v>
      </c>
      <c r="B333" t="str">
        <f ca="1">VLOOKUP(Table1[[#This Row],[color-code]],'Color types'!$C$2:$D$5,2)</f>
        <v>Oil-Shiny</v>
      </c>
      <c r="C333">
        <f t="shared" ca="1" si="21"/>
        <v>3</v>
      </c>
      <c r="D333">
        <f t="shared" ca="1" si="23"/>
        <v>1.01</v>
      </c>
      <c r="E333">
        <f ca="1">A333*VLOOKUP(B333,'Color types'!$A$2:$B$5,2)*D333</f>
        <v>6150900</v>
      </c>
      <c r="F333">
        <f t="shared" ca="1" si="22"/>
        <v>18</v>
      </c>
    </row>
    <row r="334" spans="1:6" x14ac:dyDescent="0.25">
      <c r="A334">
        <f t="shared" ca="1" si="20"/>
        <v>149</v>
      </c>
      <c r="B334" t="str">
        <f ca="1">VLOOKUP(Table1[[#This Row],[color-code]],'Color types'!$C$2:$D$5,2)</f>
        <v>Acrilic</v>
      </c>
      <c r="C334">
        <f t="shared" ca="1" si="21"/>
        <v>1</v>
      </c>
      <c r="D334">
        <f t="shared" ca="1" si="23"/>
        <v>0.97</v>
      </c>
      <c r="E334">
        <f ca="1">A334*VLOOKUP(B334,'Color types'!$A$2:$B$5,2)*D334</f>
        <v>12285050</v>
      </c>
      <c r="F334">
        <f t="shared" ca="1" si="22"/>
        <v>55</v>
      </c>
    </row>
    <row r="335" spans="1:6" x14ac:dyDescent="0.25">
      <c r="A335">
        <f t="shared" ca="1" si="20"/>
        <v>58</v>
      </c>
      <c r="B335" t="str">
        <f ca="1">VLOOKUP(Table1[[#This Row],[color-code]],'Color types'!$C$2:$D$5,2)</f>
        <v>Plaster</v>
      </c>
      <c r="C335">
        <f t="shared" ca="1" si="21"/>
        <v>4</v>
      </c>
      <c r="D335">
        <f t="shared" ca="1" si="23"/>
        <v>0.98</v>
      </c>
      <c r="E335">
        <f ca="1">A335*VLOOKUP(B335,'Color types'!$A$2:$B$5,2)*D335</f>
        <v>4547200</v>
      </c>
      <c r="F335">
        <f t="shared" ca="1" si="22"/>
        <v>74</v>
      </c>
    </row>
    <row r="336" spans="1:6" x14ac:dyDescent="0.25">
      <c r="A336">
        <f t="shared" ca="1" si="20"/>
        <v>149</v>
      </c>
      <c r="B336" t="str">
        <f ca="1">VLOOKUP(Table1[[#This Row],[color-code]],'Color types'!$C$2:$D$5,2)</f>
        <v>Oil-Shiny</v>
      </c>
      <c r="C336">
        <f t="shared" ca="1" si="21"/>
        <v>3</v>
      </c>
      <c r="D336">
        <f t="shared" ca="1" si="23"/>
        <v>1.05</v>
      </c>
      <c r="E336">
        <f ca="1">A336*VLOOKUP(B336,'Color types'!$A$2:$B$5,2)*D336</f>
        <v>16427250</v>
      </c>
      <c r="F336">
        <f t="shared" ca="1" si="22"/>
        <v>81</v>
      </c>
    </row>
    <row r="337" spans="1:6" x14ac:dyDescent="0.25">
      <c r="A337">
        <f t="shared" ca="1" si="20"/>
        <v>107</v>
      </c>
      <c r="B337" t="str">
        <f ca="1">VLOOKUP(Table1[[#This Row],[color-code]],'Color types'!$C$2:$D$5,2)</f>
        <v>Plaster</v>
      </c>
      <c r="C337">
        <f t="shared" ca="1" si="21"/>
        <v>4</v>
      </c>
      <c r="D337">
        <f t="shared" ca="1" si="23"/>
        <v>0.99</v>
      </c>
      <c r="E337">
        <f ca="1">A337*VLOOKUP(B337,'Color types'!$A$2:$B$5,2)*D337</f>
        <v>8474400</v>
      </c>
      <c r="F337">
        <f t="shared" ca="1" si="22"/>
        <v>84</v>
      </c>
    </row>
    <row r="338" spans="1:6" x14ac:dyDescent="0.25">
      <c r="A338">
        <f t="shared" ca="1" si="20"/>
        <v>113</v>
      </c>
      <c r="B338" t="str">
        <f ca="1">VLOOKUP(Table1[[#This Row],[color-code]],'Color types'!$C$2:$D$5,2)</f>
        <v>Plaster</v>
      </c>
      <c r="C338">
        <f t="shared" ca="1" si="21"/>
        <v>4</v>
      </c>
      <c r="D338">
        <f t="shared" ca="1" si="23"/>
        <v>1.01</v>
      </c>
      <c r="E338">
        <f ca="1">A338*VLOOKUP(B338,'Color types'!$A$2:$B$5,2)*D338</f>
        <v>9130400</v>
      </c>
      <c r="F338">
        <f t="shared" ca="1" si="22"/>
        <v>82</v>
      </c>
    </row>
    <row r="339" spans="1:6" x14ac:dyDescent="0.25">
      <c r="A339">
        <f t="shared" ca="1" si="20"/>
        <v>130</v>
      </c>
      <c r="B339" t="str">
        <f ca="1">VLOOKUP(Table1[[#This Row],[color-code]],'Color types'!$C$2:$D$5,2)</f>
        <v>Oil-Matt</v>
      </c>
      <c r="C339">
        <f t="shared" ca="1" si="21"/>
        <v>2</v>
      </c>
      <c r="D339">
        <f t="shared" ca="1" si="23"/>
        <v>0.98</v>
      </c>
      <c r="E339">
        <f ca="1">A339*VLOOKUP(B339,'Color types'!$A$2:$B$5,2)*D339</f>
        <v>12740000</v>
      </c>
      <c r="F339">
        <f t="shared" ca="1" si="22"/>
        <v>96</v>
      </c>
    </row>
    <row r="340" spans="1:6" x14ac:dyDescent="0.25">
      <c r="A340">
        <f t="shared" ca="1" si="20"/>
        <v>92</v>
      </c>
      <c r="B340" t="str">
        <f ca="1">VLOOKUP(Table1[[#This Row],[color-code]],'Color types'!$C$2:$D$5,2)</f>
        <v>Oil-Matt</v>
      </c>
      <c r="C340">
        <f t="shared" ca="1" si="21"/>
        <v>2</v>
      </c>
      <c r="D340">
        <f t="shared" ca="1" si="23"/>
        <v>0.96</v>
      </c>
      <c r="E340">
        <f ca="1">A340*VLOOKUP(B340,'Color types'!$A$2:$B$5,2)*D340</f>
        <v>8832000</v>
      </c>
      <c r="F340">
        <f t="shared" ca="1" si="22"/>
        <v>60</v>
      </c>
    </row>
    <row r="341" spans="1:6" x14ac:dyDescent="0.25">
      <c r="A341">
        <f t="shared" ca="1" si="20"/>
        <v>86</v>
      </c>
      <c r="B341" t="str">
        <f ca="1">VLOOKUP(Table1[[#This Row],[color-code]],'Color types'!$C$2:$D$5,2)</f>
        <v>Plaster</v>
      </c>
      <c r="C341">
        <f t="shared" ca="1" si="21"/>
        <v>4</v>
      </c>
      <c r="D341">
        <f t="shared" ca="1" si="23"/>
        <v>0.99</v>
      </c>
      <c r="E341">
        <f ca="1">A341*VLOOKUP(B341,'Color types'!$A$2:$B$5,2)*D341</f>
        <v>6811200</v>
      </c>
      <c r="F341">
        <f t="shared" ca="1" si="22"/>
        <v>49</v>
      </c>
    </row>
    <row r="342" spans="1:6" x14ac:dyDescent="0.25">
      <c r="A342">
        <f t="shared" ca="1" si="20"/>
        <v>95</v>
      </c>
      <c r="B342" t="str">
        <f ca="1">VLOOKUP(Table1[[#This Row],[color-code]],'Color types'!$C$2:$D$5,2)</f>
        <v>Oil-Matt</v>
      </c>
      <c r="C342">
        <f t="shared" ca="1" si="21"/>
        <v>2</v>
      </c>
      <c r="D342">
        <f t="shared" ca="1" si="23"/>
        <v>0.97</v>
      </c>
      <c r="E342">
        <f ca="1">A342*VLOOKUP(B342,'Color types'!$A$2:$B$5,2)*D342</f>
        <v>9215000</v>
      </c>
      <c r="F342">
        <f t="shared" ca="1" si="22"/>
        <v>99</v>
      </c>
    </row>
    <row r="343" spans="1:6" x14ac:dyDescent="0.25">
      <c r="A343">
        <f t="shared" ca="1" si="20"/>
        <v>93</v>
      </c>
      <c r="B343" t="str">
        <f ca="1">VLOOKUP(Table1[[#This Row],[color-code]],'Color types'!$C$2:$D$5,2)</f>
        <v>Oil-Matt</v>
      </c>
      <c r="C343">
        <f t="shared" ca="1" si="21"/>
        <v>2</v>
      </c>
      <c r="D343">
        <f t="shared" ca="1" si="23"/>
        <v>0.96</v>
      </c>
      <c r="E343">
        <f ca="1">A343*VLOOKUP(B343,'Color types'!$A$2:$B$5,2)*D343</f>
        <v>8928000</v>
      </c>
      <c r="F343">
        <f t="shared" ca="1" si="22"/>
        <v>36</v>
      </c>
    </row>
    <row r="344" spans="1:6" x14ac:dyDescent="0.25">
      <c r="A344">
        <f t="shared" ca="1" si="20"/>
        <v>131</v>
      </c>
      <c r="B344" t="str">
        <f ca="1">VLOOKUP(Table1[[#This Row],[color-code]],'Color types'!$C$2:$D$5,2)</f>
        <v>Acrilic</v>
      </c>
      <c r="C344">
        <f t="shared" ca="1" si="21"/>
        <v>1</v>
      </c>
      <c r="D344">
        <f t="shared" ca="1" si="23"/>
        <v>0.99</v>
      </c>
      <c r="E344">
        <f ca="1">A344*VLOOKUP(B344,'Color types'!$A$2:$B$5,2)*D344</f>
        <v>11023650</v>
      </c>
      <c r="F344">
        <f t="shared" ca="1" si="22"/>
        <v>84</v>
      </c>
    </row>
    <row r="345" spans="1:6" x14ac:dyDescent="0.25">
      <c r="A345">
        <f t="shared" ca="1" si="20"/>
        <v>133</v>
      </c>
      <c r="B345" t="str">
        <f ca="1">VLOOKUP(Table1[[#This Row],[color-code]],'Color types'!$C$2:$D$5,2)</f>
        <v>Oil-Shiny</v>
      </c>
      <c r="C345">
        <f t="shared" ca="1" si="21"/>
        <v>3</v>
      </c>
      <c r="D345">
        <f t="shared" ca="1" si="23"/>
        <v>1.03</v>
      </c>
      <c r="E345">
        <f ca="1">A345*VLOOKUP(B345,'Color types'!$A$2:$B$5,2)*D345</f>
        <v>14383950</v>
      </c>
      <c r="F345">
        <f t="shared" ca="1" si="22"/>
        <v>8</v>
      </c>
    </row>
    <row r="346" spans="1:6" x14ac:dyDescent="0.25">
      <c r="A346">
        <f t="shared" ca="1" si="20"/>
        <v>63</v>
      </c>
      <c r="B346" t="str">
        <f ca="1">VLOOKUP(Table1[[#This Row],[color-code]],'Color types'!$C$2:$D$5,2)</f>
        <v>Oil-Matt</v>
      </c>
      <c r="C346">
        <f t="shared" ca="1" si="21"/>
        <v>2</v>
      </c>
      <c r="D346">
        <f t="shared" ca="1" si="23"/>
        <v>0.97</v>
      </c>
      <c r="E346">
        <f ca="1">A346*VLOOKUP(B346,'Color types'!$A$2:$B$5,2)*D346</f>
        <v>6111000</v>
      </c>
      <c r="F346">
        <f t="shared" ca="1" si="22"/>
        <v>68</v>
      </c>
    </row>
    <row r="347" spans="1:6" x14ac:dyDescent="0.25">
      <c r="A347">
        <f t="shared" ca="1" si="20"/>
        <v>127</v>
      </c>
      <c r="B347" t="str">
        <f ca="1">VLOOKUP(Table1[[#This Row],[color-code]],'Color types'!$C$2:$D$5,2)</f>
        <v>Acrilic</v>
      </c>
      <c r="C347">
        <f t="shared" ca="1" si="21"/>
        <v>1</v>
      </c>
      <c r="D347">
        <f t="shared" ca="1" si="23"/>
        <v>0.95</v>
      </c>
      <c r="E347">
        <f ca="1">A347*VLOOKUP(B347,'Color types'!$A$2:$B$5,2)*D347</f>
        <v>10255250</v>
      </c>
      <c r="F347">
        <f t="shared" ca="1" si="22"/>
        <v>32</v>
      </c>
    </row>
    <row r="348" spans="1:6" x14ac:dyDescent="0.25">
      <c r="A348">
        <f t="shared" ca="1" si="20"/>
        <v>81</v>
      </c>
      <c r="B348" t="str">
        <f ca="1">VLOOKUP(Table1[[#This Row],[color-code]],'Color types'!$C$2:$D$5,2)</f>
        <v>Oil-Matt</v>
      </c>
      <c r="C348">
        <f t="shared" ca="1" si="21"/>
        <v>2</v>
      </c>
      <c r="D348">
        <f t="shared" ca="1" si="23"/>
        <v>0.96</v>
      </c>
      <c r="E348">
        <f ca="1">A348*VLOOKUP(B348,'Color types'!$A$2:$B$5,2)*D348</f>
        <v>7776000</v>
      </c>
      <c r="F348">
        <f t="shared" ca="1" si="22"/>
        <v>59</v>
      </c>
    </row>
    <row r="349" spans="1:6" x14ac:dyDescent="0.25">
      <c r="A349">
        <f t="shared" ca="1" si="20"/>
        <v>135</v>
      </c>
      <c r="B349" t="str">
        <f ca="1">VLOOKUP(Table1[[#This Row],[color-code]],'Color types'!$C$2:$D$5,2)</f>
        <v>Plaster</v>
      </c>
      <c r="C349">
        <f t="shared" ca="1" si="21"/>
        <v>4</v>
      </c>
      <c r="D349">
        <f t="shared" ca="1" si="23"/>
        <v>0.97</v>
      </c>
      <c r="E349">
        <f ca="1">A349*VLOOKUP(B349,'Color types'!$A$2:$B$5,2)*D349</f>
        <v>10476000</v>
      </c>
      <c r="F349">
        <f t="shared" ca="1" si="22"/>
        <v>62</v>
      </c>
    </row>
    <row r="350" spans="1:6" x14ac:dyDescent="0.25">
      <c r="A350">
        <f t="shared" ca="1" si="20"/>
        <v>124</v>
      </c>
      <c r="B350" t="str">
        <f ca="1">VLOOKUP(Table1[[#This Row],[color-code]],'Color types'!$C$2:$D$5,2)</f>
        <v>Oil-Shiny</v>
      </c>
      <c r="C350">
        <f t="shared" ca="1" si="21"/>
        <v>3</v>
      </c>
      <c r="D350">
        <f t="shared" ca="1" si="23"/>
        <v>1</v>
      </c>
      <c r="E350">
        <f ca="1">A350*VLOOKUP(B350,'Color types'!$A$2:$B$5,2)*D350</f>
        <v>13020000</v>
      </c>
      <c r="F350">
        <f t="shared" ca="1" si="22"/>
        <v>98</v>
      </c>
    </row>
    <row r="351" spans="1:6" x14ac:dyDescent="0.25">
      <c r="A351">
        <f t="shared" ca="1" si="20"/>
        <v>45</v>
      </c>
      <c r="B351" t="str">
        <f ca="1">VLOOKUP(Table1[[#This Row],[color-code]],'Color types'!$C$2:$D$5,2)</f>
        <v>Oil-Shiny</v>
      </c>
      <c r="C351">
        <f t="shared" ca="1" si="21"/>
        <v>3</v>
      </c>
      <c r="D351">
        <f t="shared" ca="1" si="23"/>
        <v>1.05</v>
      </c>
      <c r="E351">
        <f ca="1">A351*VLOOKUP(B351,'Color types'!$A$2:$B$5,2)*D351</f>
        <v>4961250</v>
      </c>
      <c r="F351">
        <f t="shared" ca="1" si="22"/>
        <v>26</v>
      </c>
    </row>
    <row r="352" spans="1:6" x14ac:dyDescent="0.25">
      <c r="A352">
        <f t="shared" ca="1" si="20"/>
        <v>122</v>
      </c>
      <c r="B352" t="str">
        <f ca="1">VLOOKUP(Table1[[#This Row],[color-code]],'Color types'!$C$2:$D$5,2)</f>
        <v>Acrilic</v>
      </c>
      <c r="C352">
        <f t="shared" ca="1" si="21"/>
        <v>1</v>
      </c>
      <c r="D352">
        <f t="shared" ca="1" si="23"/>
        <v>1.01</v>
      </c>
      <c r="E352">
        <f ca="1">A352*VLOOKUP(B352,'Color types'!$A$2:$B$5,2)*D352</f>
        <v>10473700</v>
      </c>
      <c r="F352">
        <f t="shared" ca="1" si="22"/>
        <v>65</v>
      </c>
    </row>
    <row r="353" spans="1:6" x14ac:dyDescent="0.25">
      <c r="A353">
        <f t="shared" ca="1" si="20"/>
        <v>64</v>
      </c>
      <c r="B353" t="str">
        <f ca="1">VLOOKUP(Table1[[#This Row],[color-code]],'Color types'!$C$2:$D$5,2)</f>
        <v>Oil-Matt</v>
      </c>
      <c r="C353">
        <f t="shared" ca="1" si="21"/>
        <v>2</v>
      </c>
      <c r="D353">
        <f t="shared" ca="1" si="23"/>
        <v>1.03</v>
      </c>
      <c r="E353">
        <f ca="1">A353*VLOOKUP(B353,'Color types'!$A$2:$B$5,2)*D353</f>
        <v>6592000</v>
      </c>
      <c r="F353">
        <f t="shared" ca="1" si="22"/>
        <v>31</v>
      </c>
    </row>
    <row r="354" spans="1:6" x14ac:dyDescent="0.25">
      <c r="A354">
        <f t="shared" ca="1" si="20"/>
        <v>113</v>
      </c>
      <c r="B354" t="str">
        <f ca="1">VLOOKUP(Table1[[#This Row],[color-code]],'Color types'!$C$2:$D$5,2)</f>
        <v>Oil-Matt</v>
      </c>
      <c r="C354">
        <f t="shared" ca="1" si="21"/>
        <v>2</v>
      </c>
      <c r="D354">
        <f t="shared" ca="1" si="23"/>
        <v>1.01</v>
      </c>
      <c r="E354">
        <f ca="1">A354*VLOOKUP(B354,'Color types'!$A$2:$B$5,2)*D354</f>
        <v>11413000</v>
      </c>
      <c r="F354">
        <f t="shared" ca="1" si="22"/>
        <v>66</v>
      </c>
    </row>
    <row r="355" spans="1:6" x14ac:dyDescent="0.25">
      <c r="A355">
        <f t="shared" ca="1" si="20"/>
        <v>130</v>
      </c>
      <c r="B355" t="str">
        <f ca="1">VLOOKUP(Table1[[#This Row],[color-code]],'Color types'!$C$2:$D$5,2)</f>
        <v>Acrilic</v>
      </c>
      <c r="C355">
        <f t="shared" ca="1" si="21"/>
        <v>1</v>
      </c>
      <c r="D355">
        <f t="shared" ca="1" si="23"/>
        <v>1.01</v>
      </c>
      <c r="E355">
        <f ca="1">A355*VLOOKUP(B355,'Color types'!$A$2:$B$5,2)*D355</f>
        <v>11160500</v>
      </c>
      <c r="F355">
        <f t="shared" ca="1" si="22"/>
        <v>57</v>
      </c>
    </row>
    <row r="356" spans="1:6" x14ac:dyDescent="0.25">
      <c r="A356">
        <f t="shared" ca="1" si="20"/>
        <v>102</v>
      </c>
      <c r="B356" t="str">
        <f ca="1">VLOOKUP(Table1[[#This Row],[color-code]],'Color types'!$C$2:$D$5,2)</f>
        <v>Acrilic</v>
      </c>
      <c r="C356">
        <f t="shared" ca="1" si="21"/>
        <v>1</v>
      </c>
      <c r="D356">
        <f t="shared" ca="1" si="23"/>
        <v>0.95</v>
      </c>
      <c r="E356">
        <f ca="1">A356*VLOOKUP(B356,'Color types'!$A$2:$B$5,2)*D356</f>
        <v>8236500</v>
      </c>
      <c r="F356">
        <f t="shared" ca="1" si="22"/>
        <v>31</v>
      </c>
    </row>
    <row r="357" spans="1:6" x14ac:dyDescent="0.25">
      <c r="A357">
        <f t="shared" ca="1" si="20"/>
        <v>74</v>
      </c>
      <c r="B357" t="str">
        <f ca="1">VLOOKUP(Table1[[#This Row],[color-code]],'Color types'!$C$2:$D$5,2)</f>
        <v>Oil-Matt</v>
      </c>
      <c r="C357">
        <f t="shared" ca="1" si="21"/>
        <v>2</v>
      </c>
      <c r="D357">
        <f t="shared" ca="1" si="23"/>
        <v>0.96</v>
      </c>
      <c r="E357">
        <f ca="1">A357*VLOOKUP(B357,'Color types'!$A$2:$B$5,2)*D357</f>
        <v>7104000</v>
      </c>
      <c r="F357">
        <f t="shared" ca="1" si="22"/>
        <v>67</v>
      </c>
    </row>
    <row r="358" spans="1:6" x14ac:dyDescent="0.25">
      <c r="A358">
        <f t="shared" ca="1" si="20"/>
        <v>43</v>
      </c>
      <c r="B358" t="str">
        <f ca="1">VLOOKUP(Table1[[#This Row],[color-code]],'Color types'!$C$2:$D$5,2)</f>
        <v>Oil-Matt</v>
      </c>
      <c r="C358">
        <f t="shared" ca="1" si="21"/>
        <v>2</v>
      </c>
      <c r="D358">
        <f t="shared" ca="1" si="23"/>
        <v>1.03</v>
      </c>
      <c r="E358">
        <f ca="1">A358*VLOOKUP(B358,'Color types'!$A$2:$B$5,2)*D358</f>
        <v>4429000</v>
      </c>
      <c r="F358">
        <f t="shared" ca="1" si="22"/>
        <v>57</v>
      </c>
    </row>
    <row r="359" spans="1:6" x14ac:dyDescent="0.25">
      <c r="A359">
        <f t="shared" ca="1" si="20"/>
        <v>139</v>
      </c>
      <c r="B359" t="str">
        <f ca="1">VLOOKUP(Table1[[#This Row],[color-code]],'Color types'!$C$2:$D$5,2)</f>
        <v>Oil-Matt</v>
      </c>
      <c r="C359">
        <f t="shared" ca="1" si="21"/>
        <v>2</v>
      </c>
      <c r="D359">
        <f t="shared" ca="1" si="23"/>
        <v>1.03</v>
      </c>
      <c r="E359">
        <f ca="1">A359*VLOOKUP(B359,'Color types'!$A$2:$B$5,2)*D359</f>
        <v>14317000</v>
      </c>
      <c r="F359">
        <f t="shared" ca="1" si="22"/>
        <v>90</v>
      </c>
    </row>
    <row r="360" spans="1:6" x14ac:dyDescent="0.25">
      <c r="A360">
        <f t="shared" ca="1" si="20"/>
        <v>131</v>
      </c>
      <c r="B360" t="str">
        <f ca="1">VLOOKUP(Table1[[#This Row],[color-code]],'Color types'!$C$2:$D$5,2)</f>
        <v>Acrilic</v>
      </c>
      <c r="C360">
        <f t="shared" ca="1" si="21"/>
        <v>1</v>
      </c>
      <c r="D360">
        <f t="shared" ca="1" si="23"/>
        <v>0.99</v>
      </c>
      <c r="E360">
        <f ca="1">A360*VLOOKUP(B360,'Color types'!$A$2:$B$5,2)*D360</f>
        <v>11023650</v>
      </c>
      <c r="F360">
        <f t="shared" ca="1" si="22"/>
        <v>47</v>
      </c>
    </row>
    <row r="361" spans="1:6" x14ac:dyDescent="0.25">
      <c r="A361">
        <f t="shared" ca="1" si="20"/>
        <v>102</v>
      </c>
      <c r="B361" t="str">
        <f ca="1">VLOOKUP(Table1[[#This Row],[color-code]],'Color types'!$C$2:$D$5,2)</f>
        <v>Plaster</v>
      </c>
      <c r="C361">
        <f t="shared" ca="1" si="21"/>
        <v>4</v>
      </c>
      <c r="D361">
        <f t="shared" ca="1" si="23"/>
        <v>0.97</v>
      </c>
      <c r="E361">
        <f ca="1">A361*VLOOKUP(B361,'Color types'!$A$2:$B$5,2)*D361</f>
        <v>7915200</v>
      </c>
      <c r="F361">
        <f t="shared" ca="1" si="22"/>
        <v>95</v>
      </c>
    </row>
    <row r="362" spans="1:6" x14ac:dyDescent="0.25">
      <c r="A362">
        <f t="shared" ca="1" si="20"/>
        <v>101</v>
      </c>
      <c r="B362" t="str">
        <f ca="1">VLOOKUP(Table1[[#This Row],[color-code]],'Color types'!$C$2:$D$5,2)</f>
        <v>Plaster</v>
      </c>
      <c r="C362">
        <f t="shared" ca="1" si="21"/>
        <v>4</v>
      </c>
      <c r="D362">
        <f t="shared" ca="1" si="23"/>
        <v>0.97</v>
      </c>
      <c r="E362">
        <f ca="1">A362*VLOOKUP(B362,'Color types'!$A$2:$B$5,2)*D362</f>
        <v>7837600</v>
      </c>
      <c r="F362">
        <f t="shared" ca="1" si="22"/>
        <v>50</v>
      </c>
    </row>
    <row r="363" spans="1:6" x14ac:dyDescent="0.25">
      <c r="A363">
        <f t="shared" ca="1" si="20"/>
        <v>55</v>
      </c>
      <c r="B363" t="str">
        <f ca="1">VLOOKUP(Table1[[#This Row],[color-code]],'Color types'!$C$2:$D$5,2)</f>
        <v>Oil-Matt</v>
      </c>
      <c r="C363">
        <f t="shared" ca="1" si="21"/>
        <v>2</v>
      </c>
      <c r="D363">
        <f t="shared" ca="1" si="23"/>
        <v>0.96</v>
      </c>
      <c r="E363">
        <f ca="1">A363*VLOOKUP(B363,'Color types'!$A$2:$B$5,2)*D363</f>
        <v>5280000</v>
      </c>
      <c r="F363">
        <f t="shared" ca="1" si="22"/>
        <v>93</v>
      </c>
    </row>
    <row r="364" spans="1:6" x14ac:dyDescent="0.25">
      <c r="A364">
        <f t="shared" ca="1" si="20"/>
        <v>43</v>
      </c>
      <c r="B364" t="str">
        <f ca="1">VLOOKUP(Table1[[#This Row],[color-code]],'Color types'!$C$2:$D$5,2)</f>
        <v>Oil-Shiny</v>
      </c>
      <c r="C364">
        <f t="shared" ca="1" si="21"/>
        <v>3</v>
      </c>
      <c r="D364">
        <f t="shared" ca="1" si="23"/>
        <v>1</v>
      </c>
      <c r="E364">
        <f ca="1">A364*VLOOKUP(B364,'Color types'!$A$2:$B$5,2)*D364</f>
        <v>4515000</v>
      </c>
      <c r="F364">
        <f t="shared" ca="1" si="22"/>
        <v>49</v>
      </c>
    </row>
    <row r="365" spans="1:6" x14ac:dyDescent="0.25">
      <c r="A365">
        <f t="shared" ca="1" si="20"/>
        <v>107</v>
      </c>
      <c r="B365" t="str">
        <f ca="1">VLOOKUP(Table1[[#This Row],[color-code]],'Color types'!$C$2:$D$5,2)</f>
        <v>Oil-Shiny</v>
      </c>
      <c r="C365">
        <f t="shared" ca="1" si="21"/>
        <v>3</v>
      </c>
      <c r="D365">
        <f t="shared" ca="1" si="23"/>
        <v>0.95</v>
      </c>
      <c r="E365">
        <f ca="1">A365*VLOOKUP(B365,'Color types'!$A$2:$B$5,2)*D365</f>
        <v>10673250</v>
      </c>
      <c r="F365">
        <f t="shared" ca="1" si="22"/>
        <v>53</v>
      </c>
    </row>
    <row r="366" spans="1:6" x14ac:dyDescent="0.25">
      <c r="A366">
        <f t="shared" ca="1" si="20"/>
        <v>89</v>
      </c>
      <c r="B366" t="str">
        <f ca="1">VLOOKUP(Table1[[#This Row],[color-code]],'Color types'!$C$2:$D$5,2)</f>
        <v>Plaster</v>
      </c>
      <c r="C366">
        <f t="shared" ca="1" si="21"/>
        <v>4</v>
      </c>
      <c r="D366">
        <f t="shared" ca="1" si="23"/>
        <v>1</v>
      </c>
      <c r="E366">
        <f ca="1">A366*VLOOKUP(B366,'Color types'!$A$2:$B$5,2)*D366</f>
        <v>7120000</v>
      </c>
      <c r="F366">
        <f t="shared" ca="1" si="22"/>
        <v>3</v>
      </c>
    </row>
    <row r="367" spans="1:6" x14ac:dyDescent="0.25">
      <c r="A367">
        <f t="shared" ca="1" si="20"/>
        <v>45</v>
      </c>
      <c r="B367" t="str">
        <f ca="1">VLOOKUP(Table1[[#This Row],[color-code]],'Color types'!$C$2:$D$5,2)</f>
        <v>Oil-Matt</v>
      </c>
      <c r="C367">
        <f t="shared" ca="1" si="21"/>
        <v>2</v>
      </c>
      <c r="D367">
        <f t="shared" ca="1" si="23"/>
        <v>1.05</v>
      </c>
      <c r="E367">
        <f ca="1">A367*VLOOKUP(B367,'Color types'!$A$2:$B$5,2)*D367</f>
        <v>4725000</v>
      </c>
      <c r="F367">
        <f t="shared" ca="1" si="22"/>
        <v>73</v>
      </c>
    </row>
    <row r="368" spans="1:6" x14ac:dyDescent="0.25">
      <c r="A368">
        <f t="shared" ca="1" si="20"/>
        <v>42</v>
      </c>
      <c r="B368" t="str">
        <f ca="1">VLOOKUP(Table1[[#This Row],[color-code]],'Color types'!$C$2:$D$5,2)</f>
        <v>Acrilic</v>
      </c>
      <c r="C368">
        <f t="shared" ca="1" si="21"/>
        <v>1</v>
      </c>
      <c r="D368">
        <f t="shared" ca="1" si="23"/>
        <v>1.05</v>
      </c>
      <c r="E368">
        <f ca="1">A368*VLOOKUP(B368,'Color types'!$A$2:$B$5,2)*D368</f>
        <v>3748500</v>
      </c>
      <c r="F368">
        <f t="shared" ca="1" si="22"/>
        <v>100</v>
      </c>
    </row>
    <row r="369" spans="1:6" x14ac:dyDescent="0.25">
      <c r="A369">
        <f t="shared" ca="1" si="20"/>
        <v>94</v>
      </c>
      <c r="B369" t="str">
        <f ca="1">VLOOKUP(Table1[[#This Row],[color-code]],'Color types'!$C$2:$D$5,2)</f>
        <v>Plaster</v>
      </c>
      <c r="C369">
        <f t="shared" ca="1" si="21"/>
        <v>4</v>
      </c>
      <c r="D369">
        <f t="shared" ca="1" si="23"/>
        <v>1.04</v>
      </c>
      <c r="E369">
        <f ca="1">A369*VLOOKUP(B369,'Color types'!$A$2:$B$5,2)*D369</f>
        <v>7820800</v>
      </c>
      <c r="F369">
        <f t="shared" ca="1" si="22"/>
        <v>16</v>
      </c>
    </row>
    <row r="370" spans="1:6" x14ac:dyDescent="0.25">
      <c r="A370">
        <f t="shared" ca="1" si="20"/>
        <v>114</v>
      </c>
      <c r="B370" t="str">
        <f ca="1">VLOOKUP(Table1[[#This Row],[color-code]],'Color types'!$C$2:$D$5,2)</f>
        <v>Oil-Matt</v>
      </c>
      <c r="C370">
        <f t="shared" ca="1" si="21"/>
        <v>2</v>
      </c>
      <c r="D370">
        <f t="shared" ca="1" si="23"/>
        <v>1.02</v>
      </c>
      <c r="E370">
        <f ca="1">A370*VLOOKUP(B370,'Color types'!$A$2:$B$5,2)*D370</f>
        <v>11628000</v>
      </c>
      <c r="F370">
        <f t="shared" ca="1" si="22"/>
        <v>86</v>
      </c>
    </row>
    <row r="371" spans="1:6" x14ac:dyDescent="0.25">
      <c r="A371">
        <f t="shared" ca="1" si="20"/>
        <v>131</v>
      </c>
      <c r="B371" t="str">
        <f ca="1">VLOOKUP(Table1[[#This Row],[color-code]],'Color types'!$C$2:$D$5,2)</f>
        <v>Oil-Shiny</v>
      </c>
      <c r="C371">
        <f t="shared" ca="1" si="21"/>
        <v>3</v>
      </c>
      <c r="D371">
        <f t="shared" ca="1" si="23"/>
        <v>1.02</v>
      </c>
      <c r="E371">
        <f ca="1">A371*VLOOKUP(B371,'Color types'!$A$2:$B$5,2)*D371</f>
        <v>14030100</v>
      </c>
      <c r="F371">
        <f t="shared" ca="1" si="22"/>
        <v>75</v>
      </c>
    </row>
    <row r="372" spans="1:6" x14ac:dyDescent="0.25">
      <c r="A372">
        <f t="shared" ca="1" si="20"/>
        <v>140</v>
      </c>
      <c r="B372" t="str">
        <f ca="1">VLOOKUP(Table1[[#This Row],[color-code]],'Color types'!$C$2:$D$5,2)</f>
        <v>Acrilic</v>
      </c>
      <c r="C372">
        <f t="shared" ca="1" si="21"/>
        <v>1</v>
      </c>
      <c r="D372">
        <f t="shared" ca="1" si="23"/>
        <v>1.04</v>
      </c>
      <c r="E372">
        <f ca="1">A372*VLOOKUP(B372,'Color types'!$A$2:$B$5,2)*D372</f>
        <v>12376000</v>
      </c>
      <c r="F372">
        <f t="shared" ca="1" si="22"/>
        <v>24</v>
      </c>
    </row>
    <row r="373" spans="1:6" x14ac:dyDescent="0.25">
      <c r="A373">
        <f t="shared" ca="1" si="20"/>
        <v>106</v>
      </c>
      <c r="B373" t="str">
        <f ca="1">VLOOKUP(Table1[[#This Row],[color-code]],'Color types'!$C$2:$D$5,2)</f>
        <v>Oil-Matt</v>
      </c>
      <c r="C373">
        <f t="shared" ca="1" si="21"/>
        <v>2</v>
      </c>
      <c r="D373">
        <f t="shared" ca="1" si="23"/>
        <v>1.05</v>
      </c>
      <c r="E373">
        <f ca="1">A373*VLOOKUP(B373,'Color types'!$A$2:$B$5,2)*D373</f>
        <v>11130000</v>
      </c>
      <c r="F373">
        <f t="shared" ca="1" si="22"/>
        <v>5</v>
      </c>
    </row>
    <row r="374" spans="1:6" x14ac:dyDescent="0.25">
      <c r="A374">
        <f t="shared" ca="1" si="20"/>
        <v>133</v>
      </c>
      <c r="B374" t="str">
        <f ca="1">VLOOKUP(Table1[[#This Row],[color-code]],'Color types'!$C$2:$D$5,2)</f>
        <v>Oil-Shiny</v>
      </c>
      <c r="C374">
        <f t="shared" ca="1" si="21"/>
        <v>3</v>
      </c>
      <c r="D374">
        <f t="shared" ca="1" si="23"/>
        <v>0.99</v>
      </c>
      <c r="E374">
        <f ca="1">A374*VLOOKUP(B374,'Color types'!$A$2:$B$5,2)*D374</f>
        <v>13825350</v>
      </c>
      <c r="F374">
        <f t="shared" ca="1" si="22"/>
        <v>19</v>
      </c>
    </row>
    <row r="375" spans="1:6" x14ac:dyDescent="0.25">
      <c r="A375">
        <f t="shared" ca="1" si="20"/>
        <v>142</v>
      </c>
      <c r="B375" t="str">
        <f ca="1">VLOOKUP(Table1[[#This Row],[color-code]],'Color types'!$C$2:$D$5,2)</f>
        <v>Plaster</v>
      </c>
      <c r="C375">
        <f t="shared" ca="1" si="21"/>
        <v>4</v>
      </c>
      <c r="D375">
        <f t="shared" ca="1" si="23"/>
        <v>1.02</v>
      </c>
      <c r="E375">
        <f ca="1">A375*VLOOKUP(B375,'Color types'!$A$2:$B$5,2)*D375</f>
        <v>11587200</v>
      </c>
      <c r="F375">
        <f t="shared" ca="1" si="22"/>
        <v>90</v>
      </c>
    </row>
    <row r="376" spans="1:6" x14ac:dyDescent="0.25">
      <c r="A376">
        <f t="shared" ca="1" si="20"/>
        <v>144</v>
      </c>
      <c r="B376" t="str">
        <f ca="1">VLOOKUP(Table1[[#This Row],[color-code]],'Color types'!$C$2:$D$5,2)</f>
        <v>Oil-Shiny</v>
      </c>
      <c r="C376">
        <f t="shared" ca="1" si="21"/>
        <v>3</v>
      </c>
      <c r="D376">
        <f t="shared" ca="1" si="23"/>
        <v>1.03</v>
      </c>
      <c r="E376">
        <f ca="1">A376*VLOOKUP(B376,'Color types'!$A$2:$B$5,2)*D376</f>
        <v>15573600</v>
      </c>
      <c r="F376">
        <f t="shared" ca="1" si="22"/>
        <v>81</v>
      </c>
    </row>
    <row r="377" spans="1:6" x14ac:dyDescent="0.25">
      <c r="A377">
        <f t="shared" ca="1" si="20"/>
        <v>117</v>
      </c>
      <c r="B377" t="str">
        <f ca="1">VLOOKUP(Table1[[#This Row],[color-code]],'Color types'!$C$2:$D$5,2)</f>
        <v>Oil-Matt</v>
      </c>
      <c r="C377">
        <f t="shared" ca="1" si="21"/>
        <v>2</v>
      </c>
      <c r="D377">
        <f t="shared" ca="1" si="23"/>
        <v>1.03</v>
      </c>
      <c r="E377">
        <f ca="1">A377*VLOOKUP(B377,'Color types'!$A$2:$B$5,2)*D377</f>
        <v>12051000</v>
      </c>
      <c r="F377">
        <f t="shared" ca="1" si="22"/>
        <v>91</v>
      </c>
    </row>
    <row r="378" spans="1:6" x14ac:dyDescent="0.25">
      <c r="A378">
        <f t="shared" ca="1" si="20"/>
        <v>109</v>
      </c>
      <c r="B378" t="str">
        <f ca="1">VLOOKUP(Table1[[#This Row],[color-code]],'Color types'!$C$2:$D$5,2)</f>
        <v>Plaster</v>
      </c>
      <c r="C378">
        <f t="shared" ca="1" si="21"/>
        <v>4</v>
      </c>
      <c r="D378">
        <f t="shared" ca="1" si="23"/>
        <v>0.98</v>
      </c>
      <c r="E378">
        <f ca="1">A378*VLOOKUP(B378,'Color types'!$A$2:$B$5,2)*D378</f>
        <v>8545600</v>
      </c>
      <c r="F378">
        <f t="shared" ca="1" si="22"/>
        <v>31</v>
      </c>
    </row>
    <row r="379" spans="1:6" x14ac:dyDescent="0.25">
      <c r="A379">
        <f t="shared" ca="1" si="20"/>
        <v>138</v>
      </c>
      <c r="B379" t="str">
        <f ca="1">VLOOKUP(Table1[[#This Row],[color-code]],'Color types'!$C$2:$D$5,2)</f>
        <v>Acrilic</v>
      </c>
      <c r="C379">
        <f t="shared" ca="1" si="21"/>
        <v>1</v>
      </c>
      <c r="D379">
        <f t="shared" ca="1" si="23"/>
        <v>1.01</v>
      </c>
      <c r="E379">
        <f ca="1">A379*VLOOKUP(B379,'Color types'!$A$2:$B$5,2)*D379</f>
        <v>11847300</v>
      </c>
      <c r="F379">
        <f t="shared" ca="1" si="22"/>
        <v>17</v>
      </c>
    </row>
    <row r="380" spans="1:6" x14ac:dyDescent="0.25">
      <c r="A380">
        <f t="shared" ca="1" si="20"/>
        <v>114</v>
      </c>
      <c r="B380" t="str">
        <f ca="1">VLOOKUP(Table1[[#This Row],[color-code]],'Color types'!$C$2:$D$5,2)</f>
        <v>Acrilic</v>
      </c>
      <c r="C380">
        <f t="shared" ca="1" si="21"/>
        <v>1</v>
      </c>
      <c r="D380">
        <f t="shared" ca="1" si="23"/>
        <v>1</v>
      </c>
      <c r="E380">
        <f ca="1">A380*VLOOKUP(B380,'Color types'!$A$2:$B$5,2)*D380</f>
        <v>9690000</v>
      </c>
      <c r="F380">
        <f t="shared" ca="1" si="22"/>
        <v>8</v>
      </c>
    </row>
    <row r="381" spans="1:6" x14ac:dyDescent="0.25">
      <c r="A381">
        <f t="shared" ca="1" si="20"/>
        <v>76</v>
      </c>
      <c r="B381" t="str">
        <f ca="1">VLOOKUP(Table1[[#This Row],[color-code]],'Color types'!$C$2:$D$5,2)</f>
        <v>Oil-Matt</v>
      </c>
      <c r="C381">
        <f t="shared" ca="1" si="21"/>
        <v>2</v>
      </c>
      <c r="D381">
        <f t="shared" ca="1" si="23"/>
        <v>1.04</v>
      </c>
      <c r="E381">
        <f ca="1">A381*VLOOKUP(B381,'Color types'!$A$2:$B$5,2)*D381</f>
        <v>7904000</v>
      </c>
      <c r="F381">
        <f t="shared" ca="1" si="22"/>
        <v>81</v>
      </c>
    </row>
    <row r="382" spans="1:6" x14ac:dyDescent="0.25">
      <c r="A382">
        <f t="shared" ca="1" si="20"/>
        <v>117</v>
      </c>
      <c r="B382" t="str">
        <f ca="1">VLOOKUP(Table1[[#This Row],[color-code]],'Color types'!$C$2:$D$5,2)</f>
        <v>Acrilic</v>
      </c>
      <c r="C382">
        <f t="shared" ca="1" si="21"/>
        <v>1</v>
      </c>
      <c r="D382">
        <f t="shared" ca="1" si="23"/>
        <v>0.98</v>
      </c>
      <c r="E382">
        <f ca="1">A382*VLOOKUP(B382,'Color types'!$A$2:$B$5,2)*D382</f>
        <v>9746100</v>
      </c>
      <c r="F382">
        <f t="shared" ca="1" si="22"/>
        <v>16</v>
      </c>
    </row>
    <row r="383" spans="1:6" x14ac:dyDescent="0.25">
      <c r="A383">
        <f t="shared" ca="1" si="20"/>
        <v>140</v>
      </c>
      <c r="B383" t="str">
        <f ca="1">VLOOKUP(Table1[[#This Row],[color-code]],'Color types'!$C$2:$D$5,2)</f>
        <v>Plaster</v>
      </c>
      <c r="C383">
        <f t="shared" ca="1" si="21"/>
        <v>4</v>
      </c>
      <c r="D383">
        <f t="shared" ca="1" si="23"/>
        <v>1.02</v>
      </c>
      <c r="E383">
        <f ca="1">A383*VLOOKUP(B383,'Color types'!$A$2:$B$5,2)*D383</f>
        <v>11424000</v>
      </c>
      <c r="F383">
        <f t="shared" ca="1" si="22"/>
        <v>82</v>
      </c>
    </row>
    <row r="384" spans="1:6" x14ac:dyDescent="0.25">
      <c r="A384">
        <f t="shared" ca="1" si="20"/>
        <v>58</v>
      </c>
      <c r="B384" t="str">
        <f ca="1">VLOOKUP(Table1[[#This Row],[color-code]],'Color types'!$C$2:$D$5,2)</f>
        <v>Acrilic</v>
      </c>
      <c r="C384">
        <f t="shared" ca="1" si="21"/>
        <v>1</v>
      </c>
      <c r="D384">
        <f t="shared" ca="1" si="23"/>
        <v>0.99</v>
      </c>
      <c r="E384">
        <f ca="1">A384*VLOOKUP(B384,'Color types'!$A$2:$B$5,2)*D384</f>
        <v>4880700</v>
      </c>
      <c r="F384">
        <f t="shared" ca="1" si="22"/>
        <v>69</v>
      </c>
    </row>
    <row r="385" spans="1:6" x14ac:dyDescent="0.25">
      <c r="A385">
        <f t="shared" ca="1" si="20"/>
        <v>93</v>
      </c>
      <c r="B385" t="str">
        <f ca="1">VLOOKUP(Table1[[#This Row],[color-code]],'Color types'!$C$2:$D$5,2)</f>
        <v>Oil-Shiny</v>
      </c>
      <c r="C385">
        <f t="shared" ca="1" si="21"/>
        <v>3</v>
      </c>
      <c r="D385">
        <f t="shared" ca="1" si="23"/>
        <v>1.05</v>
      </c>
      <c r="E385">
        <f ca="1">A385*VLOOKUP(B385,'Color types'!$A$2:$B$5,2)*D385</f>
        <v>10253250</v>
      </c>
      <c r="F385">
        <f t="shared" ca="1" si="22"/>
        <v>96</v>
      </c>
    </row>
    <row r="386" spans="1:6" x14ac:dyDescent="0.25">
      <c r="A386">
        <f t="shared" ref="A386:A449" ca="1" si="24">RANDBETWEEN(40,150)</f>
        <v>42</v>
      </c>
      <c r="B386" t="str">
        <f ca="1">VLOOKUP(Table1[[#This Row],[color-code]],'Color types'!$C$2:$D$5,2)</f>
        <v>Oil-Shiny</v>
      </c>
      <c r="C386">
        <f t="shared" ref="C386:C449" ca="1" si="25">RANDBETWEEN(1,4)</f>
        <v>3</v>
      </c>
      <c r="D386">
        <f t="shared" ca="1" si="23"/>
        <v>1.02</v>
      </c>
      <c r="E386">
        <f ca="1">A386*VLOOKUP(B386,'Color types'!$A$2:$B$5,2)*D386</f>
        <v>4498200</v>
      </c>
      <c r="F386">
        <f t="shared" ref="F386:F449" ca="1" si="26">RANDBETWEEN(1,100)</f>
        <v>83</v>
      </c>
    </row>
    <row r="387" spans="1:6" x14ac:dyDescent="0.25">
      <c r="A387">
        <f t="shared" ca="1" si="24"/>
        <v>129</v>
      </c>
      <c r="B387" t="str">
        <f ca="1">VLOOKUP(Table1[[#This Row],[color-code]],'Color types'!$C$2:$D$5,2)</f>
        <v>Oil-Shiny</v>
      </c>
      <c r="C387">
        <f t="shared" ca="1" si="25"/>
        <v>3</v>
      </c>
      <c r="D387">
        <f t="shared" ref="D387:D450" ca="1" si="27">RANDBETWEEN(95,105)/100</f>
        <v>0.95</v>
      </c>
      <c r="E387">
        <f ca="1">A387*VLOOKUP(B387,'Color types'!$A$2:$B$5,2)*D387</f>
        <v>12867750</v>
      </c>
      <c r="F387">
        <f t="shared" ca="1" si="26"/>
        <v>46</v>
      </c>
    </row>
    <row r="388" spans="1:6" x14ac:dyDescent="0.25">
      <c r="A388">
        <f t="shared" ca="1" si="24"/>
        <v>112</v>
      </c>
      <c r="B388" t="str">
        <f ca="1">VLOOKUP(Table1[[#This Row],[color-code]],'Color types'!$C$2:$D$5,2)</f>
        <v>Acrilic</v>
      </c>
      <c r="C388">
        <f t="shared" ca="1" si="25"/>
        <v>1</v>
      </c>
      <c r="D388">
        <f t="shared" ca="1" si="27"/>
        <v>1.03</v>
      </c>
      <c r="E388">
        <f ca="1">A388*VLOOKUP(B388,'Color types'!$A$2:$B$5,2)*D388</f>
        <v>9805600</v>
      </c>
      <c r="F388">
        <f t="shared" ca="1" si="26"/>
        <v>87</v>
      </c>
    </row>
    <row r="389" spans="1:6" x14ac:dyDescent="0.25">
      <c r="A389">
        <f t="shared" ca="1" si="24"/>
        <v>87</v>
      </c>
      <c r="B389" t="str">
        <f ca="1">VLOOKUP(Table1[[#This Row],[color-code]],'Color types'!$C$2:$D$5,2)</f>
        <v>Plaster</v>
      </c>
      <c r="C389">
        <f t="shared" ca="1" si="25"/>
        <v>4</v>
      </c>
      <c r="D389">
        <f t="shared" ca="1" si="27"/>
        <v>1</v>
      </c>
      <c r="E389">
        <f ca="1">A389*VLOOKUP(B389,'Color types'!$A$2:$B$5,2)*D389</f>
        <v>6960000</v>
      </c>
      <c r="F389">
        <f t="shared" ca="1" si="26"/>
        <v>57</v>
      </c>
    </row>
    <row r="390" spans="1:6" x14ac:dyDescent="0.25">
      <c r="A390">
        <f t="shared" ca="1" si="24"/>
        <v>110</v>
      </c>
      <c r="B390" t="str">
        <f ca="1">VLOOKUP(Table1[[#This Row],[color-code]],'Color types'!$C$2:$D$5,2)</f>
        <v>Plaster</v>
      </c>
      <c r="C390">
        <f t="shared" ca="1" si="25"/>
        <v>4</v>
      </c>
      <c r="D390">
        <f t="shared" ca="1" si="27"/>
        <v>1.03</v>
      </c>
      <c r="E390">
        <f ca="1">A390*VLOOKUP(B390,'Color types'!$A$2:$B$5,2)*D390</f>
        <v>9064000</v>
      </c>
      <c r="F390">
        <f t="shared" ca="1" si="26"/>
        <v>96</v>
      </c>
    </row>
    <row r="391" spans="1:6" x14ac:dyDescent="0.25">
      <c r="A391">
        <f t="shared" ca="1" si="24"/>
        <v>137</v>
      </c>
      <c r="B391" t="str">
        <f ca="1">VLOOKUP(Table1[[#This Row],[color-code]],'Color types'!$C$2:$D$5,2)</f>
        <v>Oil-Matt</v>
      </c>
      <c r="C391">
        <f t="shared" ca="1" si="25"/>
        <v>2</v>
      </c>
      <c r="D391">
        <f t="shared" ca="1" si="27"/>
        <v>0.96</v>
      </c>
      <c r="E391">
        <f ca="1">A391*VLOOKUP(B391,'Color types'!$A$2:$B$5,2)*D391</f>
        <v>13152000</v>
      </c>
      <c r="F391">
        <f t="shared" ca="1" si="26"/>
        <v>2</v>
      </c>
    </row>
    <row r="392" spans="1:6" x14ac:dyDescent="0.25">
      <c r="A392">
        <f t="shared" ca="1" si="24"/>
        <v>76</v>
      </c>
      <c r="B392" t="str">
        <f ca="1">VLOOKUP(Table1[[#This Row],[color-code]],'Color types'!$C$2:$D$5,2)</f>
        <v>Acrilic</v>
      </c>
      <c r="C392">
        <f t="shared" ca="1" si="25"/>
        <v>1</v>
      </c>
      <c r="D392">
        <f t="shared" ca="1" si="27"/>
        <v>0.98</v>
      </c>
      <c r="E392">
        <f ca="1">A392*VLOOKUP(B392,'Color types'!$A$2:$B$5,2)*D392</f>
        <v>6330800</v>
      </c>
      <c r="F392">
        <f t="shared" ca="1" si="26"/>
        <v>35</v>
      </c>
    </row>
    <row r="393" spans="1:6" x14ac:dyDescent="0.25">
      <c r="A393">
        <f t="shared" ca="1" si="24"/>
        <v>147</v>
      </c>
      <c r="B393" t="str">
        <f ca="1">VLOOKUP(Table1[[#This Row],[color-code]],'Color types'!$C$2:$D$5,2)</f>
        <v>Oil-Matt</v>
      </c>
      <c r="C393">
        <f t="shared" ca="1" si="25"/>
        <v>2</v>
      </c>
      <c r="D393">
        <f t="shared" ca="1" si="27"/>
        <v>1.03</v>
      </c>
      <c r="E393">
        <f ca="1">A393*VLOOKUP(B393,'Color types'!$A$2:$B$5,2)*D393</f>
        <v>15141000</v>
      </c>
      <c r="F393">
        <f t="shared" ca="1" si="26"/>
        <v>49</v>
      </c>
    </row>
    <row r="394" spans="1:6" x14ac:dyDescent="0.25">
      <c r="A394">
        <f t="shared" ca="1" si="24"/>
        <v>141</v>
      </c>
      <c r="B394" t="str">
        <f ca="1">VLOOKUP(Table1[[#This Row],[color-code]],'Color types'!$C$2:$D$5,2)</f>
        <v>Oil-Matt</v>
      </c>
      <c r="C394">
        <f t="shared" ca="1" si="25"/>
        <v>2</v>
      </c>
      <c r="D394">
        <f t="shared" ca="1" si="27"/>
        <v>0.98</v>
      </c>
      <c r="E394">
        <f ca="1">A394*VLOOKUP(B394,'Color types'!$A$2:$B$5,2)*D394</f>
        <v>13818000</v>
      </c>
      <c r="F394">
        <f t="shared" ca="1" si="26"/>
        <v>36</v>
      </c>
    </row>
    <row r="395" spans="1:6" x14ac:dyDescent="0.25">
      <c r="A395">
        <f t="shared" ca="1" si="24"/>
        <v>126</v>
      </c>
      <c r="B395" t="str">
        <f ca="1">VLOOKUP(Table1[[#This Row],[color-code]],'Color types'!$C$2:$D$5,2)</f>
        <v>Acrilic</v>
      </c>
      <c r="C395">
        <f t="shared" ca="1" si="25"/>
        <v>1</v>
      </c>
      <c r="D395">
        <f t="shared" ca="1" si="27"/>
        <v>0.99</v>
      </c>
      <c r="E395">
        <f ca="1">A395*VLOOKUP(B395,'Color types'!$A$2:$B$5,2)*D395</f>
        <v>10602900</v>
      </c>
      <c r="F395">
        <f t="shared" ca="1" si="26"/>
        <v>88</v>
      </c>
    </row>
    <row r="396" spans="1:6" x14ac:dyDescent="0.25">
      <c r="A396">
        <f t="shared" ca="1" si="24"/>
        <v>131</v>
      </c>
      <c r="B396" t="str">
        <f ca="1">VLOOKUP(Table1[[#This Row],[color-code]],'Color types'!$C$2:$D$5,2)</f>
        <v>Oil-Shiny</v>
      </c>
      <c r="C396">
        <f t="shared" ca="1" si="25"/>
        <v>3</v>
      </c>
      <c r="D396">
        <f t="shared" ca="1" si="27"/>
        <v>1.02</v>
      </c>
      <c r="E396">
        <f ca="1">A396*VLOOKUP(B396,'Color types'!$A$2:$B$5,2)*D396</f>
        <v>14030100</v>
      </c>
      <c r="F396">
        <f t="shared" ca="1" si="26"/>
        <v>14</v>
      </c>
    </row>
    <row r="397" spans="1:6" x14ac:dyDescent="0.25">
      <c r="A397">
        <f t="shared" ca="1" si="24"/>
        <v>42</v>
      </c>
      <c r="B397" t="str">
        <f ca="1">VLOOKUP(Table1[[#This Row],[color-code]],'Color types'!$C$2:$D$5,2)</f>
        <v>Oil-Shiny</v>
      </c>
      <c r="C397">
        <f t="shared" ca="1" si="25"/>
        <v>3</v>
      </c>
      <c r="D397">
        <f t="shared" ca="1" si="27"/>
        <v>0.98</v>
      </c>
      <c r="E397">
        <f ca="1">A397*VLOOKUP(B397,'Color types'!$A$2:$B$5,2)*D397</f>
        <v>4321800</v>
      </c>
      <c r="F397">
        <f t="shared" ca="1" si="26"/>
        <v>63</v>
      </c>
    </row>
    <row r="398" spans="1:6" x14ac:dyDescent="0.25">
      <c r="A398">
        <f t="shared" ca="1" si="24"/>
        <v>95</v>
      </c>
      <c r="B398" t="str">
        <f ca="1">VLOOKUP(Table1[[#This Row],[color-code]],'Color types'!$C$2:$D$5,2)</f>
        <v>Oil-Matt</v>
      </c>
      <c r="C398">
        <f t="shared" ca="1" si="25"/>
        <v>2</v>
      </c>
      <c r="D398">
        <f t="shared" ca="1" si="27"/>
        <v>0.96</v>
      </c>
      <c r="E398">
        <f ca="1">A398*VLOOKUP(B398,'Color types'!$A$2:$B$5,2)*D398</f>
        <v>9120000</v>
      </c>
      <c r="F398">
        <f t="shared" ca="1" si="26"/>
        <v>28</v>
      </c>
    </row>
    <row r="399" spans="1:6" x14ac:dyDescent="0.25">
      <c r="A399">
        <f t="shared" ca="1" si="24"/>
        <v>63</v>
      </c>
      <c r="B399" t="str">
        <f ca="1">VLOOKUP(Table1[[#This Row],[color-code]],'Color types'!$C$2:$D$5,2)</f>
        <v>Acrilic</v>
      </c>
      <c r="C399">
        <f t="shared" ca="1" si="25"/>
        <v>1</v>
      </c>
      <c r="D399">
        <f t="shared" ca="1" si="27"/>
        <v>0.98</v>
      </c>
      <c r="E399">
        <f ca="1">A399*VLOOKUP(B399,'Color types'!$A$2:$B$5,2)*D399</f>
        <v>5247900</v>
      </c>
      <c r="F399">
        <f t="shared" ca="1" si="26"/>
        <v>96</v>
      </c>
    </row>
    <row r="400" spans="1:6" x14ac:dyDescent="0.25">
      <c r="A400">
        <f t="shared" ca="1" si="24"/>
        <v>96</v>
      </c>
      <c r="B400" t="str">
        <f ca="1">VLOOKUP(Table1[[#This Row],[color-code]],'Color types'!$C$2:$D$5,2)</f>
        <v>Oil-Matt</v>
      </c>
      <c r="C400">
        <f t="shared" ca="1" si="25"/>
        <v>2</v>
      </c>
      <c r="D400">
        <f t="shared" ca="1" si="27"/>
        <v>0.97</v>
      </c>
      <c r="E400">
        <f ca="1">A400*VLOOKUP(B400,'Color types'!$A$2:$B$5,2)*D400</f>
        <v>9312000</v>
      </c>
      <c r="F400">
        <f t="shared" ca="1" si="26"/>
        <v>99</v>
      </c>
    </row>
    <row r="401" spans="1:6" x14ac:dyDescent="0.25">
      <c r="A401">
        <f t="shared" ca="1" si="24"/>
        <v>114</v>
      </c>
      <c r="B401" t="str">
        <f ca="1">VLOOKUP(Table1[[#This Row],[color-code]],'Color types'!$C$2:$D$5,2)</f>
        <v>Plaster</v>
      </c>
      <c r="C401">
        <f t="shared" ca="1" si="25"/>
        <v>4</v>
      </c>
      <c r="D401">
        <f t="shared" ca="1" si="27"/>
        <v>1.03</v>
      </c>
      <c r="E401">
        <f ca="1">A401*VLOOKUP(B401,'Color types'!$A$2:$B$5,2)*D401</f>
        <v>9393600</v>
      </c>
      <c r="F401">
        <f t="shared" ca="1" si="26"/>
        <v>61</v>
      </c>
    </row>
    <row r="402" spans="1:6" x14ac:dyDescent="0.25">
      <c r="A402">
        <f t="shared" ca="1" si="24"/>
        <v>86</v>
      </c>
      <c r="B402" t="str">
        <f ca="1">VLOOKUP(Table1[[#This Row],[color-code]],'Color types'!$C$2:$D$5,2)</f>
        <v>Oil-Shiny</v>
      </c>
      <c r="C402">
        <f t="shared" ca="1" si="25"/>
        <v>3</v>
      </c>
      <c r="D402">
        <f t="shared" ca="1" si="27"/>
        <v>0.97</v>
      </c>
      <c r="E402">
        <f ca="1">A402*VLOOKUP(B402,'Color types'!$A$2:$B$5,2)*D402</f>
        <v>8759100</v>
      </c>
      <c r="F402">
        <f t="shared" ca="1" si="26"/>
        <v>53</v>
      </c>
    </row>
    <row r="403" spans="1:6" x14ac:dyDescent="0.25">
      <c r="A403">
        <f t="shared" ca="1" si="24"/>
        <v>150</v>
      </c>
      <c r="B403" t="str">
        <f ca="1">VLOOKUP(Table1[[#This Row],[color-code]],'Color types'!$C$2:$D$5,2)</f>
        <v>Oil-Matt</v>
      </c>
      <c r="C403">
        <f t="shared" ca="1" si="25"/>
        <v>2</v>
      </c>
      <c r="D403">
        <f t="shared" ca="1" si="27"/>
        <v>1.03</v>
      </c>
      <c r="E403">
        <f ca="1">A403*VLOOKUP(B403,'Color types'!$A$2:$B$5,2)*D403</f>
        <v>15450000</v>
      </c>
      <c r="F403">
        <f t="shared" ca="1" si="26"/>
        <v>76</v>
      </c>
    </row>
    <row r="404" spans="1:6" x14ac:dyDescent="0.25">
      <c r="A404">
        <f t="shared" ca="1" si="24"/>
        <v>54</v>
      </c>
      <c r="B404" t="str">
        <f ca="1">VLOOKUP(Table1[[#This Row],[color-code]],'Color types'!$C$2:$D$5,2)</f>
        <v>Plaster</v>
      </c>
      <c r="C404">
        <f t="shared" ca="1" si="25"/>
        <v>4</v>
      </c>
      <c r="D404">
        <f t="shared" ca="1" si="27"/>
        <v>1.02</v>
      </c>
      <c r="E404">
        <f ca="1">A404*VLOOKUP(B404,'Color types'!$A$2:$B$5,2)*D404</f>
        <v>4406400</v>
      </c>
      <c r="F404">
        <f t="shared" ca="1" si="26"/>
        <v>96</v>
      </c>
    </row>
    <row r="405" spans="1:6" x14ac:dyDescent="0.25">
      <c r="A405">
        <f t="shared" ca="1" si="24"/>
        <v>88</v>
      </c>
      <c r="B405" t="str">
        <f ca="1">VLOOKUP(Table1[[#This Row],[color-code]],'Color types'!$C$2:$D$5,2)</f>
        <v>Acrilic</v>
      </c>
      <c r="C405">
        <f t="shared" ca="1" si="25"/>
        <v>1</v>
      </c>
      <c r="D405">
        <f t="shared" ca="1" si="27"/>
        <v>0.98</v>
      </c>
      <c r="E405">
        <f ca="1">A405*VLOOKUP(B405,'Color types'!$A$2:$B$5,2)*D405</f>
        <v>7330400</v>
      </c>
      <c r="F405">
        <f t="shared" ca="1" si="26"/>
        <v>83</v>
      </c>
    </row>
    <row r="406" spans="1:6" x14ac:dyDescent="0.25">
      <c r="A406">
        <f t="shared" ca="1" si="24"/>
        <v>107</v>
      </c>
      <c r="B406" t="str">
        <f ca="1">VLOOKUP(Table1[[#This Row],[color-code]],'Color types'!$C$2:$D$5,2)</f>
        <v>Plaster</v>
      </c>
      <c r="C406">
        <f t="shared" ca="1" si="25"/>
        <v>4</v>
      </c>
      <c r="D406">
        <f t="shared" ca="1" si="27"/>
        <v>1</v>
      </c>
      <c r="E406">
        <f ca="1">A406*VLOOKUP(B406,'Color types'!$A$2:$B$5,2)*D406</f>
        <v>8560000</v>
      </c>
      <c r="F406">
        <f t="shared" ca="1" si="26"/>
        <v>4</v>
      </c>
    </row>
    <row r="407" spans="1:6" x14ac:dyDescent="0.25">
      <c r="A407">
        <f t="shared" ca="1" si="24"/>
        <v>70</v>
      </c>
      <c r="B407" t="str">
        <f ca="1">VLOOKUP(Table1[[#This Row],[color-code]],'Color types'!$C$2:$D$5,2)</f>
        <v>Acrilic</v>
      </c>
      <c r="C407">
        <f t="shared" ca="1" si="25"/>
        <v>1</v>
      </c>
      <c r="D407">
        <f t="shared" ca="1" si="27"/>
        <v>0.99</v>
      </c>
      <c r="E407">
        <f ca="1">A407*VLOOKUP(B407,'Color types'!$A$2:$B$5,2)*D407</f>
        <v>5890500</v>
      </c>
      <c r="F407">
        <f t="shared" ca="1" si="26"/>
        <v>31</v>
      </c>
    </row>
    <row r="408" spans="1:6" x14ac:dyDescent="0.25">
      <c r="A408">
        <f t="shared" ca="1" si="24"/>
        <v>101</v>
      </c>
      <c r="B408" t="str">
        <f ca="1">VLOOKUP(Table1[[#This Row],[color-code]],'Color types'!$C$2:$D$5,2)</f>
        <v>Acrilic</v>
      </c>
      <c r="C408">
        <f t="shared" ca="1" si="25"/>
        <v>1</v>
      </c>
      <c r="D408">
        <f t="shared" ca="1" si="27"/>
        <v>0.95</v>
      </c>
      <c r="E408">
        <f ca="1">A408*VLOOKUP(B408,'Color types'!$A$2:$B$5,2)*D408</f>
        <v>8155750</v>
      </c>
      <c r="F408">
        <f t="shared" ca="1" si="26"/>
        <v>8</v>
      </c>
    </row>
    <row r="409" spans="1:6" x14ac:dyDescent="0.25">
      <c r="A409">
        <f t="shared" ca="1" si="24"/>
        <v>90</v>
      </c>
      <c r="B409" t="str">
        <f ca="1">VLOOKUP(Table1[[#This Row],[color-code]],'Color types'!$C$2:$D$5,2)</f>
        <v>Oil-Shiny</v>
      </c>
      <c r="C409">
        <f t="shared" ca="1" si="25"/>
        <v>3</v>
      </c>
      <c r="D409">
        <f t="shared" ca="1" si="27"/>
        <v>1.01</v>
      </c>
      <c r="E409">
        <f ca="1">A409*VLOOKUP(B409,'Color types'!$A$2:$B$5,2)*D409</f>
        <v>9544500</v>
      </c>
      <c r="F409">
        <f t="shared" ca="1" si="26"/>
        <v>54</v>
      </c>
    </row>
    <row r="410" spans="1:6" x14ac:dyDescent="0.25">
      <c r="A410">
        <f t="shared" ca="1" si="24"/>
        <v>59</v>
      </c>
      <c r="B410" t="str">
        <f ca="1">VLOOKUP(Table1[[#This Row],[color-code]],'Color types'!$C$2:$D$5,2)</f>
        <v>Oil-Shiny</v>
      </c>
      <c r="C410">
        <f t="shared" ca="1" si="25"/>
        <v>3</v>
      </c>
      <c r="D410">
        <f t="shared" ca="1" si="27"/>
        <v>1.03</v>
      </c>
      <c r="E410">
        <f ca="1">A410*VLOOKUP(B410,'Color types'!$A$2:$B$5,2)*D410</f>
        <v>6380850</v>
      </c>
      <c r="F410">
        <f t="shared" ca="1" si="26"/>
        <v>25</v>
      </c>
    </row>
    <row r="411" spans="1:6" x14ac:dyDescent="0.25">
      <c r="A411">
        <f t="shared" ca="1" si="24"/>
        <v>68</v>
      </c>
      <c r="B411" t="str">
        <f ca="1">VLOOKUP(Table1[[#This Row],[color-code]],'Color types'!$C$2:$D$5,2)</f>
        <v>Oil-Matt</v>
      </c>
      <c r="C411">
        <f t="shared" ca="1" si="25"/>
        <v>2</v>
      </c>
      <c r="D411">
        <f t="shared" ca="1" si="27"/>
        <v>1.02</v>
      </c>
      <c r="E411">
        <f ca="1">A411*VLOOKUP(B411,'Color types'!$A$2:$B$5,2)*D411</f>
        <v>6936000</v>
      </c>
      <c r="F411">
        <f t="shared" ca="1" si="26"/>
        <v>42</v>
      </c>
    </row>
    <row r="412" spans="1:6" x14ac:dyDescent="0.25">
      <c r="A412">
        <f t="shared" ca="1" si="24"/>
        <v>90</v>
      </c>
      <c r="B412" t="str">
        <f ca="1">VLOOKUP(Table1[[#This Row],[color-code]],'Color types'!$C$2:$D$5,2)</f>
        <v>Oil-Shiny</v>
      </c>
      <c r="C412">
        <f t="shared" ca="1" si="25"/>
        <v>3</v>
      </c>
      <c r="D412">
        <f t="shared" ca="1" si="27"/>
        <v>0.97</v>
      </c>
      <c r="E412">
        <f ca="1">A412*VLOOKUP(B412,'Color types'!$A$2:$B$5,2)*D412</f>
        <v>9166500</v>
      </c>
      <c r="F412">
        <f t="shared" ca="1" si="26"/>
        <v>10</v>
      </c>
    </row>
    <row r="413" spans="1:6" x14ac:dyDescent="0.25">
      <c r="A413">
        <f t="shared" ca="1" si="24"/>
        <v>134</v>
      </c>
      <c r="B413" t="str">
        <f ca="1">VLOOKUP(Table1[[#This Row],[color-code]],'Color types'!$C$2:$D$5,2)</f>
        <v>Oil-Matt</v>
      </c>
      <c r="C413">
        <f t="shared" ca="1" si="25"/>
        <v>2</v>
      </c>
      <c r="D413">
        <f t="shared" ca="1" si="27"/>
        <v>0.95</v>
      </c>
      <c r="E413">
        <f ca="1">A413*VLOOKUP(B413,'Color types'!$A$2:$B$5,2)*D413</f>
        <v>12730000</v>
      </c>
      <c r="F413">
        <f t="shared" ca="1" si="26"/>
        <v>39</v>
      </c>
    </row>
    <row r="414" spans="1:6" x14ac:dyDescent="0.25">
      <c r="A414">
        <f t="shared" ca="1" si="24"/>
        <v>81</v>
      </c>
      <c r="B414" t="str">
        <f ca="1">VLOOKUP(Table1[[#This Row],[color-code]],'Color types'!$C$2:$D$5,2)</f>
        <v>Oil-Matt</v>
      </c>
      <c r="C414">
        <f t="shared" ca="1" si="25"/>
        <v>2</v>
      </c>
      <c r="D414">
        <f t="shared" ca="1" si="27"/>
        <v>1.04</v>
      </c>
      <c r="E414">
        <f ca="1">A414*VLOOKUP(B414,'Color types'!$A$2:$B$5,2)*D414</f>
        <v>8424000</v>
      </c>
      <c r="F414">
        <f t="shared" ca="1" si="26"/>
        <v>65</v>
      </c>
    </row>
    <row r="415" spans="1:6" x14ac:dyDescent="0.25">
      <c r="A415">
        <f t="shared" ca="1" si="24"/>
        <v>77</v>
      </c>
      <c r="B415" t="str">
        <f ca="1">VLOOKUP(Table1[[#This Row],[color-code]],'Color types'!$C$2:$D$5,2)</f>
        <v>Oil-Shiny</v>
      </c>
      <c r="C415">
        <f t="shared" ca="1" si="25"/>
        <v>3</v>
      </c>
      <c r="D415">
        <f t="shared" ca="1" si="27"/>
        <v>0.96</v>
      </c>
      <c r="E415">
        <f ca="1">A415*VLOOKUP(B415,'Color types'!$A$2:$B$5,2)*D415</f>
        <v>7761600</v>
      </c>
      <c r="F415">
        <f t="shared" ca="1" si="26"/>
        <v>8</v>
      </c>
    </row>
    <row r="416" spans="1:6" x14ac:dyDescent="0.25">
      <c r="A416">
        <f t="shared" ca="1" si="24"/>
        <v>121</v>
      </c>
      <c r="B416" t="str">
        <f ca="1">VLOOKUP(Table1[[#This Row],[color-code]],'Color types'!$C$2:$D$5,2)</f>
        <v>Oil-Matt</v>
      </c>
      <c r="C416">
        <f t="shared" ca="1" si="25"/>
        <v>2</v>
      </c>
      <c r="D416">
        <f t="shared" ca="1" si="27"/>
        <v>1.02</v>
      </c>
      <c r="E416">
        <f ca="1">A416*VLOOKUP(B416,'Color types'!$A$2:$B$5,2)*D416</f>
        <v>12342000</v>
      </c>
      <c r="F416">
        <f t="shared" ca="1" si="26"/>
        <v>50</v>
      </c>
    </row>
    <row r="417" spans="1:6" x14ac:dyDescent="0.25">
      <c r="A417">
        <f t="shared" ca="1" si="24"/>
        <v>95</v>
      </c>
      <c r="B417" t="str">
        <f ca="1">VLOOKUP(Table1[[#This Row],[color-code]],'Color types'!$C$2:$D$5,2)</f>
        <v>Acrilic</v>
      </c>
      <c r="C417">
        <f t="shared" ca="1" si="25"/>
        <v>1</v>
      </c>
      <c r="D417">
        <f t="shared" ca="1" si="27"/>
        <v>1.02</v>
      </c>
      <c r="E417">
        <f ca="1">A417*VLOOKUP(B417,'Color types'!$A$2:$B$5,2)*D417</f>
        <v>8236500</v>
      </c>
      <c r="F417">
        <f t="shared" ca="1" si="26"/>
        <v>50</v>
      </c>
    </row>
    <row r="418" spans="1:6" x14ac:dyDescent="0.25">
      <c r="A418">
        <f t="shared" ca="1" si="24"/>
        <v>121</v>
      </c>
      <c r="B418" t="str">
        <f ca="1">VLOOKUP(Table1[[#This Row],[color-code]],'Color types'!$C$2:$D$5,2)</f>
        <v>Acrilic</v>
      </c>
      <c r="C418">
        <f t="shared" ca="1" si="25"/>
        <v>1</v>
      </c>
      <c r="D418">
        <f t="shared" ca="1" si="27"/>
        <v>0.98</v>
      </c>
      <c r="E418">
        <f ca="1">A418*VLOOKUP(B418,'Color types'!$A$2:$B$5,2)*D418</f>
        <v>10079300</v>
      </c>
      <c r="F418">
        <f t="shared" ca="1" si="26"/>
        <v>62</v>
      </c>
    </row>
    <row r="419" spans="1:6" x14ac:dyDescent="0.25">
      <c r="A419">
        <f t="shared" ca="1" si="24"/>
        <v>69</v>
      </c>
      <c r="B419" t="str">
        <f ca="1">VLOOKUP(Table1[[#This Row],[color-code]],'Color types'!$C$2:$D$5,2)</f>
        <v>Acrilic</v>
      </c>
      <c r="C419">
        <f t="shared" ca="1" si="25"/>
        <v>1</v>
      </c>
      <c r="D419">
        <f t="shared" ca="1" si="27"/>
        <v>1.04</v>
      </c>
      <c r="E419">
        <f ca="1">A419*VLOOKUP(B419,'Color types'!$A$2:$B$5,2)*D419</f>
        <v>6099600</v>
      </c>
      <c r="F419">
        <f t="shared" ca="1" si="26"/>
        <v>23</v>
      </c>
    </row>
    <row r="420" spans="1:6" x14ac:dyDescent="0.25">
      <c r="A420">
        <f t="shared" ca="1" si="24"/>
        <v>148</v>
      </c>
      <c r="B420" t="str">
        <f ca="1">VLOOKUP(Table1[[#This Row],[color-code]],'Color types'!$C$2:$D$5,2)</f>
        <v>Acrilic</v>
      </c>
      <c r="C420">
        <f t="shared" ca="1" si="25"/>
        <v>1</v>
      </c>
      <c r="D420">
        <f t="shared" ca="1" si="27"/>
        <v>1.02</v>
      </c>
      <c r="E420">
        <f ca="1">A420*VLOOKUP(B420,'Color types'!$A$2:$B$5,2)*D420</f>
        <v>12831600</v>
      </c>
      <c r="F420">
        <f t="shared" ca="1" si="26"/>
        <v>21</v>
      </c>
    </row>
    <row r="421" spans="1:6" x14ac:dyDescent="0.25">
      <c r="A421">
        <f t="shared" ca="1" si="24"/>
        <v>97</v>
      </c>
      <c r="B421" t="str">
        <f ca="1">VLOOKUP(Table1[[#This Row],[color-code]],'Color types'!$C$2:$D$5,2)</f>
        <v>Acrilic</v>
      </c>
      <c r="C421">
        <f t="shared" ca="1" si="25"/>
        <v>1</v>
      </c>
      <c r="D421">
        <f t="shared" ca="1" si="27"/>
        <v>1.03</v>
      </c>
      <c r="E421">
        <f ca="1">A421*VLOOKUP(B421,'Color types'!$A$2:$B$5,2)*D421</f>
        <v>8492350</v>
      </c>
      <c r="F421">
        <f t="shared" ca="1" si="26"/>
        <v>80</v>
      </c>
    </row>
    <row r="422" spans="1:6" x14ac:dyDescent="0.25">
      <c r="A422">
        <f t="shared" ca="1" si="24"/>
        <v>136</v>
      </c>
      <c r="B422" t="str">
        <f ca="1">VLOOKUP(Table1[[#This Row],[color-code]],'Color types'!$C$2:$D$5,2)</f>
        <v>Plaster</v>
      </c>
      <c r="C422">
        <f t="shared" ca="1" si="25"/>
        <v>4</v>
      </c>
      <c r="D422">
        <f t="shared" ca="1" si="27"/>
        <v>0.96</v>
      </c>
      <c r="E422">
        <f ca="1">A422*VLOOKUP(B422,'Color types'!$A$2:$B$5,2)*D422</f>
        <v>10444800</v>
      </c>
      <c r="F422">
        <f t="shared" ca="1" si="26"/>
        <v>22</v>
      </c>
    </row>
    <row r="423" spans="1:6" x14ac:dyDescent="0.25">
      <c r="A423">
        <f t="shared" ca="1" si="24"/>
        <v>149</v>
      </c>
      <c r="B423" t="str">
        <f ca="1">VLOOKUP(Table1[[#This Row],[color-code]],'Color types'!$C$2:$D$5,2)</f>
        <v>Oil-Shiny</v>
      </c>
      <c r="C423">
        <f t="shared" ca="1" si="25"/>
        <v>3</v>
      </c>
      <c r="D423">
        <f t="shared" ca="1" si="27"/>
        <v>1.05</v>
      </c>
      <c r="E423">
        <f ca="1">A423*VLOOKUP(B423,'Color types'!$A$2:$B$5,2)*D423</f>
        <v>16427250</v>
      </c>
      <c r="F423">
        <f t="shared" ca="1" si="26"/>
        <v>47</v>
      </c>
    </row>
    <row r="424" spans="1:6" x14ac:dyDescent="0.25">
      <c r="A424">
        <f t="shared" ca="1" si="24"/>
        <v>96</v>
      </c>
      <c r="B424" t="str">
        <f ca="1">VLOOKUP(Table1[[#This Row],[color-code]],'Color types'!$C$2:$D$5,2)</f>
        <v>Oil-Matt</v>
      </c>
      <c r="C424">
        <f t="shared" ca="1" si="25"/>
        <v>2</v>
      </c>
      <c r="D424">
        <f t="shared" ca="1" si="27"/>
        <v>1.04</v>
      </c>
      <c r="E424">
        <f ca="1">A424*VLOOKUP(B424,'Color types'!$A$2:$B$5,2)*D424</f>
        <v>9984000</v>
      </c>
      <c r="F424">
        <f t="shared" ca="1" si="26"/>
        <v>8</v>
      </c>
    </row>
    <row r="425" spans="1:6" x14ac:dyDescent="0.25">
      <c r="A425">
        <f t="shared" ca="1" si="24"/>
        <v>112</v>
      </c>
      <c r="B425" t="str">
        <f ca="1">VLOOKUP(Table1[[#This Row],[color-code]],'Color types'!$C$2:$D$5,2)</f>
        <v>Acrilic</v>
      </c>
      <c r="C425">
        <f t="shared" ca="1" si="25"/>
        <v>1</v>
      </c>
      <c r="D425">
        <f t="shared" ca="1" si="27"/>
        <v>0.99</v>
      </c>
      <c r="E425">
        <f ca="1">A425*VLOOKUP(B425,'Color types'!$A$2:$B$5,2)*D425</f>
        <v>9424800</v>
      </c>
      <c r="F425">
        <f t="shared" ca="1" si="26"/>
        <v>65</v>
      </c>
    </row>
    <row r="426" spans="1:6" x14ac:dyDescent="0.25">
      <c r="A426">
        <f t="shared" ca="1" si="24"/>
        <v>92</v>
      </c>
      <c r="B426" t="str">
        <f ca="1">VLOOKUP(Table1[[#This Row],[color-code]],'Color types'!$C$2:$D$5,2)</f>
        <v>Plaster</v>
      </c>
      <c r="C426">
        <f t="shared" ca="1" si="25"/>
        <v>4</v>
      </c>
      <c r="D426">
        <f t="shared" ca="1" si="27"/>
        <v>0.98</v>
      </c>
      <c r="E426">
        <f ca="1">A426*VLOOKUP(B426,'Color types'!$A$2:$B$5,2)*D426</f>
        <v>7212800</v>
      </c>
      <c r="F426">
        <f t="shared" ca="1" si="26"/>
        <v>43</v>
      </c>
    </row>
    <row r="427" spans="1:6" x14ac:dyDescent="0.25">
      <c r="A427">
        <f t="shared" ca="1" si="24"/>
        <v>58</v>
      </c>
      <c r="B427" t="str">
        <f ca="1">VLOOKUP(Table1[[#This Row],[color-code]],'Color types'!$C$2:$D$5,2)</f>
        <v>Acrilic</v>
      </c>
      <c r="C427">
        <f t="shared" ca="1" si="25"/>
        <v>1</v>
      </c>
      <c r="D427">
        <f t="shared" ca="1" si="27"/>
        <v>1.02</v>
      </c>
      <c r="E427">
        <f ca="1">A427*VLOOKUP(B427,'Color types'!$A$2:$B$5,2)*D427</f>
        <v>5028600</v>
      </c>
      <c r="F427">
        <f t="shared" ca="1" si="26"/>
        <v>69</v>
      </c>
    </row>
    <row r="428" spans="1:6" x14ac:dyDescent="0.25">
      <c r="A428">
        <f t="shared" ca="1" si="24"/>
        <v>61</v>
      </c>
      <c r="B428" t="str">
        <f ca="1">VLOOKUP(Table1[[#This Row],[color-code]],'Color types'!$C$2:$D$5,2)</f>
        <v>Oil-Shiny</v>
      </c>
      <c r="C428">
        <f t="shared" ca="1" si="25"/>
        <v>3</v>
      </c>
      <c r="D428">
        <f t="shared" ca="1" si="27"/>
        <v>1.03</v>
      </c>
      <c r="E428">
        <f ca="1">A428*VLOOKUP(B428,'Color types'!$A$2:$B$5,2)*D428</f>
        <v>6597150</v>
      </c>
      <c r="F428">
        <f t="shared" ca="1" si="26"/>
        <v>31</v>
      </c>
    </row>
    <row r="429" spans="1:6" x14ac:dyDescent="0.25">
      <c r="A429">
        <f t="shared" ca="1" si="24"/>
        <v>40</v>
      </c>
      <c r="B429" t="str">
        <f ca="1">VLOOKUP(Table1[[#This Row],[color-code]],'Color types'!$C$2:$D$5,2)</f>
        <v>Oil-Matt</v>
      </c>
      <c r="C429">
        <f t="shared" ca="1" si="25"/>
        <v>2</v>
      </c>
      <c r="D429">
        <f t="shared" ca="1" si="27"/>
        <v>1</v>
      </c>
      <c r="E429">
        <f ca="1">A429*VLOOKUP(B429,'Color types'!$A$2:$B$5,2)*D429</f>
        <v>4000000</v>
      </c>
      <c r="F429">
        <f t="shared" ca="1" si="26"/>
        <v>19</v>
      </c>
    </row>
    <row r="430" spans="1:6" x14ac:dyDescent="0.25">
      <c r="A430">
        <f t="shared" ca="1" si="24"/>
        <v>43</v>
      </c>
      <c r="B430" t="str">
        <f ca="1">VLOOKUP(Table1[[#This Row],[color-code]],'Color types'!$C$2:$D$5,2)</f>
        <v>Oil-Matt</v>
      </c>
      <c r="C430">
        <f t="shared" ca="1" si="25"/>
        <v>2</v>
      </c>
      <c r="D430">
        <f t="shared" ca="1" si="27"/>
        <v>1.05</v>
      </c>
      <c r="E430">
        <f ca="1">A430*VLOOKUP(B430,'Color types'!$A$2:$B$5,2)*D430</f>
        <v>4515000</v>
      </c>
      <c r="F430">
        <f t="shared" ca="1" si="26"/>
        <v>75</v>
      </c>
    </row>
    <row r="431" spans="1:6" x14ac:dyDescent="0.25">
      <c r="A431">
        <f t="shared" ca="1" si="24"/>
        <v>50</v>
      </c>
      <c r="B431" t="str">
        <f ca="1">VLOOKUP(Table1[[#This Row],[color-code]],'Color types'!$C$2:$D$5,2)</f>
        <v>Oil-Matt</v>
      </c>
      <c r="C431">
        <f t="shared" ca="1" si="25"/>
        <v>2</v>
      </c>
      <c r="D431">
        <f t="shared" ca="1" si="27"/>
        <v>0.99</v>
      </c>
      <c r="E431">
        <f ca="1">A431*VLOOKUP(B431,'Color types'!$A$2:$B$5,2)*D431</f>
        <v>4950000</v>
      </c>
      <c r="F431">
        <f t="shared" ca="1" si="26"/>
        <v>14</v>
      </c>
    </row>
    <row r="432" spans="1:6" x14ac:dyDescent="0.25">
      <c r="A432">
        <f t="shared" ca="1" si="24"/>
        <v>87</v>
      </c>
      <c r="B432" t="str">
        <f ca="1">VLOOKUP(Table1[[#This Row],[color-code]],'Color types'!$C$2:$D$5,2)</f>
        <v>Plaster</v>
      </c>
      <c r="C432">
        <f t="shared" ca="1" si="25"/>
        <v>4</v>
      </c>
      <c r="D432">
        <f t="shared" ca="1" si="27"/>
        <v>1.03</v>
      </c>
      <c r="E432">
        <f ca="1">A432*VLOOKUP(B432,'Color types'!$A$2:$B$5,2)*D432</f>
        <v>7168800</v>
      </c>
      <c r="F432">
        <f t="shared" ca="1" si="26"/>
        <v>88</v>
      </c>
    </row>
    <row r="433" spans="1:6" x14ac:dyDescent="0.25">
      <c r="A433">
        <f t="shared" ca="1" si="24"/>
        <v>116</v>
      </c>
      <c r="B433" t="str">
        <f ca="1">VLOOKUP(Table1[[#This Row],[color-code]],'Color types'!$C$2:$D$5,2)</f>
        <v>Acrilic</v>
      </c>
      <c r="C433">
        <f t="shared" ca="1" si="25"/>
        <v>1</v>
      </c>
      <c r="D433">
        <f t="shared" ca="1" si="27"/>
        <v>0.96</v>
      </c>
      <c r="E433">
        <f ca="1">A433*VLOOKUP(B433,'Color types'!$A$2:$B$5,2)*D433</f>
        <v>9465600</v>
      </c>
      <c r="F433">
        <f t="shared" ca="1" si="26"/>
        <v>11</v>
      </c>
    </row>
    <row r="434" spans="1:6" x14ac:dyDescent="0.25">
      <c r="A434">
        <f t="shared" ca="1" si="24"/>
        <v>100</v>
      </c>
      <c r="B434" t="str">
        <f ca="1">VLOOKUP(Table1[[#This Row],[color-code]],'Color types'!$C$2:$D$5,2)</f>
        <v>Oil-Shiny</v>
      </c>
      <c r="C434">
        <f t="shared" ca="1" si="25"/>
        <v>3</v>
      </c>
      <c r="D434">
        <f t="shared" ca="1" si="27"/>
        <v>1.03</v>
      </c>
      <c r="E434">
        <f ca="1">A434*VLOOKUP(B434,'Color types'!$A$2:$B$5,2)*D434</f>
        <v>10815000</v>
      </c>
      <c r="F434">
        <f t="shared" ca="1" si="26"/>
        <v>79</v>
      </c>
    </row>
    <row r="435" spans="1:6" x14ac:dyDescent="0.25">
      <c r="A435">
        <f t="shared" ca="1" si="24"/>
        <v>100</v>
      </c>
      <c r="B435" t="str">
        <f ca="1">VLOOKUP(Table1[[#This Row],[color-code]],'Color types'!$C$2:$D$5,2)</f>
        <v>Oil-Matt</v>
      </c>
      <c r="C435">
        <f t="shared" ca="1" si="25"/>
        <v>2</v>
      </c>
      <c r="D435">
        <f t="shared" ca="1" si="27"/>
        <v>0.97</v>
      </c>
      <c r="E435">
        <f ca="1">A435*VLOOKUP(B435,'Color types'!$A$2:$B$5,2)*D435</f>
        <v>9700000</v>
      </c>
      <c r="F435">
        <f t="shared" ca="1" si="26"/>
        <v>80</v>
      </c>
    </row>
    <row r="436" spans="1:6" x14ac:dyDescent="0.25">
      <c r="A436">
        <f t="shared" ca="1" si="24"/>
        <v>83</v>
      </c>
      <c r="B436" t="str">
        <f ca="1">VLOOKUP(Table1[[#This Row],[color-code]],'Color types'!$C$2:$D$5,2)</f>
        <v>Oil-Matt</v>
      </c>
      <c r="C436">
        <f t="shared" ca="1" si="25"/>
        <v>2</v>
      </c>
      <c r="D436">
        <f t="shared" ca="1" si="27"/>
        <v>1.03</v>
      </c>
      <c r="E436">
        <f ca="1">A436*VLOOKUP(B436,'Color types'!$A$2:$B$5,2)*D436</f>
        <v>8549000</v>
      </c>
      <c r="F436">
        <f t="shared" ca="1" si="26"/>
        <v>52</v>
      </c>
    </row>
    <row r="437" spans="1:6" x14ac:dyDescent="0.25">
      <c r="A437">
        <f t="shared" ca="1" si="24"/>
        <v>102</v>
      </c>
      <c r="B437" t="str">
        <f ca="1">VLOOKUP(Table1[[#This Row],[color-code]],'Color types'!$C$2:$D$5,2)</f>
        <v>Oil-Matt</v>
      </c>
      <c r="C437">
        <f t="shared" ca="1" si="25"/>
        <v>2</v>
      </c>
      <c r="D437">
        <f t="shared" ca="1" si="27"/>
        <v>1.03</v>
      </c>
      <c r="E437">
        <f ca="1">A437*VLOOKUP(B437,'Color types'!$A$2:$B$5,2)*D437</f>
        <v>10506000</v>
      </c>
      <c r="F437">
        <f t="shared" ca="1" si="26"/>
        <v>83</v>
      </c>
    </row>
    <row r="438" spans="1:6" x14ac:dyDescent="0.25">
      <c r="A438">
        <f t="shared" ca="1" si="24"/>
        <v>141</v>
      </c>
      <c r="B438" t="str">
        <f ca="1">VLOOKUP(Table1[[#This Row],[color-code]],'Color types'!$C$2:$D$5,2)</f>
        <v>Plaster</v>
      </c>
      <c r="C438">
        <f t="shared" ca="1" si="25"/>
        <v>4</v>
      </c>
      <c r="D438">
        <f t="shared" ca="1" si="27"/>
        <v>0.97</v>
      </c>
      <c r="E438">
        <f ca="1">A438*VLOOKUP(B438,'Color types'!$A$2:$B$5,2)*D438</f>
        <v>10941600</v>
      </c>
      <c r="F438">
        <f t="shared" ca="1" si="26"/>
        <v>94</v>
      </c>
    </row>
    <row r="439" spans="1:6" x14ac:dyDescent="0.25">
      <c r="A439">
        <f t="shared" ca="1" si="24"/>
        <v>66</v>
      </c>
      <c r="B439" t="str">
        <f ca="1">VLOOKUP(Table1[[#This Row],[color-code]],'Color types'!$C$2:$D$5,2)</f>
        <v>Acrilic</v>
      </c>
      <c r="C439">
        <f t="shared" ca="1" si="25"/>
        <v>1</v>
      </c>
      <c r="D439">
        <f t="shared" ca="1" si="27"/>
        <v>1</v>
      </c>
      <c r="E439">
        <f ca="1">A439*VLOOKUP(B439,'Color types'!$A$2:$B$5,2)*D439</f>
        <v>5610000</v>
      </c>
      <c r="F439">
        <f t="shared" ca="1" si="26"/>
        <v>39</v>
      </c>
    </row>
    <row r="440" spans="1:6" x14ac:dyDescent="0.25">
      <c r="A440">
        <f t="shared" ca="1" si="24"/>
        <v>80</v>
      </c>
      <c r="B440" t="str">
        <f ca="1">VLOOKUP(Table1[[#This Row],[color-code]],'Color types'!$C$2:$D$5,2)</f>
        <v>Acrilic</v>
      </c>
      <c r="C440">
        <f t="shared" ca="1" si="25"/>
        <v>1</v>
      </c>
      <c r="D440">
        <f t="shared" ca="1" si="27"/>
        <v>0.96</v>
      </c>
      <c r="E440">
        <f ca="1">A440*VLOOKUP(B440,'Color types'!$A$2:$B$5,2)*D440</f>
        <v>6528000</v>
      </c>
      <c r="F440">
        <f t="shared" ca="1" si="26"/>
        <v>89</v>
      </c>
    </row>
    <row r="441" spans="1:6" x14ac:dyDescent="0.25">
      <c r="A441">
        <f t="shared" ca="1" si="24"/>
        <v>79</v>
      </c>
      <c r="B441" t="str">
        <f ca="1">VLOOKUP(Table1[[#This Row],[color-code]],'Color types'!$C$2:$D$5,2)</f>
        <v>Oil-Shiny</v>
      </c>
      <c r="C441">
        <f t="shared" ca="1" si="25"/>
        <v>3</v>
      </c>
      <c r="D441">
        <f t="shared" ca="1" si="27"/>
        <v>0.96</v>
      </c>
      <c r="E441">
        <f ca="1">A441*VLOOKUP(B441,'Color types'!$A$2:$B$5,2)*D441</f>
        <v>7963200</v>
      </c>
      <c r="F441">
        <f t="shared" ca="1" si="26"/>
        <v>11</v>
      </c>
    </row>
    <row r="442" spans="1:6" x14ac:dyDescent="0.25">
      <c r="A442">
        <f t="shared" ca="1" si="24"/>
        <v>54</v>
      </c>
      <c r="B442" t="str">
        <f ca="1">VLOOKUP(Table1[[#This Row],[color-code]],'Color types'!$C$2:$D$5,2)</f>
        <v>Plaster</v>
      </c>
      <c r="C442">
        <f t="shared" ca="1" si="25"/>
        <v>4</v>
      </c>
      <c r="D442">
        <f t="shared" ca="1" si="27"/>
        <v>0.98</v>
      </c>
      <c r="E442">
        <f ca="1">A442*VLOOKUP(B442,'Color types'!$A$2:$B$5,2)*D442</f>
        <v>4233600</v>
      </c>
      <c r="F442">
        <f t="shared" ca="1" si="26"/>
        <v>51</v>
      </c>
    </row>
    <row r="443" spans="1:6" x14ac:dyDescent="0.25">
      <c r="A443">
        <f t="shared" ca="1" si="24"/>
        <v>73</v>
      </c>
      <c r="B443" t="str">
        <f ca="1">VLOOKUP(Table1[[#This Row],[color-code]],'Color types'!$C$2:$D$5,2)</f>
        <v>Oil-Matt</v>
      </c>
      <c r="C443">
        <f t="shared" ca="1" si="25"/>
        <v>2</v>
      </c>
      <c r="D443">
        <f t="shared" ca="1" si="27"/>
        <v>1</v>
      </c>
      <c r="E443">
        <f ca="1">A443*VLOOKUP(B443,'Color types'!$A$2:$B$5,2)*D443</f>
        <v>7300000</v>
      </c>
      <c r="F443">
        <f t="shared" ca="1" si="26"/>
        <v>56</v>
      </c>
    </row>
    <row r="444" spans="1:6" x14ac:dyDescent="0.25">
      <c r="A444">
        <f t="shared" ca="1" si="24"/>
        <v>49</v>
      </c>
      <c r="B444" t="str">
        <f ca="1">VLOOKUP(Table1[[#This Row],[color-code]],'Color types'!$C$2:$D$5,2)</f>
        <v>Oil-Matt</v>
      </c>
      <c r="C444">
        <f t="shared" ca="1" si="25"/>
        <v>2</v>
      </c>
      <c r="D444">
        <f t="shared" ca="1" si="27"/>
        <v>1.03</v>
      </c>
      <c r="E444">
        <f ca="1">A444*VLOOKUP(B444,'Color types'!$A$2:$B$5,2)*D444</f>
        <v>5047000</v>
      </c>
      <c r="F444">
        <f t="shared" ca="1" si="26"/>
        <v>56</v>
      </c>
    </row>
    <row r="445" spans="1:6" x14ac:dyDescent="0.25">
      <c r="A445">
        <f t="shared" ca="1" si="24"/>
        <v>119</v>
      </c>
      <c r="B445" t="str">
        <f ca="1">VLOOKUP(Table1[[#This Row],[color-code]],'Color types'!$C$2:$D$5,2)</f>
        <v>Oil-Shiny</v>
      </c>
      <c r="C445">
        <f t="shared" ca="1" si="25"/>
        <v>3</v>
      </c>
      <c r="D445">
        <f t="shared" ca="1" si="27"/>
        <v>1.03</v>
      </c>
      <c r="E445">
        <f ca="1">A445*VLOOKUP(B445,'Color types'!$A$2:$B$5,2)*D445</f>
        <v>12869850</v>
      </c>
      <c r="F445">
        <f t="shared" ca="1" si="26"/>
        <v>75</v>
      </c>
    </row>
    <row r="446" spans="1:6" x14ac:dyDescent="0.25">
      <c r="A446">
        <f t="shared" ca="1" si="24"/>
        <v>43</v>
      </c>
      <c r="B446" t="str">
        <f ca="1">VLOOKUP(Table1[[#This Row],[color-code]],'Color types'!$C$2:$D$5,2)</f>
        <v>Plaster</v>
      </c>
      <c r="C446">
        <f t="shared" ca="1" si="25"/>
        <v>4</v>
      </c>
      <c r="D446">
        <f t="shared" ca="1" si="27"/>
        <v>0.96</v>
      </c>
      <c r="E446">
        <f ca="1">A446*VLOOKUP(B446,'Color types'!$A$2:$B$5,2)*D446</f>
        <v>3302400</v>
      </c>
      <c r="F446">
        <f t="shared" ca="1" si="26"/>
        <v>79</v>
      </c>
    </row>
    <row r="447" spans="1:6" x14ac:dyDescent="0.25">
      <c r="A447">
        <f t="shared" ca="1" si="24"/>
        <v>136</v>
      </c>
      <c r="B447" t="str">
        <f ca="1">VLOOKUP(Table1[[#This Row],[color-code]],'Color types'!$C$2:$D$5,2)</f>
        <v>Oil-Matt</v>
      </c>
      <c r="C447">
        <f t="shared" ca="1" si="25"/>
        <v>2</v>
      </c>
      <c r="D447">
        <f t="shared" ca="1" si="27"/>
        <v>1.02</v>
      </c>
      <c r="E447">
        <f ca="1">A447*VLOOKUP(B447,'Color types'!$A$2:$B$5,2)*D447</f>
        <v>13872000</v>
      </c>
      <c r="F447">
        <f t="shared" ca="1" si="26"/>
        <v>55</v>
      </c>
    </row>
    <row r="448" spans="1:6" x14ac:dyDescent="0.25">
      <c r="A448">
        <f t="shared" ca="1" si="24"/>
        <v>140</v>
      </c>
      <c r="B448" t="str">
        <f ca="1">VLOOKUP(Table1[[#This Row],[color-code]],'Color types'!$C$2:$D$5,2)</f>
        <v>Plaster</v>
      </c>
      <c r="C448">
        <f t="shared" ca="1" si="25"/>
        <v>4</v>
      </c>
      <c r="D448">
        <f t="shared" ca="1" si="27"/>
        <v>1.05</v>
      </c>
      <c r="E448">
        <f ca="1">A448*VLOOKUP(B448,'Color types'!$A$2:$B$5,2)*D448</f>
        <v>11760000</v>
      </c>
      <c r="F448">
        <f t="shared" ca="1" si="26"/>
        <v>41</v>
      </c>
    </row>
    <row r="449" spans="1:6" x14ac:dyDescent="0.25">
      <c r="A449">
        <f t="shared" ca="1" si="24"/>
        <v>122</v>
      </c>
      <c r="B449" t="str">
        <f ca="1">VLOOKUP(Table1[[#This Row],[color-code]],'Color types'!$C$2:$D$5,2)</f>
        <v>Acrilic</v>
      </c>
      <c r="C449">
        <f t="shared" ca="1" si="25"/>
        <v>1</v>
      </c>
      <c r="D449">
        <f t="shared" ca="1" si="27"/>
        <v>0.98</v>
      </c>
      <c r="E449">
        <f ca="1">A449*VLOOKUP(B449,'Color types'!$A$2:$B$5,2)*D449</f>
        <v>10162600</v>
      </c>
      <c r="F449">
        <f t="shared" ca="1" si="26"/>
        <v>63</v>
      </c>
    </row>
    <row r="450" spans="1:6" x14ac:dyDescent="0.25">
      <c r="A450">
        <f t="shared" ref="A450:A513" ca="1" si="28">RANDBETWEEN(40,150)</f>
        <v>143</v>
      </c>
      <c r="B450" t="str">
        <f ca="1">VLOOKUP(Table1[[#This Row],[color-code]],'Color types'!$C$2:$D$5,2)</f>
        <v>Acrilic</v>
      </c>
      <c r="C450">
        <f t="shared" ref="C450:C513" ca="1" si="29">RANDBETWEEN(1,4)</f>
        <v>1</v>
      </c>
      <c r="D450">
        <f t="shared" ca="1" si="27"/>
        <v>0.96</v>
      </c>
      <c r="E450">
        <f ca="1">A450*VLOOKUP(B450,'Color types'!$A$2:$B$5,2)*D450</f>
        <v>11668800</v>
      </c>
      <c r="F450">
        <f t="shared" ref="F450:F513" ca="1" si="30">RANDBETWEEN(1,100)</f>
        <v>39</v>
      </c>
    </row>
    <row r="451" spans="1:6" x14ac:dyDescent="0.25">
      <c r="A451">
        <f t="shared" ca="1" si="28"/>
        <v>91</v>
      </c>
      <c r="B451" t="str">
        <f ca="1">VLOOKUP(Table1[[#This Row],[color-code]],'Color types'!$C$2:$D$5,2)</f>
        <v>Oil-Matt</v>
      </c>
      <c r="C451">
        <f t="shared" ca="1" si="29"/>
        <v>2</v>
      </c>
      <c r="D451">
        <f t="shared" ref="D451:D514" ca="1" si="31">RANDBETWEEN(95,105)/100</f>
        <v>0.97</v>
      </c>
      <c r="E451">
        <f ca="1">A451*VLOOKUP(B451,'Color types'!$A$2:$B$5,2)*D451</f>
        <v>8827000</v>
      </c>
      <c r="F451">
        <f t="shared" ca="1" si="30"/>
        <v>99</v>
      </c>
    </row>
    <row r="452" spans="1:6" x14ac:dyDescent="0.25">
      <c r="A452">
        <f t="shared" ca="1" si="28"/>
        <v>70</v>
      </c>
      <c r="B452" t="str">
        <f ca="1">VLOOKUP(Table1[[#This Row],[color-code]],'Color types'!$C$2:$D$5,2)</f>
        <v>Oil-Shiny</v>
      </c>
      <c r="C452">
        <f t="shared" ca="1" si="29"/>
        <v>3</v>
      </c>
      <c r="D452">
        <f t="shared" ca="1" si="31"/>
        <v>1.05</v>
      </c>
      <c r="E452">
        <f ca="1">A452*VLOOKUP(B452,'Color types'!$A$2:$B$5,2)*D452</f>
        <v>7717500</v>
      </c>
      <c r="F452">
        <f t="shared" ca="1" si="30"/>
        <v>44</v>
      </c>
    </row>
    <row r="453" spans="1:6" x14ac:dyDescent="0.25">
      <c r="A453">
        <f t="shared" ca="1" si="28"/>
        <v>115</v>
      </c>
      <c r="B453" t="str">
        <f ca="1">VLOOKUP(Table1[[#This Row],[color-code]],'Color types'!$C$2:$D$5,2)</f>
        <v>Acrilic</v>
      </c>
      <c r="C453">
        <f t="shared" ca="1" si="29"/>
        <v>1</v>
      </c>
      <c r="D453">
        <f t="shared" ca="1" si="31"/>
        <v>1.01</v>
      </c>
      <c r="E453">
        <f ca="1">A453*VLOOKUP(B453,'Color types'!$A$2:$B$5,2)*D453</f>
        <v>9872750</v>
      </c>
      <c r="F453">
        <f t="shared" ca="1" si="30"/>
        <v>34</v>
      </c>
    </row>
    <row r="454" spans="1:6" x14ac:dyDescent="0.25">
      <c r="A454">
        <f t="shared" ca="1" si="28"/>
        <v>139</v>
      </c>
      <c r="B454" t="str">
        <f ca="1">VLOOKUP(Table1[[#This Row],[color-code]],'Color types'!$C$2:$D$5,2)</f>
        <v>Oil-Matt</v>
      </c>
      <c r="C454">
        <f t="shared" ca="1" si="29"/>
        <v>2</v>
      </c>
      <c r="D454">
        <f t="shared" ca="1" si="31"/>
        <v>1.02</v>
      </c>
      <c r="E454">
        <f ca="1">A454*VLOOKUP(B454,'Color types'!$A$2:$B$5,2)*D454</f>
        <v>14178000</v>
      </c>
      <c r="F454">
        <f t="shared" ca="1" si="30"/>
        <v>90</v>
      </c>
    </row>
    <row r="455" spans="1:6" x14ac:dyDescent="0.25">
      <c r="A455">
        <f t="shared" ca="1" si="28"/>
        <v>106</v>
      </c>
      <c r="B455" t="str">
        <f ca="1">VLOOKUP(Table1[[#This Row],[color-code]],'Color types'!$C$2:$D$5,2)</f>
        <v>Oil-Shiny</v>
      </c>
      <c r="C455">
        <f t="shared" ca="1" si="29"/>
        <v>3</v>
      </c>
      <c r="D455">
        <f t="shared" ca="1" si="31"/>
        <v>1.02</v>
      </c>
      <c r="E455">
        <f ca="1">A455*VLOOKUP(B455,'Color types'!$A$2:$B$5,2)*D455</f>
        <v>11352600</v>
      </c>
      <c r="F455">
        <f t="shared" ca="1" si="30"/>
        <v>22</v>
      </c>
    </row>
    <row r="456" spans="1:6" x14ac:dyDescent="0.25">
      <c r="A456">
        <f t="shared" ca="1" si="28"/>
        <v>104</v>
      </c>
      <c r="B456" t="str">
        <f ca="1">VLOOKUP(Table1[[#This Row],[color-code]],'Color types'!$C$2:$D$5,2)</f>
        <v>Oil-Matt</v>
      </c>
      <c r="C456">
        <f t="shared" ca="1" si="29"/>
        <v>2</v>
      </c>
      <c r="D456">
        <f t="shared" ca="1" si="31"/>
        <v>1.04</v>
      </c>
      <c r="E456">
        <f ca="1">A456*VLOOKUP(B456,'Color types'!$A$2:$B$5,2)*D456</f>
        <v>10816000</v>
      </c>
      <c r="F456">
        <f t="shared" ca="1" si="30"/>
        <v>28</v>
      </c>
    </row>
    <row r="457" spans="1:6" x14ac:dyDescent="0.25">
      <c r="A457">
        <f t="shared" ca="1" si="28"/>
        <v>51</v>
      </c>
      <c r="B457" t="str">
        <f ca="1">VLOOKUP(Table1[[#This Row],[color-code]],'Color types'!$C$2:$D$5,2)</f>
        <v>Oil-Matt</v>
      </c>
      <c r="C457">
        <f t="shared" ca="1" si="29"/>
        <v>2</v>
      </c>
      <c r="D457">
        <f t="shared" ca="1" si="31"/>
        <v>1.04</v>
      </c>
      <c r="E457">
        <f ca="1">A457*VLOOKUP(B457,'Color types'!$A$2:$B$5,2)*D457</f>
        <v>5304000</v>
      </c>
      <c r="F457">
        <f t="shared" ca="1" si="30"/>
        <v>14</v>
      </c>
    </row>
    <row r="458" spans="1:6" x14ac:dyDescent="0.25">
      <c r="A458">
        <f t="shared" ca="1" si="28"/>
        <v>101</v>
      </c>
      <c r="B458" t="str">
        <f ca="1">VLOOKUP(Table1[[#This Row],[color-code]],'Color types'!$C$2:$D$5,2)</f>
        <v>Plaster</v>
      </c>
      <c r="C458">
        <f t="shared" ca="1" si="29"/>
        <v>4</v>
      </c>
      <c r="D458">
        <f t="shared" ca="1" si="31"/>
        <v>1.03</v>
      </c>
      <c r="E458">
        <f ca="1">A458*VLOOKUP(B458,'Color types'!$A$2:$B$5,2)*D458</f>
        <v>8322400</v>
      </c>
      <c r="F458">
        <f t="shared" ca="1" si="30"/>
        <v>26</v>
      </c>
    </row>
    <row r="459" spans="1:6" x14ac:dyDescent="0.25">
      <c r="A459">
        <f t="shared" ca="1" si="28"/>
        <v>110</v>
      </c>
      <c r="B459" t="str">
        <f ca="1">VLOOKUP(Table1[[#This Row],[color-code]],'Color types'!$C$2:$D$5,2)</f>
        <v>Plaster</v>
      </c>
      <c r="C459">
        <f t="shared" ca="1" si="29"/>
        <v>4</v>
      </c>
      <c r="D459">
        <f t="shared" ca="1" si="31"/>
        <v>0.99</v>
      </c>
      <c r="E459">
        <f ca="1">A459*VLOOKUP(B459,'Color types'!$A$2:$B$5,2)*D459</f>
        <v>8712000</v>
      </c>
      <c r="F459">
        <f t="shared" ca="1" si="30"/>
        <v>90</v>
      </c>
    </row>
    <row r="460" spans="1:6" x14ac:dyDescent="0.25">
      <c r="A460">
        <f t="shared" ca="1" si="28"/>
        <v>69</v>
      </c>
      <c r="B460" t="str">
        <f ca="1">VLOOKUP(Table1[[#This Row],[color-code]],'Color types'!$C$2:$D$5,2)</f>
        <v>Acrilic</v>
      </c>
      <c r="C460">
        <f t="shared" ca="1" si="29"/>
        <v>1</v>
      </c>
      <c r="D460">
        <f t="shared" ca="1" si="31"/>
        <v>1.05</v>
      </c>
      <c r="E460">
        <f ca="1">A460*VLOOKUP(B460,'Color types'!$A$2:$B$5,2)*D460</f>
        <v>6158250</v>
      </c>
      <c r="F460">
        <f t="shared" ca="1" si="30"/>
        <v>81</v>
      </c>
    </row>
    <row r="461" spans="1:6" x14ac:dyDescent="0.25">
      <c r="A461">
        <f t="shared" ca="1" si="28"/>
        <v>142</v>
      </c>
      <c r="B461" t="str">
        <f ca="1">VLOOKUP(Table1[[#This Row],[color-code]],'Color types'!$C$2:$D$5,2)</f>
        <v>Plaster</v>
      </c>
      <c r="C461">
        <f t="shared" ca="1" si="29"/>
        <v>4</v>
      </c>
      <c r="D461">
        <f t="shared" ca="1" si="31"/>
        <v>1.04</v>
      </c>
      <c r="E461">
        <f ca="1">A461*VLOOKUP(B461,'Color types'!$A$2:$B$5,2)*D461</f>
        <v>11814400</v>
      </c>
      <c r="F461">
        <f t="shared" ca="1" si="30"/>
        <v>16</v>
      </c>
    </row>
    <row r="462" spans="1:6" x14ac:dyDescent="0.25">
      <c r="A462">
        <f t="shared" ca="1" si="28"/>
        <v>92</v>
      </c>
      <c r="B462" t="str">
        <f ca="1">VLOOKUP(Table1[[#This Row],[color-code]],'Color types'!$C$2:$D$5,2)</f>
        <v>Plaster</v>
      </c>
      <c r="C462">
        <f t="shared" ca="1" si="29"/>
        <v>4</v>
      </c>
      <c r="D462">
        <f t="shared" ca="1" si="31"/>
        <v>1</v>
      </c>
      <c r="E462">
        <f ca="1">A462*VLOOKUP(B462,'Color types'!$A$2:$B$5,2)*D462</f>
        <v>7360000</v>
      </c>
      <c r="F462">
        <f t="shared" ca="1" si="30"/>
        <v>32</v>
      </c>
    </row>
    <row r="463" spans="1:6" x14ac:dyDescent="0.25">
      <c r="A463">
        <f t="shared" ca="1" si="28"/>
        <v>146</v>
      </c>
      <c r="B463" t="str">
        <f ca="1">VLOOKUP(Table1[[#This Row],[color-code]],'Color types'!$C$2:$D$5,2)</f>
        <v>Oil-Shiny</v>
      </c>
      <c r="C463">
        <f t="shared" ca="1" si="29"/>
        <v>3</v>
      </c>
      <c r="D463">
        <f t="shared" ca="1" si="31"/>
        <v>0.95</v>
      </c>
      <c r="E463">
        <f ca="1">A463*VLOOKUP(B463,'Color types'!$A$2:$B$5,2)*D463</f>
        <v>14563500</v>
      </c>
      <c r="F463">
        <f t="shared" ca="1" si="30"/>
        <v>53</v>
      </c>
    </row>
    <row r="464" spans="1:6" x14ac:dyDescent="0.25">
      <c r="A464">
        <f t="shared" ca="1" si="28"/>
        <v>120</v>
      </c>
      <c r="B464" t="str">
        <f ca="1">VLOOKUP(Table1[[#This Row],[color-code]],'Color types'!$C$2:$D$5,2)</f>
        <v>Oil-Matt</v>
      </c>
      <c r="C464">
        <f t="shared" ca="1" si="29"/>
        <v>2</v>
      </c>
      <c r="D464">
        <f t="shared" ca="1" si="31"/>
        <v>0.97</v>
      </c>
      <c r="E464">
        <f ca="1">A464*VLOOKUP(B464,'Color types'!$A$2:$B$5,2)*D464</f>
        <v>11640000</v>
      </c>
      <c r="F464">
        <f t="shared" ca="1" si="30"/>
        <v>27</v>
      </c>
    </row>
    <row r="465" spans="1:6" x14ac:dyDescent="0.25">
      <c r="A465">
        <f t="shared" ca="1" si="28"/>
        <v>64</v>
      </c>
      <c r="B465" t="str">
        <f ca="1">VLOOKUP(Table1[[#This Row],[color-code]],'Color types'!$C$2:$D$5,2)</f>
        <v>Acrilic</v>
      </c>
      <c r="C465">
        <f t="shared" ca="1" si="29"/>
        <v>1</v>
      </c>
      <c r="D465">
        <f t="shared" ca="1" si="31"/>
        <v>1.01</v>
      </c>
      <c r="E465">
        <f ca="1">A465*VLOOKUP(B465,'Color types'!$A$2:$B$5,2)*D465</f>
        <v>5494400</v>
      </c>
      <c r="F465">
        <f t="shared" ca="1" si="30"/>
        <v>87</v>
      </c>
    </row>
    <row r="466" spans="1:6" x14ac:dyDescent="0.25">
      <c r="A466">
        <f t="shared" ca="1" si="28"/>
        <v>63</v>
      </c>
      <c r="B466" t="str">
        <f ca="1">VLOOKUP(Table1[[#This Row],[color-code]],'Color types'!$C$2:$D$5,2)</f>
        <v>Plaster</v>
      </c>
      <c r="C466">
        <f t="shared" ca="1" si="29"/>
        <v>4</v>
      </c>
      <c r="D466">
        <f t="shared" ca="1" si="31"/>
        <v>1</v>
      </c>
      <c r="E466">
        <f ca="1">A466*VLOOKUP(B466,'Color types'!$A$2:$B$5,2)*D466</f>
        <v>5040000</v>
      </c>
      <c r="F466">
        <f t="shared" ca="1" si="30"/>
        <v>93</v>
      </c>
    </row>
    <row r="467" spans="1:6" x14ac:dyDescent="0.25">
      <c r="A467">
        <f t="shared" ca="1" si="28"/>
        <v>47</v>
      </c>
      <c r="B467" t="str">
        <f ca="1">VLOOKUP(Table1[[#This Row],[color-code]],'Color types'!$C$2:$D$5,2)</f>
        <v>Oil-Shiny</v>
      </c>
      <c r="C467">
        <f t="shared" ca="1" si="29"/>
        <v>3</v>
      </c>
      <c r="D467">
        <f t="shared" ca="1" si="31"/>
        <v>1.01</v>
      </c>
      <c r="E467">
        <f ca="1">A467*VLOOKUP(B467,'Color types'!$A$2:$B$5,2)*D467</f>
        <v>4984350</v>
      </c>
      <c r="F467">
        <f t="shared" ca="1" si="30"/>
        <v>17</v>
      </c>
    </row>
    <row r="468" spans="1:6" x14ac:dyDescent="0.25">
      <c r="A468">
        <f t="shared" ca="1" si="28"/>
        <v>80</v>
      </c>
      <c r="B468" t="str">
        <f ca="1">VLOOKUP(Table1[[#This Row],[color-code]],'Color types'!$C$2:$D$5,2)</f>
        <v>Oil-Shiny</v>
      </c>
      <c r="C468">
        <f t="shared" ca="1" si="29"/>
        <v>3</v>
      </c>
      <c r="D468">
        <f t="shared" ca="1" si="31"/>
        <v>1.03</v>
      </c>
      <c r="E468">
        <f ca="1">A468*VLOOKUP(B468,'Color types'!$A$2:$B$5,2)*D468</f>
        <v>8652000</v>
      </c>
      <c r="F468">
        <f t="shared" ca="1" si="30"/>
        <v>10</v>
      </c>
    </row>
    <row r="469" spans="1:6" x14ac:dyDescent="0.25">
      <c r="A469">
        <f t="shared" ca="1" si="28"/>
        <v>106</v>
      </c>
      <c r="B469" t="str">
        <f ca="1">VLOOKUP(Table1[[#This Row],[color-code]],'Color types'!$C$2:$D$5,2)</f>
        <v>Plaster</v>
      </c>
      <c r="C469">
        <f t="shared" ca="1" si="29"/>
        <v>4</v>
      </c>
      <c r="D469">
        <f t="shared" ca="1" si="31"/>
        <v>0.98</v>
      </c>
      <c r="E469">
        <f ca="1">A469*VLOOKUP(B469,'Color types'!$A$2:$B$5,2)*D469</f>
        <v>8310400</v>
      </c>
      <c r="F469">
        <f t="shared" ca="1" si="30"/>
        <v>35</v>
      </c>
    </row>
    <row r="470" spans="1:6" x14ac:dyDescent="0.25">
      <c r="A470">
        <f t="shared" ca="1" si="28"/>
        <v>40</v>
      </c>
      <c r="B470" t="str">
        <f ca="1">VLOOKUP(Table1[[#This Row],[color-code]],'Color types'!$C$2:$D$5,2)</f>
        <v>Oil-Matt</v>
      </c>
      <c r="C470">
        <f t="shared" ca="1" si="29"/>
        <v>2</v>
      </c>
      <c r="D470">
        <f t="shared" ca="1" si="31"/>
        <v>0.97</v>
      </c>
      <c r="E470">
        <f ca="1">A470*VLOOKUP(B470,'Color types'!$A$2:$B$5,2)*D470</f>
        <v>3880000</v>
      </c>
      <c r="F470">
        <f t="shared" ca="1" si="30"/>
        <v>85</v>
      </c>
    </row>
    <row r="471" spans="1:6" x14ac:dyDescent="0.25">
      <c r="A471">
        <f t="shared" ca="1" si="28"/>
        <v>66</v>
      </c>
      <c r="B471" t="str">
        <f ca="1">VLOOKUP(Table1[[#This Row],[color-code]],'Color types'!$C$2:$D$5,2)</f>
        <v>Plaster</v>
      </c>
      <c r="C471">
        <f t="shared" ca="1" si="29"/>
        <v>4</v>
      </c>
      <c r="D471">
        <f t="shared" ca="1" si="31"/>
        <v>0.95</v>
      </c>
      <c r="E471">
        <f ca="1">A471*VLOOKUP(B471,'Color types'!$A$2:$B$5,2)*D471</f>
        <v>5016000</v>
      </c>
      <c r="F471">
        <f t="shared" ca="1" si="30"/>
        <v>13</v>
      </c>
    </row>
    <row r="472" spans="1:6" x14ac:dyDescent="0.25">
      <c r="A472">
        <f t="shared" ca="1" si="28"/>
        <v>108</v>
      </c>
      <c r="B472" t="str">
        <f ca="1">VLOOKUP(Table1[[#This Row],[color-code]],'Color types'!$C$2:$D$5,2)</f>
        <v>Oil-Matt</v>
      </c>
      <c r="C472">
        <f t="shared" ca="1" si="29"/>
        <v>2</v>
      </c>
      <c r="D472">
        <f t="shared" ca="1" si="31"/>
        <v>0.98</v>
      </c>
      <c r="E472">
        <f ca="1">A472*VLOOKUP(B472,'Color types'!$A$2:$B$5,2)*D472</f>
        <v>10584000</v>
      </c>
      <c r="F472">
        <f t="shared" ca="1" si="30"/>
        <v>72</v>
      </c>
    </row>
    <row r="473" spans="1:6" x14ac:dyDescent="0.25">
      <c r="A473">
        <f t="shared" ca="1" si="28"/>
        <v>104</v>
      </c>
      <c r="B473" t="str">
        <f ca="1">VLOOKUP(Table1[[#This Row],[color-code]],'Color types'!$C$2:$D$5,2)</f>
        <v>Plaster</v>
      </c>
      <c r="C473">
        <f t="shared" ca="1" si="29"/>
        <v>4</v>
      </c>
      <c r="D473">
        <f t="shared" ca="1" si="31"/>
        <v>0.98</v>
      </c>
      <c r="E473">
        <f ca="1">A473*VLOOKUP(B473,'Color types'!$A$2:$B$5,2)*D473</f>
        <v>8153600</v>
      </c>
      <c r="F473">
        <f t="shared" ca="1" si="30"/>
        <v>33</v>
      </c>
    </row>
    <row r="474" spans="1:6" x14ac:dyDescent="0.25">
      <c r="A474">
        <f t="shared" ca="1" si="28"/>
        <v>54</v>
      </c>
      <c r="B474" t="str">
        <f ca="1">VLOOKUP(Table1[[#This Row],[color-code]],'Color types'!$C$2:$D$5,2)</f>
        <v>Oil-Matt</v>
      </c>
      <c r="C474">
        <f t="shared" ca="1" si="29"/>
        <v>2</v>
      </c>
      <c r="D474">
        <f t="shared" ca="1" si="31"/>
        <v>0.95</v>
      </c>
      <c r="E474">
        <f ca="1">A474*VLOOKUP(B474,'Color types'!$A$2:$B$5,2)*D474</f>
        <v>5130000</v>
      </c>
      <c r="F474">
        <f t="shared" ca="1" si="30"/>
        <v>85</v>
      </c>
    </row>
    <row r="475" spans="1:6" x14ac:dyDescent="0.25">
      <c r="A475">
        <f t="shared" ca="1" si="28"/>
        <v>115</v>
      </c>
      <c r="B475" t="str">
        <f ca="1">VLOOKUP(Table1[[#This Row],[color-code]],'Color types'!$C$2:$D$5,2)</f>
        <v>Oil-Matt</v>
      </c>
      <c r="C475">
        <f t="shared" ca="1" si="29"/>
        <v>2</v>
      </c>
      <c r="D475">
        <f t="shared" ca="1" si="31"/>
        <v>0.95</v>
      </c>
      <c r="E475">
        <f ca="1">A475*VLOOKUP(B475,'Color types'!$A$2:$B$5,2)*D475</f>
        <v>10925000</v>
      </c>
      <c r="F475">
        <f t="shared" ca="1" si="30"/>
        <v>9</v>
      </c>
    </row>
    <row r="476" spans="1:6" x14ac:dyDescent="0.25">
      <c r="A476">
        <f t="shared" ca="1" si="28"/>
        <v>83</v>
      </c>
      <c r="B476" t="str">
        <f ca="1">VLOOKUP(Table1[[#This Row],[color-code]],'Color types'!$C$2:$D$5,2)</f>
        <v>Oil-Shiny</v>
      </c>
      <c r="C476">
        <f t="shared" ca="1" si="29"/>
        <v>3</v>
      </c>
      <c r="D476">
        <f t="shared" ca="1" si="31"/>
        <v>1.02</v>
      </c>
      <c r="E476">
        <f ca="1">A476*VLOOKUP(B476,'Color types'!$A$2:$B$5,2)*D476</f>
        <v>8889300</v>
      </c>
      <c r="F476">
        <f t="shared" ca="1" si="30"/>
        <v>52</v>
      </c>
    </row>
    <row r="477" spans="1:6" x14ac:dyDescent="0.25">
      <c r="A477">
        <f t="shared" ca="1" si="28"/>
        <v>129</v>
      </c>
      <c r="B477" t="str">
        <f ca="1">VLOOKUP(Table1[[#This Row],[color-code]],'Color types'!$C$2:$D$5,2)</f>
        <v>Plaster</v>
      </c>
      <c r="C477">
        <f t="shared" ca="1" si="29"/>
        <v>4</v>
      </c>
      <c r="D477">
        <f t="shared" ca="1" si="31"/>
        <v>0.98</v>
      </c>
      <c r="E477">
        <f ca="1">A477*VLOOKUP(B477,'Color types'!$A$2:$B$5,2)*D477</f>
        <v>10113600</v>
      </c>
      <c r="F477">
        <f t="shared" ca="1" si="30"/>
        <v>71</v>
      </c>
    </row>
    <row r="478" spans="1:6" x14ac:dyDescent="0.25">
      <c r="A478">
        <f t="shared" ca="1" si="28"/>
        <v>54</v>
      </c>
      <c r="B478" t="str">
        <f ca="1">VLOOKUP(Table1[[#This Row],[color-code]],'Color types'!$C$2:$D$5,2)</f>
        <v>Oil-Matt</v>
      </c>
      <c r="C478">
        <f t="shared" ca="1" si="29"/>
        <v>2</v>
      </c>
      <c r="D478">
        <f t="shared" ca="1" si="31"/>
        <v>1.02</v>
      </c>
      <c r="E478">
        <f ca="1">A478*VLOOKUP(B478,'Color types'!$A$2:$B$5,2)*D478</f>
        <v>5508000</v>
      </c>
      <c r="F478">
        <f t="shared" ca="1" si="30"/>
        <v>28</v>
      </c>
    </row>
    <row r="479" spans="1:6" x14ac:dyDescent="0.25">
      <c r="A479">
        <f t="shared" ca="1" si="28"/>
        <v>56</v>
      </c>
      <c r="B479" t="str">
        <f ca="1">VLOOKUP(Table1[[#This Row],[color-code]],'Color types'!$C$2:$D$5,2)</f>
        <v>Acrilic</v>
      </c>
      <c r="C479">
        <f t="shared" ca="1" si="29"/>
        <v>1</v>
      </c>
      <c r="D479">
        <f t="shared" ca="1" si="31"/>
        <v>1.04</v>
      </c>
      <c r="E479">
        <f ca="1">A479*VLOOKUP(B479,'Color types'!$A$2:$B$5,2)*D479</f>
        <v>4950400</v>
      </c>
      <c r="F479">
        <f t="shared" ca="1" si="30"/>
        <v>10</v>
      </c>
    </row>
    <row r="480" spans="1:6" x14ac:dyDescent="0.25">
      <c r="A480">
        <f t="shared" ca="1" si="28"/>
        <v>138</v>
      </c>
      <c r="B480" t="str">
        <f ca="1">VLOOKUP(Table1[[#This Row],[color-code]],'Color types'!$C$2:$D$5,2)</f>
        <v>Oil-Matt</v>
      </c>
      <c r="C480">
        <f t="shared" ca="1" si="29"/>
        <v>2</v>
      </c>
      <c r="D480">
        <f t="shared" ca="1" si="31"/>
        <v>0.95</v>
      </c>
      <c r="E480">
        <f ca="1">A480*VLOOKUP(B480,'Color types'!$A$2:$B$5,2)*D480</f>
        <v>13110000</v>
      </c>
      <c r="F480">
        <f t="shared" ca="1" si="30"/>
        <v>34</v>
      </c>
    </row>
    <row r="481" spans="1:6" x14ac:dyDescent="0.25">
      <c r="A481">
        <f t="shared" ca="1" si="28"/>
        <v>93</v>
      </c>
      <c r="B481" t="str">
        <f ca="1">VLOOKUP(Table1[[#This Row],[color-code]],'Color types'!$C$2:$D$5,2)</f>
        <v>Plaster</v>
      </c>
      <c r="C481">
        <f t="shared" ca="1" si="29"/>
        <v>4</v>
      </c>
      <c r="D481">
        <f t="shared" ca="1" si="31"/>
        <v>1.03</v>
      </c>
      <c r="E481">
        <f ca="1">A481*VLOOKUP(B481,'Color types'!$A$2:$B$5,2)*D481</f>
        <v>7663200</v>
      </c>
      <c r="F481">
        <f t="shared" ca="1" si="30"/>
        <v>31</v>
      </c>
    </row>
    <row r="482" spans="1:6" x14ac:dyDescent="0.25">
      <c r="A482">
        <f t="shared" ca="1" si="28"/>
        <v>105</v>
      </c>
      <c r="B482" t="str">
        <f ca="1">VLOOKUP(Table1[[#This Row],[color-code]],'Color types'!$C$2:$D$5,2)</f>
        <v>Acrilic</v>
      </c>
      <c r="C482">
        <f t="shared" ca="1" si="29"/>
        <v>1</v>
      </c>
      <c r="D482">
        <f t="shared" ca="1" si="31"/>
        <v>0.98</v>
      </c>
      <c r="E482">
        <f ca="1">A482*VLOOKUP(B482,'Color types'!$A$2:$B$5,2)*D482</f>
        <v>8746500</v>
      </c>
      <c r="F482">
        <f t="shared" ca="1" si="30"/>
        <v>79</v>
      </c>
    </row>
    <row r="483" spans="1:6" x14ac:dyDescent="0.25">
      <c r="A483">
        <f t="shared" ca="1" si="28"/>
        <v>144</v>
      </c>
      <c r="B483" t="str">
        <f ca="1">VLOOKUP(Table1[[#This Row],[color-code]],'Color types'!$C$2:$D$5,2)</f>
        <v>Oil-Matt</v>
      </c>
      <c r="C483">
        <f t="shared" ca="1" si="29"/>
        <v>2</v>
      </c>
      <c r="D483">
        <f t="shared" ca="1" si="31"/>
        <v>1.04</v>
      </c>
      <c r="E483">
        <f ca="1">A483*VLOOKUP(B483,'Color types'!$A$2:$B$5,2)*D483</f>
        <v>14976000</v>
      </c>
      <c r="F483">
        <f t="shared" ca="1" si="30"/>
        <v>19</v>
      </c>
    </row>
    <row r="484" spans="1:6" x14ac:dyDescent="0.25">
      <c r="A484">
        <f t="shared" ca="1" si="28"/>
        <v>83</v>
      </c>
      <c r="B484" t="str">
        <f ca="1">VLOOKUP(Table1[[#This Row],[color-code]],'Color types'!$C$2:$D$5,2)</f>
        <v>Oil-Shiny</v>
      </c>
      <c r="C484">
        <f t="shared" ca="1" si="29"/>
        <v>3</v>
      </c>
      <c r="D484">
        <f t="shared" ca="1" si="31"/>
        <v>0.97</v>
      </c>
      <c r="E484">
        <f ca="1">A484*VLOOKUP(B484,'Color types'!$A$2:$B$5,2)*D484</f>
        <v>8453550</v>
      </c>
      <c r="F484">
        <f t="shared" ca="1" si="30"/>
        <v>71</v>
      </c>
    </row>
    <row r="485" spans="1:6" x14ac:dyDescent="0.25">
      <c r="A485">
        <f t="shared" ca="1" si="28"/>
        <v>93</v>
      </c>
      <c r="B485" t="str">
        <f ca="1">VLOOKUP(Table1[[#This Row],[color-code]],'Color types'!$C$2:$D$5,2)</f>
        <v>Oil-Shiny</v>
      </c>
      <c r="C485">
        <f t="shared" ca="1" si="29"/>
        <v>3</v>
      </c>
      <c r="D485">
        <f t="shared" ca="1" si="31"/>
        <v>0.95</v>
      </c>
      <c r="E485">
        <f ca="1">A485*VLOOKUP(B485,'Color types'!$A$2:$B$5,2)*D485</f>
        <v>9276750</v>
      </c>
      <c r="F485">
        <f t="shared" ca="1" si="30"/>
        <v>23</v>
      </c>
    </row>
    <row r="486" spans="1:6" x14ac:dyDescent="0.25">
      <c r="A486">
        <f t="shared" ca="1" si="28"/>
        <v>81</v>
      </c>
      <c r="B486" t="str">
        <f ca="1">VLOOKUP(Table1[[#This Row],[color-code]],'Color types'!$C$2:$D$5,2)</f>
        <v>Plaster</v>
      </c>
      <c r="C486">
        <f t="shared" ca="1" si="29"/>
        <v>4</v>
      </c>
      <c r="D486">
        <f t="shared" ca="1" si="31"/>
        <v>0.95</v>
      </c>
      <c r="E486">
        <f ca="1">A486*VLOOKUP(B486,'Color types'!$A$2:$B$5,2)*D486</f>
        <v>6156000</v>
      </c>
      <c r="F486">
        <f t="shared" ca="1" si="30"/>
        <v>92</v>
      </c>
    </row>
    <row r="487" spans="1:6" x14ac:dyDescent="0.25">
      <c r="A487">
        <f t="shared" ca="1" si="28"/>
        <v>51</v>
      </c>
      <c r="B487" t="str">
        <f ca="1">VLOOKUP(Table1[[#This Row],[color-code]],'Color types'!$C$2:$D$5,2)</f>
        <v>Oil-Shiny</v>
      </c>
      <c r="C487">
        <f t="shared" ca="1" si="29"/>
        <v>3</v>
      </c>
      <c r="D487">
        <f t="shared" ca="1" si="31"/>
        <v>1.02</v>
      </c>
      <c r="E487">
        <f ca="1">A487*VLOOKUP(B487,'Color types'!$A$2:$B$5,2)*D487</f>
        <v>5462100</v>
      </c>
      <c r="F487">
        <f t="shared" ca="1" si="30"/>
        <v>59</v>
      </c>
    </row>
    <row r="488" spans="1:6" x14ac:dyDescent="0.25">
      <c r="A488">
        <f t="shared" ca="1" si="28"/>
        <v>48</v>
      </c>
      <c r="B488" t="str">
        <f ca="1">VLOOKUP(Table1[[#This Row],[color-code]],'Color types'!$C$2:$D$5,2)</f>
        <v>Oil-Matt</v>
      </c>
      <c r="C488">
        <f t="shared" ca="1" si="29"/>
        <v>2</v>
      </c>
      <c r="D488">
        <f t="shared" ca="1" si="31"/>
        <v>0.96</v>
      </c>
      <c r="E488">
        <f ca="1">A488*VLOOKUP(B488,'Color types'!$A$2:$B$5,2)*D488</f>
        <v>4608000</v>
      </c>
      <c r="F488">
        <f t="shared" ca="1" si="30"/>
        <v>9</v>
      </c>
    </row>
    <row r="489" spans="1:6" x14ac:dyDescent="0.25">
      <c r="A489">
        <f t="shared" ca="1" si="28"/>
        <v>141</v>
      </c>
      <c r="B489" t="str">
        <f ca="1">VLOOKUP(Table1[[#This Row],[color-code]],'Color types'!$C$2:$D$5,2)</f>
        <v>Oil-Shiny</v>
      </c>
      <c r="C489">
        <f t="shared" ca="1" si="29"/>
        <v>3</v>
      </c>
      <c r="D489">
        <f t="shared" ca="1" si="31"/>
        <v>0.98</v>
      </c>
      <c r="E489">
        <f ca="1">A489*VLOOKUP(B489,'Color types'!$A$2:$B$5,2)*D489</f>
        <v>14508900</v>
      </c>
      <c r="F489">
        <f t="shared" ca="1" si="30"/>
        <v>1</v>
      </c>
    </row>
    <row r="490" spans="1:6" x14ac:dyDescent="0.25">
      <c r="A490">
        <f t="shared" ca="1" si="28"/>
        <v>71</v>
      </c>
      <c r="B490" t="str">
        <f ca="1">VLOOKUP(Table1[[#This Row],[color-code]],'Color types'!$C$2:$D$5,2)</f>
        <v>Acrilic</v>
      </c>
      <c r="C490">
        <f t="shared" ca="1" si="29"/>
        <v>1</v>
      </c>
      <c r="D490">
        <f t="shared" ca="1" si="31"/>
        <v>1.04</v>
      </c>
      <c r="E490">
        <f ca="1">A490*VLOOKUP(B490,'Color types'!$A$2:$B$5,2)*D490</f>
        <v>6276400</v>
      </c>
      <c r="F490">
        <f t="shared" ca="1" si="30"/>
        <v>9</v>
      </c>
    </row>
    <row r="491" spans="1:6" x14ac:dyDescent="0.25">
      <c r="A491">
        <f t="shared" ca="1" si="28"/>
        <v>67</v>
      </c>
      <c r="B491" t="str">
        <f ca="1">VLOOKUP(Table1[[#This Row],[color-code]],'Color types'!$C$2:$D$5,2)</f>
        <v>Plaster</v>
      </c>
      <c r="C491">
        <f t="shared" ca="1" si="29"/>
        <v>4</v>
      </c>
      <c r="D491">
        <f t="shared" ca="1" si="31"/>
        <v>1.04</v>
      </c>
      <c r="E491">
        <f ca="1">A491*VLOOKUP(B491,'Color types'!$A$2:$B$5,2)*D491</f>
        <v>5574400</v>
      </c>
      <c r="F491">
        <f t="shared" ca="1" si="30"/>
        <v>79</v>
      </c>
    </row>
    <row r="492" spans="1:6" x14ac:dyDescent="0.25">
      <c r="A492">
        <f t="shared" ca="1" si="28"/>
        <v>84</v>
      </c>
      <c r="B492" t="str">
        <f ca="1">VLOOKUP(Table1[[#This Row],[color-code]],'Color types'!$C$2:$D$5,2)</f>
        <v>Oil-Shiny</v>
      </c>
      <c r="C492">
        <f t="shared" ca="1" si="29"/>
        <v>3</v>
      </c>
      <c r="D492">
        <f t="shared" ca="1" si="31"/>
        <v>1.02</v>
      </c>
      <c r="E492">
        <f ca="1">A492*VLOOKUP(B492,'Color types'!$A$2:$B$5,2)*D492</f>
        <v>8996400</v>
      </c>
      <c r="F492">
        <f t="shared" ca="1" si="30"/>
        <v>37</v>
      </c>
    </row>
    <row r="493" spans="1:6" x14ac:dyDescent="0.25">
      <c r="A493">
        <f t="shared" ca="1" si="28"/>
        <v>85</v>
      </c>
      <c r="B493" t="str">
        <f ca="1">VLOOKUP(Table1[[#This Row],[color-code]],'Color types'!$C$2:$D$5,2)</f>
        <v>Oil-Matt</v>
      </c>
      <c r="C493">
        <f t="shared" ca="1" si="29"/>
        <v>2</v>
      </c>
      <c r="D493">
        <f t="shared" ca="1" si="31"/>
        <v>0.98</v>
      </c>
      <c r="E493">
        <f ca="1">A493*VLOOKUP(B493,'Color types'!$A$2:$B$5,2)*D493</f>
        <v>8330000</v>
      </c>
      <c r="F493">
        <f t="shared" ca="1" si="30"/>
        <v>7</v>
      </c>
    </row>
    <row r="494" spans="1:6" x14ac:dyDescent="0.25">
      <c r="A494">
        <f t="shared" ca="1" si="28"/>
        <v>57</v>
      </c>
      <c r="B494" t="str">
        <f ca="1">VLOOKUP(Table1[[#This Row],[color-code]],'Color types'!$C$2:$D$5,2)</f>
        <v>Acrilic</v>
      </c>
      <c r="C494">
        <f t="shared" ca="1" si="29"/>
        <v>1</v>
      </c>
      <c r="D494">
        <f t="shared" ca="1" si="31"/>
        <v>0.99</v>
      </c>
      <c r="E494">
        <f ca="1">A494*VLOOKUP(B494,'Color types'!$A$2:$B$5,2)*D494</f>
        <v>4796550</v>
      </c>
      <c r="F494">
        <f t="shared" ca="1" si="30"/>
        <v>67</v>
      </c>
    </row>
    <row r="495" spans="1:6" x14ac:dyDescent="0.25">
      <c r="A495">
        <f t="shared" ca="1" si="28"/>
        <v>78</v>
      </c>
      <c r="B495" t="str">
        <f ca="1">VLOOKUP(Table1[[#This Row],[color-code]],'Color types'!$C$2:$D$5,2)</f>
        <v>Acrilic</v>
      </c>
      <c r="C495">
        <f t="shared" ca="1" si="29"/>
        <v>1</v>
      </c>
      <c r="D495">
        <f t="shared" ca="1" si="31"/>
        <v>1</v>
      </c>
      <c r="E495">
        <f ca="1">A495*VLOOKUP(B495,'Color types'!$A$2:$B$5,2)*D495</f>
        <v>6630000</v>
      </c>
      <c r="F495">
        <f t="shared" ca="1" si="30"/>
        <v>31</v>
      </c>
    </row>
    <row r="496" spans="1:6" x14ac:dyDescent="0.25">
      <c r="A496">
        <f t="shared" ca="1" si="28"/>
        <v>117</v>
      </c>
      <c r="B496" t="str">
        <f ca="1">VLOOKUP(Table1[[#This Row],[color-code]],'Color types'!$C$2:$D$5,2)</f>
        <v>Oil-Shiny</v>
      </c>
      <c r="C496">
        <f t="shared" ca="1" si="29"/>
        <v>3</v>
      </c>
      <c r="D496">
        <f t="shared" ca="1" si="31"/>
        <v>0.99</v>
      </c>
      <c r="E496">
        <f ca="1">A496*VLOOKUP(B496,'Color types'!$A$2:$B$5,2)*D496</f>
        <v>12162150</v>
      </c>
      <c r="F496">
        <f t="shared" ca="1" si="30"/>
        <v>7</v>
      </c>
    </row>
    <row r="497" spans="1:6" x14ac:dyDescent="0.25">
      <c r="A497">
        <f t="shared" ca="1" si="28"/>
        <v>100</v>
      </c>
      <c r="B497" t="str">
        <f ca="1">VLOOKUP(Table1[[#This Row],[color-code]],'Color types'!$C$2:$D$5,2)</f>
        <v>Oil-Matt</v>
      </c>
      <c r="C497">
        <f t="shared" ca="1" si="29"/>
        <v>2</v>
      </c>
      <c r="D497">
        <f t="shared" ca="1" si="31"/>
        <v>1.05</v>
      </c>
      <c r="E497">
        <f ca="1">A497*VLOOKUP(B497,'Color types'!$A$2:$B$5,2)*D497</f>
        <v>10500000</v>
      </c>
      <c r="F497">
        <f t="shared" ca="1" si="30"/>
        <v>63</v>
      </c>
    </row>
    <row r="498" spans="1:6" x14ac:dyDescent="0.25">
      <c r="A498">
        <f t="shared" ca="1" si="28"/>
        <v>65</v>
      </c>
      <c r="B498" t="str">
        <f ca="1">VLOOKUP(Table1[[#This Row],[color-code]],'Color types'!$C$2:$D$5,2)</f>
        <v>Oil-Shiny</v>
      </c>
      <c r="C498">
        <f t="shared" ca="1" si="29"/>
        <v>3</v>
      </c>
      <c r="D498">
        <f t="shared" ca="1" si="31"/>
        <v>0.96</v>
      </c>
      <c r="E498">
        <f ca="1">A498*VLOOKUP(B498,'Color types'!$A$2:$B$5,2)*D498</f>
        <v>6552000</v>
      </c>
      <c r="F498">
        <f t="shared" ca="1" si="30"/>
        <v>17</v>
      </c>
    </row>
    <row r="499" spans="1:6" x14ac:dyDescent="0.25">
      <c r="A499">
        <f t="shared" ca="1" si="28"/>
        <v>56</v>
      </c>
      <c r="B499" t="str">
        <f ca="1">VLOOKUP(Table1[[#This Row],[color-code]],'Color types'!$C$2:$D$5,2)</f>
        <v>Plaster</v>
      </c>
      <c r="C499">
        <f t="shared" ca="1" si="29"/>
        <v>4</v>
      </c>
      <c r="D499">
        <f t="shared" ca="1" si="31"/>
        <v>1</v>
      </c>
      <c r="E499">
        <f ca="1">A499*VLOOKUP(B499,'Color types'!$A$2:$B$5,2)*D499</f>
        <v>4480000</v>
      </c>
      <c r="F499">
        <f t="shared" ca="1" si="30"/>
        <v>93</v>
      </c>
    </row>
    <row r="500" spans="1:6" x14ac:dyDescent="0.25">
      <c r="A500">
        <f t="shared" ca="1" si="28"/>
        <v>112</v>
      </c>
      <c r="B500" t="str">
        <f ca="1">VLOOKUP(Table1[[#This Row],[color-code]],'Color types'!$C$2:$D$5,2)</f>
        <v>Oil-Shiny</v>
      </c>
      <c r="C500">
        <f t="shared" ca="1" si="29"/>
        <v>3</v>
      </c>
      <c r="D500">
        <f t="shared" ca="1" si="31"/>
        <v>1</v>
      </c>
      <c r="E500">
        <f ca="1">A500*VLOOKUP(B500,'Color types'!$A$2:$B$5,2)*D500</f>
        <v>11760000</v>
      </c>
      <c r="F500">
        <f t="shared" ca="1" si="30"/>
        <v>39</v>
      </c>
    </row>
    <row r="501" spans="1:6" x14ac:dyDescent="0.25">
      <c r="A501">
        <f t="shared" ca="1" si="28"/>
        <v>136</v>
      </c>
      <c r="B501" t="str">
        <f ca="1">VLOOKUP(Table1[[#This Row],[color-code]],'Color types'!$C$2:$D$5,2)</f>
        <v>Plaster</v>
      </c>
      <c r="C501">
        <f t="shared" ca="1" si="29"/>
        <v>4</v>
      </c>
      <c r="D501">
        <f t="shared" ca="1" si="31"/>
        <v>0.99</v>
      </c>
      <c r="E501">
        <f ca="1">A501*VLOOKUP(B501,'Color types'!$A$2:$B$5,2)*D501</f>
        <v>10771200</v>
      </c>
      <c r="F501">
        <f t="shared" ca="1" si="30"/>
        <v>16</v>
      </c>
    </row>
    <row r="502" spans="1:6" x14ac:dyDescent="0.25">
      <c r="A502">
        <f t="shared" ca="1" si="28"/>
        <v>42</v>
      </c>
      <c r="B502" t="str">
        <f ca="1">VLOOKUP(Table1[[#This Row],[color-code]],'Color types'!$C$2:$D$5,2)</f>
        <v>Plaster</v>
      </c>
      <c r="C502">
        <f t="shared" ca="1" si="29"/>
        <v>4</v>
      </c>
      <c r="D502">
        <f t="shared" ca="1" si="31"/>
        <v>1.04</v>
      </c>
      <c r="E502">
        <f ca="1">A502*VLOOKUP(B502,'Color types'!$A$2:$B$5,2)*D502</f>
        <v>3494400</v>
      </c>
      <c r="F502">
        <f t="shared" ca="1" si="30"/>
        <v>41</v>
      </c>
    </row>
    <row r="503" spans="1:6" x14ac:dyDescent="0.25">
      <c r="A503">
        <f t="shared" ca="1" si="28"/>
        <v>45</v>
      </c>
      <c r="B503" t="str">
        <f ca="1">VLOOKUP(Table1[[#This Row],[color-code]],'Color types'!$C$2:$D$5,2)</f>
        <v>Oil-Shiny</v>
      </c>
      <c r="C503">
        <f t="shared" ca="1" si="29"/>
        <v>3</v>
      </c>
      <c r="D503">
        <f t="shared" ca="1" si="31"/>
        <v>1.04</v>
      </c>
      <c r="E503">
        <f ca="1">A503*VLOOKUP(B503,'Color types'!$A$2:$B$5,2)*D503</f>
        <v>4914000</v>
      </c>
      <c r="F503">
        <f t="shared" ca="1" si="30"/>
        <v>10</v>
      </c>
    </row>
    <row r="504" spans="1:6" x14ac:dyDescent="0.25">
      <c r="A504">
        <f t="shared" ca="1" si="28"/>
        <v>89</v>
      </c>
      <c r="B504" t="str">
        <f ca="1">VLOOKUP(Table1[[#This Row],[color-code]],'Color types'!$C$2:$D$5,2)</f>
        <v>Acrilic</v>
      </c>
      <c r="C504">
        <f t="shared" ca="1" si="29"/>
        <v>1</v>
      </c>
      <c r="D504">
        <f t="shared" ca="1" si="31"/>
        <v>0.99</v>
      </c>
      <c r="E504">
        <f ca="1">A504*VLOOKUP(B504,'Color types'!$A$2:$B$5,2)*D504</f>
        <v>7489350</v>
      </c>
      <c r="F504">
        <f t="shared" ca="1" si="30"/>
        <v>59</v>
      </c>
    </row>
    <row r="505" spans="1:6" x14ac:dyDescent="0.25">
      <c r="A505">
        <f t="shared" ca="1" si="28"/>
        <v>49</v>
      </c>
      <c r="B505" t="str">
        <f ca="1">VLOOKUP(Table1[[#This Row],[color-code]],'Color types'!$C$2:$D$5,2)</f>
        <v>Acrilic</v>
      </c>
      <c r="C505">
        <f t="shared" ca="1" si="29"/>
        <v>1</v>
      </c>
      <c r="D505">
        <f t="shared" ca="1" si="31"/>
        <v>0.98</v>
      </c>
      <c r="E505">
        <f ca="1">A505*VLOOKUP(B505,'Color types'!$A$2:$B$5,2)*D505</f>
        <v>4081700</v>
      </c>
      <c r="F505">
        <f t="shared" ca="1" si="30"/>
        <v>13</v>
      </c>
    </row>
    <row r="506" spans="1:6" x14ac:dyDescent="0.25">
      <c r="A506">
        <f t="shared" ca="1" si="28"/>
        <v>127</v>
      </c>
      <c r="B506" t="str">
        <f ca="1">VLOOKUP(Table1[[#This Row],[color-code]],'Color types'!$C$2:$D$5,2)</f>
        <v>Acrilic</v>
      </c>
      <c r="C506">
        <f t="shared" ca="1" si="29"/>
        <v>1</v>
      </c>
      <c r="D506">
        <f t="shared" ca="1" si="31"/>
        <v>1.03</v>
      </c>
      <c r="E506">
        <f ca="1">A506*VLOOKUP(B506,'Color types'!$A$2:$B$5,2)*D506</f>
        <v>11118850</v>
      </c>
      <c r="F506">
        <f t="shared" ca="1" si="30"/>
        <v>39</v>
      </c>
    </row>
    <row r="507" spans="1:6" x14ac:dyDescent="0.25">
      <c r="A507">
        <f t="shared" ca="1" si="28"/>
        <v>56</v>
      </c>
      <c r="B507" t="str">
        <f ca="1">VLOOKUP(Table1[[#This Row],[color-code]],'Color types'!$C$2:$D$5,2)</f>
        <v>Oil-Matt</v>
      </c>
      <c r="C507">
        <f t="shared" ca="1" si="29"/>
        <v>2</v>
      </c>
      <c r="D507">
        <f t="shared" ca="1" si="31"/>
        <v>1.05</v>
      </c>
      <c r="E507">
        <f ca="1">A507*VLOOKUP(B507,'Color types'!$A$2:$B$5,2)*D507</f>
        <v>5880000</v>
      </c>
      <c r="F507">
        <f t="shared" ca="1" si="30"/>
        <v>7</v>
      </c>
    </row>
    <row r="508" spans="1:6" x14ac:dyDescent="0.25">
      <c r="A508">
        <f t="shared" ca="1" si="28"/>
        <v>46</v>
      </c>
      <c r="B508" t="str">
        <f ca="1">VLOOKUP(Table1[[#This Row],[color-code]],'Color types'!$C$2:$D$5,2)</f>
        <v>Oil-Shiny</v>
      </c>
      <c r="C508">
        <f t="shared" ca="1" si="29"/>
        <v>3</v>
      </c>
      <c r="D508">
        <f t="shared" ca="1" si="31"/>
        <v>1.03</v>
      </c>
      <c r="E508">
        <f ca="1">A508*VLOOKUP(B508,'Color types'!$A$2:$B$5,2)*D508</f>
        <v>4974900</v>
      </c>
      <c r="F508">
        <f t="shared" ca="1" si="30"/>
        <v>91</v>
      </c>
    </row>
    <row r="509" spans="1:6" x14ac:dyDescent="0.25">
      <c r="A509">
        <f t="shared" ca="1" si="28"/>
        <v>80</v>
      </c>
      <c r="B509" t="str">
        <f ca="1">VLOOKUP(Table1[[#This Row],[color-code]],'Color types'!$C$2:$D$5,2)</f>
        <v>Acrilic</v>
      </c>
      <c r="C509">
        <f t="shared" ca="1" si="29"/>
        <v>1</v>
      </c>
      <c r="D509">
        <f t="shared" ca="1" si="31"/>
        <v>1</v>
      </c>
      <c r="E509">
        <f ca="1">A509*VLOOKUP(B509,'Color types'!$A$2:$B$5,2)*D509</f>
        <v>6800000</v>
      </c>
      <c r="F509">
        <f t="shared" ca="1" si="30"/>
        <v>26</v>
      </c>
    </row>
    <row r="510" spans="1:6" x14ac:dyDescent="0.25">
      <c r="A510">
        <f t="shared" ca="1" si="28"/>
        <v>75</v>
      </c>
      <c r="B510" t="str">
        <f ca="1">VLOOKUP(Table1[[#This Row],[color-code]],'Color types'!$C$2:$D$5,2)</f>
        <v>Oil-Matt</v>
      </c>
      <c r="C510">
        <f t="shared" ca="1" si="29"/>
        <v>2</v>
      </c>
      <c r="D510">
        <f t="shared" ca="1" si="31"/>
        <v>1.02</v>
      </c>
      <c r="E510">
        <f ca="1">A510*VLOOKUP(B510,'Color types'!$A$2:$B$5,2)*D510</f>
        <v>7650000</v>
      </c>
      <c r="F510">
        <f t="shared" ca="1" si="30"/>
        <v>51</v>
      </c>
    </row>
    <row r="511" spans="1:6" x14ac:dyDescent="0.25">
      <c r="A511">
        <f t="shared" ca="1" si="28"/>
        <v>120</v>
      </c>
      <c r="B511" t="str">
        <f ca="1">VLOOKUP(Table1[[#This Row],[color-code]],'Color types'!$C$2:$D$5,2)</f>
        <v>Plaster</v>
      </c>
      <c r="C511">
        <f t="shared" ca="1" si="29"/>
        <v>4</v>
      </c>
      <c r="D511">
        <f t="shared" ca="1" si="31"/>
        <v>1.02</v>
      </c>
      <c r="E511">
        <f ca="1">A511*VLOOKUP(B511,'Color types'!$A$2:$B$5,2)*D511</f>
        <v>9792000</v>
      </c>
      <c r="F511">
        <f t="shared" ca="1" si="30"/>
        <v>7</v>
      </c>
    </row>
    <row r="512" spans="1:6" x14ac:dyDescent="0.25">
      <c r="A512">
        <f t="shared" ca="1" si="28"/>
        <v>44</v>
      </c>
      <c r="B512" t="str">
        <f ca="1">VLOOKUP(Table1[[#This Row],[color-code]],'Color types'!$C$2:$D$5,2)</f>
        <v>Plaster</v>
      </c>
      <c r="C512">
        <f t="shared" ca="1" si="29"/>
        <v>4</v>
      </c>
      <c r="D512">
        <f t="shared" ca="1" si="31"/>
        <v>1.01</v>
      </c>
      <c r="E512">
        <f ca="1">A512*VLOOKUP(B512,'Color types'!$A$2:$B$5,2)*D512</f>
        <v>3555200</v>
      </c>
      <c r="F512">
        <f t="shared" ca="1" si="30"/>
        <v>33</v>
      </c>
    </row>
    <row r="513" spans="1:6" x14ac:dyDescent="0.25">
      <c r="A513">
        <f t="shared" ca="1" si="28"/>
        <v>73</v>
      </c>
      <c r="B513" t="str">
        <f ca="1">VLOOKUP(Table1[[#This Row],[color-code]],'Color types'!$C$2:$D$5,2)</f>
        <v>Plaster</v>
      </c>
      <c r="C513">
        <f t="shared" ca="1" si="29"/>
        <v>4</v>
      </c>
      <c r="D513">
        <f t="shared" ca="1" si="31"/>
        <v>0.97</v>
      </c>
      <c r="E513">
        <f ca="1">A513*VLOOKUP(B513,'Color types'!$A$2:$B$5,2)*D513</f>
        <v>5664800</v>
      </c>
      <c r="F513">
        <f t="shared" ca="1" si="30"/>
        <v>28</v>
      </c>
    </row>
    <row r="514" spans="1:6" x14ac:dyDescent="0.25">
      <c r="A514">
        <f t="shared" ref="A514:A577" ca="1" si="32">RANDBETWEEN(40,150)</f>
        <v>116</v>
      </c>
      <c r="B514" t="str">
        <f ca="1">VLOOKUP(Table1[[#This Row],[color-code]],'Color types'!$C$2:$D$5,2)</f>
        <v>Plaster</v>
      </c>
      <c r="C514">
        <f t="shared" ref="C514:C577" ca="1" si="33">RANDBETWEEN(1,4)</f>
        <v>4</v>
      </c>
      <c r="D514">
        <f t="shared" ca="1" si="31"/>
        <v>1.04</v>
      </c>
      <c r="E514">
        <f ca="1">A514*VLOOKUP(B514,'Color types'!$A$2:$B$5,2)*D514</f>
        <v>9651200</v>
      </c>
      <c r="F514">
        <f t="shared" ref="F514:F577" ca="1" si="34">RANDBETWEEN(1,100)</f>
        <v>70</v>
      </c>
    </row>
    <row r="515" spans="1:6" x14ac:dyDescent="0.25">
      <c r="A515">
        <f t="shared" ca="1" si="32"/>
        <v>71</v>
      </c>
      <c r="B515" t="str">
        <f ca="1">VLOOKUP(Table1[[#This Row],[color-code]],'Color types'!$C$2:$D$5,2)</f>
        <v>Oil-Shiny</v>
      </c>
      <c r="C515">
        <f t="shared" ca="1" si="33"/>
        <v>3</v>
      </c>
      <c r="D515">
        <f t="shared" ref="D515:D578" ca="1" si="35">RANDBETWEEN(95,105)/100</f>
        <v>1</v>
      </c>
      <c r="E515">
        <f ca="1">A515*VLOOKUP(B515,'Color types'!$A$2:$B$5,2)*D515</f>
        <v>7455000</v>
      </c>
      <c r="F515">
        <f t="shared" ca="1" si="34"/>
        <v>16</v>
      </c>
    </row>
    <row r="516" spans="1:6" x14ac:dyDescent="0.25">
      <c r="A516">
        <f t="shared" ca="1" si="32"/>
        <v>120</v>
      </c>
      <c r="B516" t="str">
        <f ca="1">VLOOKUP(Table1[[#This Row],[color-code]],'Color types'!$C$2:$D$5,2)</f>
        <v>Acrilic</v>
      </c>
      <c r="C516">
        <f t="shared" ca="1" si="33"/>
        <v>1</v>
      </c>
      <c r="D516">
        <f t="shared" ca="1" si="35"/>
        <v>1.04</v>
      </c>
      <c r="E516">
        <f ca="1">A516*VLOOKUP(B516,'Color types'!$A$2:$B$5,2)*D516</f>
        <v>10608000</v>
      </c>
      <c r="F516">
        <f t="shared" ca="1" si="34"/>
        <v>9</v>
      </c>
    </row>
    <row r="517" spans="1:6" x14ac:dyDescent="0.25">
      <c r="A517">
        <f t="shared" ca="1" si="32"/>
        <v>127</v>
      </c>
      <c r="B517" t="str">
        <f ca="1">VLOOKUP(Table1[[#This Row],[color-code]],'Color types'!$C$2:$D$5,2)</f>
        <v>Oil-Matt</v>
      </c>
      <c r="C517">
        <f t="shared" ca="1" si="33"/>
        <v>2</v>
      </c>
      <c r="D517">
        <f t="shared" ca="1" si="35"/>
        <v>0.95</v>
      </c>
      <c r="E517">
        <f ca="1">A517*VLOOKUP(B517,'Color types'!$A$2:$B$5,2)*D517</f>
        <v>12065000</v>
      </c>
      <c r="F517">
        <f t="shared" ca="1" si="34"/>
        <v>30</v>
      </c>
    </row>
    <row r="518" spans="1:6" x14ac:dyDescent="0.25">
      <c r="A518">
        <f t="shared" ca="1" si="32"/>
        <v>91</v>
      </c>
      <c r="B518" t="str">
        <f ca="1">VLOOKUP(Table1[[#This Row],[color-code]],'Color types'!$C$2:$D$5,2)</f>
        <v>Plaster</v>
      </c>
      <c r="C518">
        <f t="shared" ca="1" si="33"/>
        <v>4</v>
      </c>
      <c r="D518">
        <f t="shared" ca="1" si="35"/>
        <v>0.97</v>
      </c>
      <c r="E518">
        <f ca="1">A518*VLOOKUP(B518,'Color types'!$A$2:$B$5,2)*D518</f>
        <v>7061600</v>
      </c>
      <c r="F518">
        <f t="shared" ca="1" si="34"/>
        <v>89</v>
      </c>
    </row>
    <row r="519" spans="1:6" x14ac:dyDescent="0.25">
      <c r="A519">
        <f t="shared" ca="1" si="32"/>
        <v>140</v>
      </c>
      <c r="B519" t="str">
        <f ca="1">VLOOKUP(Table1[[#This Row],[color-code]],'Color types'!$C$2:$D$5,2)</f>
        <v>Oil-Shiny</v>
      </c>
      <c r="C519">
        <f t="shared" ca="1" si="33"/>
        <v>3</v>
      </c>
      <c r="D519">
        <f t="shared" ca="1" si="35"/>
        <v>0.99</v>
      </c>
      <c r="E519">
        <f ca="1">A519*VLOOKUP(B519,'Color types'!$A$2:$B$5,2)*D519</f>
        <v>14553000</v>
      </c>
      <c r="F519">
        <f t="shared" ca="1" si="34"/>
        <v>16</v>
      </c>
    </row>
    <row r="520" spans="1:6" x14ac:dyDescent="0.25">
      <c r="A520">
        <f t="shared" ca="1" si="32"/>
        <v>116</v>
      </c>
      <c r="B520" t="str">
        <f ca="1">VLOOKUP(Table1[[#This Row],[color-code]],'Color types'!$C$2:$D$5,2)</f>
        <v>Oil-Matt</v>
      </c>
      <c r="C520">
        <f t="shared" ca="1" si="33"/>
        <v>2</v>
      </c>
      <c r="D520">
        <f t="shared" ca="1" si="35"/>
        <v>0.98</v>
      </c>
      <c r="E520">
        <f ca="1">A520*VLOOKUP(B520,'Color types'!$A$2:$B$5,2)*D520</f>
        <v>11368000</v>
      </c>
      <c r="F520">
        <f t="shared" ca="1" si="34"/>
        <v>68</v>
      </c>
    </row>
    <row r="521" spans="1:6" x14ac:dyDescent="0.25">
      <c r="A521">
        <f t="shared" ca="1" si="32"/>
        <v>60</v>
      </c>
      <c r="B521" t="str">
        <f ca="1">VLOOKUP(Table1[[#This Row],[color-code]],'Color types'!$C$2:$D$5,2)</f>
        <v>Oil-Shiny</v>
      </c>
      <c r="C521">
        <f t="shared" ca="1" si="33"/>
        <v>3</v>
      </c>
      <c r="D521">
        <f t="shared" ca="1" si="35"/>
        <v>1.03</v>
      </c>
      <c r="E521">
        <f ca="1">A521*VLOOKUP(B521,'Color types'!$A$2:$B$5,2)*D521</f>
        <v>6489000</v>
      </c>
      <c r="F521">
        <f t="shared" ca="1" si="34"/>
        <v>61</v>
      </c>
    </row>
    <row r="522" spans="1:6" x14ac:dyDescent="0.25">
      <c r="A522">
        <f t="shared" ca="1" si="32"/>
        <v>61</v>
      </c>
      <c r="B522" t="str">
        <f ca="1">VLOOKUP(Table1[[#This Row],[color-code]],'Color types'!$C$2:$D$5,2)</f>
        <v>Acrilic</v>
      </c>
      <c r="C522">
        <f t="shared" ca="1" si="33"/>
        <v>1</v>
      </c>
      <c r="D522">
        <f t="shared" ca="1" si="35"/>
        <v>1</v>
      </c>
      <c r="E522">
        <f ca="1">A522*VLOOKUP(B522,'Color types'!$A$2:$B$5,2)*D522</f>
        <v>5185000</v>
      </c>
      <c r="F522">
        <f t="shared" ca="1" si="34"/>
        <v>31</v>
      </c>
    </row>
    <row r="523" spans="1:6" x14ac:dyDescent="0.25">
      <c r="A523">
        <f t="shared" ca="1" si="32"/>
        <v>102</v>
      </c>
      <c r="B523" t="str">
        <f ca="1">VLOOKUP(Table1[[#This Row],[color-code]],'Color types'!$C$2:$D$5,2)</f>
        <v>Oil-Matt</v>
      </c>
      <c r="C523">
        <f t="shared" ca="1" si="33"/>
        <v>2</v>
      </c>
      <c r="D523">
        <f t="shared" ca="1" si="35"/>
        <v>1.04</v>
      </c>
      <c r="E523">
        <f ca="1">A523*VLOOKUP(B523,'Color types'!$A$2:$B$5,2)*D523</f>
        <v>10608000</v>
      </c>
      <c r="F523">
        <f t="shared" ca="1" si="34"/>
        <v>4</v>
      </c>
    </row>
    <row r="524" spans="1:6" x14ac:dyDescent="0.25">
      <c r="A524">
        <f t="shared" ca="1" si="32"/>
        <v>98</v>
      </c>
      <c r="B524" t="str">
        <f ca="1">VLOOKUP(Table1[[#This Row],[color-code]],'Color types'!$C$2:$D$5,2)</f>
        <v>Oil-Matt</v>
      </c>
      <c r="C524">
        <f t="shared" ca="1" si="33"/>
        <v>2</v>
      </c>
      <c r="D524">
        <f t="shared" ca="1" si="35"/>
        <v>0.96</v>
      </c>
      <c r="E524">
        <f ca="1">A524*VLOOKUP(B524,'Color types'!$A$2:$B$5,2)*D524</f>
        <v>9408000</v>
      </c>
      <c r="F524">
        <f t="shared" ca="1" si="34"/>
        <v>56</v>
      </c>
    </row>
    <row r="525" spans="1:6" x14ac:dyDescent="0.25">
      <c r="A525">
        <f t="shared" ca="1" si="32"/>
        <v>59</v>
      </c>
      <c r="B525" t="str">
        <f ca="1">VLOOKUP(Table1[[#This Row],[color-code]],'Color types'!$C$2:$D$5,2)</f>
        <v>Acrilic</v>
      </c>
      <c r="C525">
        <f t="shared" ca="1" si="33"/>
        <v>1</v>
      </c>
      <c r="D525">
        <f t="shared" ca="1" si="35"/>
        <v>1</v>
      </c>
      <c r="E525">
        <f ca="1">A525*VLOOKUP(B525,'Color types'!$A$2:$B$5,2)*D525</f>
        <v>5015000</v>
      </c>
      <c r="F525">
        <f t="shared" ca="1" si="34"/>
        <v>97</v>
      </c>
    </row>
    <row r="526" spans="1:6" x14ac:dyDescent="0.25">
      <c r="A526">
        <f t="shared" ca="1" si="32"/>
        <v>150</v>
      </c>
      <c r="B526" t="str">
        <f ca="1">VLOOKUP(Table1[[#This Row],[color-code]],'Color types'!$C$2:$D$5,2)</f>
        <v>Oil-Matt</v>
      </c>
      <c r="C526">
        <f t="shared" ca="1" si="33"/>
        <v>2</v>
      </c>
      <c r="D526">
        <f t="shared" ca="1" si="35"/>
        <v>0.96</v>
      </c>
      <c r="E526">
        <f ca="1">A526*VLOOKUP(B526,'Color types'!$A$2:$B$5,2)*D526</f>
        <v>14400000</v>
      </c>
      <c r="F526">
        <f t="shared" ca="1" si="34"/>
        <v>94</v>
      </c>
    </row>
    <row r="527" spans="1:6" x14ac:dyDescent="0.25">
      <c r="A527">
        <f t="shared" ca="1" si="32"/>
        <v>100</v>
      </c>
      <c r="B527" t="str">
        <f ca="1">VLOOKUP(Table1[[#This Row],[color-code]],'Color types'!$C$2:$D$5,2)</f>
        <v>Oil-Matt</v>
      </c>
      <c r="C527">
        <f t="shared" ca="1" si="33"/>
        <v>2</v>
      </c>
      <c r="D527">
        <f t="shared" ca="1" si="35"/>
        <v>1.01</v>
      </c>
      <c r="E527">
        <f ca="1">A527*VLOOKUP(B527,'Color types'!$A$2:$B$5,2)*D527</f>
        <v>10100000</v>
      </c>
      <c r="F527">
        <f t="shared" ca="1" si="34"/>
        <v>11</v>
      </c>
    </row>
    <row r="528" spans="1:6" x14ac:dyDescent="0.25">
      <c r="A528">
        <f t="shared" ca="1" si="32"/>
        <v>129</v>
      </c>
      <c r="B528" t="str">
        <f ca="1">VLOOKUP(Table1[[#This Row],[color-code]],'Color types'!$C$2:$D$5,2)</f>
        <v>Acrilic</v>
      </c>
      <c r="C528">
        <f t="shared" ca="1" si="33"/>
        <v>1</v>
      </c>
      <c r="D528">
        <f t="shared" ca="1" si="35"/>
        <v>1.04</v>
      </c>
      <c r="E528">
        <f ca="1">A528*VLOOKUP(B528,'Color types'!$A$2:$B$5,2)*D528</f>
        <v>11403600</v>
      </c>
      <c r="F528">
        <f t="shared" ca="1" si="34"/>
        <v>31</v>
      </c>
    </row>
    <row r="529" spans="1:6" x14ac:dyDescent="0.25">
      <c r="A529">
        <f t="shared" ca="1" si="32"/>
        <v>108</v>
      </c>
      <c r="B529" t="str">
        <f ca="1">VLOOKUP(Table1[[#This Row],[color-code]],'Color types'!$C$2:$D$5,2)</f>
        <v>Oil-Shiny</v>
      </c>
      <c r="C529">
        <f t="shared" ca="1" si="33"/>
        <v>3</v>
      </c>
      <c r="D529">
        <f t="shared" ca="1" si="35"/>
        <v>1</v>
      </c>
      <c r="E529">
        <f ca="1">A529*VLOOKUP(B529,'Color types'!$A$2:$B$5,2)*D529</f>
        <v>11340000</v>
      </c>
      <c r="F529">
        <f t="shared" ca="1" si="34"/>
        <v>50</v>
      </c>
    </row>
    <row r="530" spans="1:6" x14ac:dyDescent="0.25">
      <c r="A530">
        <f t="shared" ca="1" si="32"/>
        <v>75</v>
      </c>
      <c r="B530" t="str">
        <f ca="1">VLOOKUP(Table1[[#This Row],[color-code]],'Color types'!$C$2:$D$5,2)</f>
        <v>Oil-Shiny</v>
      </c>
      <c r="C530">
        <f t="shared" ca="1" si="33"/>
        <v>3</v>
      </c>
      <c r="D530">
        <f t="shared" ca="1" si="35"/>
        <v>1.03</v>
      </c>
      <c r="E530">
        <f ca="1">A530*VLOOKUP(B530,'Color types'!$A$2:$B$5,2)*D530</f>
        <v>8111250</v>
      </c>
      <c r="F530">
        <f t="shared" ca="1" si="34"/>
        <v>3</v>
      </c>
    </row>
    <row r="531" spans="1:6" x14ac:dyDescent="0.25">
      <c r="A531">
        <f t="shared" ca="1" si="32"/>
        <v>74</v>
      </c>
      <c r="B531" t="str">
        <f ca="1">VLOOKUP(Table1[[#This Row],[color-code]],'Color types'!$C$2:$D$5,2)</f>
        <v>Acrilic</v>
      </c>
      <c r="C531">
        <f t="shared" ca="1" si="33"/>
        <v>1</v>
      </c>
      <c r="D531">
        <f t="shared" ca="1" si="35"/>
        <v>1.02</v>
      </c>
      <c r="E531">
        <f ca="1">A531*VLOOKUP(B531,'Color types'!$A$2:$B$5,2)*D531</f>
        <v>6415800</v>
      </c>
      <c r="F531">
        <f t="shared" ca="1" si="34"/>
        <v>90</v>
      </c>
    </row>
    <row r="532" spans="1:6" x14ac:dyDescent="0.25">
      <c r="A532">
        <f t="shared" ca="1" si="32"/>
        <v>44</v>
      </c>
      <c r="B532" t="str">
        <f ca="1">VLOOKUP(Table1[[#This Row],[color-code]],'Color types'!$C$2:$D$5,2)</f>
        <v>Plaster</v>
      </c>
      <c r="C532">
        <f t="shared" ca="1" si="33"/>
        <v>4</v>
      </c>
      <c r="D532">
        <f t="shared" ca="1" si="35"/>
        <v>1.04</v>
      </c>
      <c r="E532">
        <f ca="1">A532*VLOOKUP(B532,'Color types'!$A$2:$B$5,2)*D532</f>
        <v>3660800</v>
      </c>
      <c r="F532">
        <f t="shared" ca="1" si="34"/>
        <v>73</v>
      </c>
    </row>
    <row r="533" spans="1:6" x14ac:dyDescent="0.25">
      <c r="A533">
        <f t="shared" ca="1" si="32"/>
        <v>88</v>
      </c>
      <c r="B533" t="str">
        <f ca="1">VLOOKUP(Table1[[#This Row],[color-code]],'Color types'!$C$2:$D$5,2)</f>
        <v>Oil-Matt</v>
      </c>
      <c r="C533">
        <f t="shared" ca="1" si="33"/>
        <v>2</v>
      </c>
      <c r="D533">
        <f t="shared" ca="1" si="35"/>
        <v>0.96</v>
      </c>
      <c r="E533">
        <f ca="1">A533*VLOOKUP(B533,'Color types'!$A$2:$B$5,2)*D533</f>
        <v>8448000</v>
      </c>
      <c r="F533">
        <f t="shared" ca="1" si="34"/>
        <v>19</v>
      </c>
    </row>
    <row r="534" spans="1:6" x14ac:dyDescent="0.25">
      <c r="A534">
        <f t="shared" ca="1" si="32"/>
        <v>78</v>
      </c>
      <c r="B534" t="str">
        <f ca="1">VLOOKUP(Table1[[#This Row],[color-code]],'Color types'!$C$2:$D$5,2)</f>
        <v>Oil-Shiny</v>
      </c>
      <c r="C534">
        <f t="shared" ca="1" si="33"/>
        <v>3</v>
      </c>
      <c r="D534">
        <f t="shared" ca="1" si="35"/>
        <v>0.98</v>
      </c>
      <c r="E534">
        <f ca="1">A534*VLOOKUP(B534,'Color types'!$A$2:$B$5,2)*D534</f>
        <v>8026200</v>
      </c>
      <c r="F534">
        <f t="shared" ca="1" si="34"/>
        <v>98</v>
      </c>
    </row>
    <row r="535" spans="1:6" x14ac:dyDescent="0.25">
      <c r="A535">
        <f t="shared" ca="1" si="32"/>
        <v>128</v>
      </c>
      <c r="B535" t="str">
        <f ca="1">VLOOKUP(Table1[[#This Row],[color-code]],'Color types'!$C$2:$D$5,2)</f>
        <v>Oil-Matt</v>
      </c>
      <c r="C535">
        <f t="shared" ca="1" si="33"/>
        <v>2</v>
      </c>
      <c r="D535">
        <f t="shared" ca="1" si="35"/>
        <v>0.95</v>
      </c>
      <c r="E535">
        <f ca="1">A535*VLOOKUP(B535,'Color types'!$A$2:$B$5,2)*D535</f>
        <v>12160000</v>
      </c>
      <c r="F535">
        <f t="shared" ca="1" si="34"/>
        <v>75</v>
      </c>
    </row>
    <row r="536" spans="1:6" x14ac:dyDescent="0.25">
      <c r="A536">
        <f t="shared" ca="1" si="32"/>
        <v>122</v>
      </c>
      <c r="B536" t="str">
        <f ca="1">VLOOKUP(Table1[[#This Row],[color-code]],'Color types'!$C$2:$D$5,2)</f>
        <v>Oil-Shiny</v>
      </c>
      <c r="C536">
        <f t="shared" ca="1" si="33"/>
        <v>3</v>
      </c>
      <c r="D536">
        <f t="shared" ca="1" si="35"/>
        <v>1</v>
      </c>
      <c r="E536">
        <f ca="1">A536*VLOOKUP(B536,'Color types'!$A$2:$B$5,2)*D536</f>
        <v>12810000</v>
      </c>
      <c r="F536">
        <f t="shared" ca="1" si="34"/>
        <v>21</v>
      </c>
    </row>
    <row r="537" spans="1:6" x14ac:dyDescent="0.25">
      <c r="A537">
        <f t="shared" ca="1" si="32"/>
        <v>60</v>
      </c>
      <c r="B537" t="str">
        <f ca="1">VLOOKUP(Table1[[#This Row],[color-code]],'Color types'!$C$2:$D$5,2)</f>
        <v>Plaster</v>
      </c>
      <c r="C537">
        <f t="shared" ca="1" si="33"/>
        <v>4</v>
      </c>
      <c r="D537">
        <f t="shared" ca="1" si="35"/>
        <v>1.04</v>
      </c>
      <c r="E537">
        <f ca="1">A537*VLOOKUP(B537,'Color types'!$A$2:$B$5,2)*D537</f>
        <v>4992000</v>
      </c>
      <c r="F537">
        <f t="shared" ca="1" si="34"/>
        <v>12</v>
      </c>
    </row>
    <row r="538" spans="1:6" x14ac:dyDescent="0.25">
      <c r="A538">
        <f t="shared" ca="1" si="32"/>
        <v>134</v>
      </c>
      <c r="B538" t="str">
        <f ca="1">VLOOKUP(Table1[[#This Row],[color-code]],'Color types'!$C$2:$D$5,2)</f>
        <v>Oil-Shiny</v>
      </c>
      <c r="C538">
        <f t="shared" ca="1" si="33"/>
        <v>3</v>
      </c>
      <c r="D538">
        <f t="shared" ca="1" si="35"/>
        <v>1.02</v>
      </c>
      <c r="E538">
        <f ca="1">A538*VLOOKUP(B538,'Color types'!$A$2:$B$5,2)*D538</f>
        <v>14351400</v>
      </c>
      <c r="F538">
        <f t="shared" ca="1" si="34"/>
        <v>61</v>
      </c>
    </row>
    <row r="539" spans="1:6" x14ac:dyDescent="0.25">
      <c r="A539">
        <f t="shared" ca="1" si="32"/>
        <v>138</v>
      </c>
      <c r="B539" t="str">
        <f ca="1">VLOOKUP(Table1[[#This Row],[color-code]],'Color types'!$C$2:$D$5,2)</f>
        <v>Oil-Matt</v>
      </c>
      <c r="C539">
        <f t="shared" ca="1" si="33"/>
        <v>2</v>
      </c>
      <c r="D539">
        <f t="shared" ca="1" si="35"/>
        <v>1.05</v>
      </c>
      <c r="E539">
        <f ca="1">A539*VLOOKUP(B539,'Color types'!$A$2:$B$5,2)*D539</f>
        <v>14490000</v>
      </c>
      <c r="F539">
        <f t="shared" ca="1" si="34"/>
        <v>5</v>
      </c>
    </row>
    <row r="540" spans="1:6" x14ac:dyDescent="0.25">
      <c r="A540">
        <f t="shared" ca="1" si="32"/>
        <v>130</v>
      </c>
      <c r="B540" t="str">
        <f ca="1">VLOOKUP(Table1[[#This Row],[color-code]],'Color types'!$C$2:$D$5,2)</f>
        <v>Plaster</v>
      </c>
      <c r="C540">
        <f t="shared" ca="1" si="33"/>
        <v>4</v>
      </c>
      <c r="D540">
        <f t="shared" ca="1" si="35"/>
        <v>0.97</v>
      </c>
      <c r="E540">
        <f ca="1">A540*VLOOKUP(B540,'Color types'!$A$2:$B$5,2)*D540</f>
        <v>10088000</v>
      </c>
      <c r="F540">
        <f t="shared" ca="1" si="34"/>
        <v>94</v>
      </c>
    </row>
    <row r="541" spans="1:6" x14ac:dyDescent="0.25">
      <c r="A541">
        <f t="shared" ca="1" si="32"/>
        <v>137</v>
      </c>
      <c r="B541" t="str">
        <f ca="1">VLOOKUP(Table1[[#This Row],[color-code]],'Color types'!$C$2:$D$5,2)</f>
        <v>Oil-Shiny</v>
      </c>
      <c r="C541">
        <f t="shared" ca="1" si="33"/>
        <v>3</v>
      </c>
      <c r="D541">
        <f t="shared" ca="1" si="35"/>
        <v>0.98</v>
      </c>
      <c r="E541">
        <f ca="1">A541*VLOOKUP(B541,'Color types'!$A$2:$B$5,2)*D541</f>
        <v>14097300</v>
      </c>
      <c r="F541">
        <f t="shared" ca="1" si="34"/>
        <v>49</v>
      </c>
    </row>
    <row r="542" spans="1:6" x14ac:dyDescent="0.25">
      <c r="A542">
        <f t="shared" ca="1" si="32"/>
        <v>129</v>
      </c>
      <c r="B542" t="str">
        <f ca="1">VLOOKUP(Table1[[#This Row],[color-code]],'Color types'!$C$2:$D$5,2)</f>
        <v>Acrilic</v>
      </c>
      <c r="C542">
        <f t="shared" ca="1" si="33"/>
        <v>1</v>
      </c>
      <c r="D542">
        <f t="shared" ca="1" si="35"/>
        <v>0.99</v>
      </c>
      <c r="E542">
        <f ca="1">A542*VLOOKUP(B542,'Color types'!$A$2:$B$5,2)*D542</f>
        <v>10855350</v>
      </c>
      <c r="F542">
        <f t="shared" ca="1" si="34"/>
        <v>40</v>
      </c>
    </row>
    <row r="543" spans="1:6" x14ac:dyDescent="0.25">
      <c r="A543">
        <f t="shared" ca="1" si="32"/>
        <v>133</v>
      </c>
      <c r="B543" t="str">
        <f ca="1">VLOOKUP(Table1[[#This Row],[color-code]],'Color types'!$C$2:$D$5,2)</f>
        <v>Oil-Shiny</v>
      </c>
      <c r="C543">
        <f t="shared" ca="1" si="33"/>
        <v>3</v>
      </c>
      <c r="D543">
        <f t="shared" ca="1" si="35"/>
        <v>0.95</v>
      </c>
      <c r="E543">
        <f ca="1">A543*VLOOKUP(B543,'Color types'!$A$2:$B$5,2)*D543</f>
        <v>13266750</v>
      </c>
      <c r="F543">
        <f t="shared" ca="1" si="34"/>
        <v>51</v>
      </c>
    </row>
    <row r="544" spans="1:6" x14ac:dyDescent="0.25">
      <c r="A544">
        <f t="shared" ca="1" si="32"/>
        <v>123</v>
      </c>
      <c r="B544" t="str">
        <f ca="1">VLOOKUP(Table1[[#This Row],[color-code]],'Color types'!$C$2:$D$5,2)</f>
        <v>Oil-Matt</v>
      </c>
      <c r="C544">
        <f t="shared" ca="1" si="33"/>
        <v>2</v>
      </c>
      <c r="D544">
        <f t="shared" ca="1" si="35"/>
        <v>1.03</v>
      </c>
      <c r="E544">
        <f ca="1">A544*VLOOKUP(B544,'Color types'!$A$2:$B$5,2)*D544</f>
        <v>12669000</v>
      </c>
      <c r="F544">
        <f t="shared" ca="1" si="34"/>
        <v>63</v>
      </c>
    </row>
    <row r="545" spans="1:6" x14ac:dyDescent="0.25">
      <c r="A545">
        <f t="shared" ca="1" si="32"/>
        <v>74</v>
      </c>
      <c r="B545" t="str">
        <f ca="1">VLOOKUP(Table1[[#This Row],[color-code]],'Color types'!$C$2:$D$5,2)</f>
        <v>Oil-Shiny</v>
      </c>
      <c r="C545">
        <f t="shared" ca="1" si="33"/>
        <v>3</v>
      </c>
      <c r="D545">
        <f t="shared" ca="1" si="35"/>
        <v>1.03</v>
      </c>
      <c r="E545">
        <f ca="1">A545*VLOOKUP(B545,'Color types'!$A$2:$B$5,2)*D545</f>
        <v>8003100</v>
      </c>
      <c r="F545">
        <f t="shared" ca="1" si="34"/>
        <v>9</v>
      </c>
    </row>
    <row r="546" spans="1:6" x14ac:dyDescent="0.25">
      <c r="A546">
        <f t="shared" ca="1" si="32"/>
        <v>112</v>
      </c>
      <c r="B546" t="str">
        <f ca="1">VLOOKUP(Table1[[#This Row],[color-code]],'Color types'!$C$2:$D$5,2)</f>
        <v>Oil-Matt</v>
      </c>
      <c r="C546">
        <f t="shared" ca="1" si="33"/>
        <v>2</v>
      </c>
      <c r="D546">
        <f t="shared" ca="1" si="35"/>
        <v>0.96</v>
      </c>
      <c r="E546">
        <f ca="1">A546*VLOOKUP(B546,'Color types'!$A$2:$B$5,2)*D546</f>
        <v>10752000</v>
      </c>
      <c r="F546">
        <f t="shared" ca="1" si="34"/>
        <v>93</v>
      </c>
    </row>
    <row r="547" spans="1:6" x14ac:dyDescent="0.25">
      <c r="A547">
        <f t="shared" ca="1" si="32"/>
        <v>79</v>
      </c>
      <c r="B547" t="str">
        <f ca="1">VLOOKUP(Table1[[#This Row],[color-code]],'Color types'!$C$2:$D$5,2)</f>
        <v>Oil-Matt</v>
      </c>
      <c r="C547">
        <f t="shared" ca="1" si="33"/>
        <v>2</v>
      </c>
      <c r="D547">
        <f t="shared" ca="1" si="35"/>
        <v>1.03</v>
      </c>
      <c r="E547">
        <f ca="1">A547*VLOOKUP(B547,'Color types'!$A$2:$B$5,2)*D547</f>
        <v>8137000</v>
      </c>
      <c r="F547">
        <f t="shared" ca="1" si="34"/>
        <v>84</v>
      </c>
    </row>
    <row r="548" spans="1:6" x14ac:dyDescent="0.25">
      <c r="A548">
        <f t="shared" ca="1" si="32"/>
        <v>96</v>
      </c>
      <c r="B548" t="str">
        <f ca="1">VLOOKUP(Table1[[#This Row],[color-code]],'Color types'!$C$2:$D$5,2)</f>
        <v>Plaster</v>
      </c>
      <c r="C548">
        <f t="shared" ca="1" si="33"/>
        <v>4</v>
      </c>
      <c r="D548">
        <f t="shared" ca="1" si="35"/>
        <v>0.98</v>
      </c>
      <c r="E548">
        <f ca="1">A548*VLOOKUP(B548,'Color types'!$A$2:$B$5,2)*D548</f>
        <v>7526400</v>
      </c>
      <c r="F548">
        <f t="shared" ca="1" si="34"/>
        <v>18</v>
      </c>
    </row>
    <row r="549" spans="1:6" x14ac:dyDescent="0.25">
      <c r="A549">
        <f t="shared" ca="1" si="32"/>
        <v>148</v>
      </c>
      <c r="B549" t="str">
        <f ca="1">VLOOKUP(Table1[[#This Row],[color-code]],'Color types'!$C$2:$D$5,2)</f>
        <v>Oil-Shiny</v>
      </c>
      <c r="C549">
        <f t="shared" ca="1" si="33"/>
        <v>3</v>
      </c>
      <c r="D549">
        <f t="shared" ca="1" si="35"/>
        <v>0.99</v>
      </c>
      <c r="E549">
        <f ca="1">A549*VLOOKUP(B549,'Color types'!$A$2:$B$5,2)*D549</f>
        <v>15384600</v>
      </c>
      <c r="F549">
        <f t="shared" ca="1" si="34"/>
        <v>86</v>
      </c>
    </row>
    <row r="550" spans="1:6" x14ac:dyDescent="0.25">
      <c r="A550">
        <f t="shared" ca="1" si="32"/>
        <v>147</v>
      </c>
      <c r="B550" t="str">
        <f ca="1">VLOOKUP(Table1[[#This Row],[color-code]],'Color types'!$C$2:$D$5,2)</f>
        <v>Oil-Matt</v>
      </c>
      <c r="C550">
        <f t="shared" ca="1" si="33"/>
        <v>2</v>
      </c>
      <c r="D550">
        <f t="shared" ca="1" si="35"/>
        <v>0.99</v>
      </c>
      <c r="E550">
        <f ca="1">A550*VLOOKUP(B550,'Color types'!$A$2:$B$5,2)*D550</f>
        <v>14553000</v>
      </c>
      <c r="F550">
        <f t="shared" ca="1" si="34"/>
        <v>45</v>
      </c>
    </row>
    <row r="551" spans="1:6" x14ac:dyDescent="0.25">
      <c r="A551">
        <f t="shared" ca="1" si="32"/>
        <v>51</v>
      </c>
      <c r="B551" t="str">
        <f ca="1">VLOOKUP(Table1[[#This Row],[color-code]],'Color types'!$C$2:$D$5,2)</f>
        <v>Oil-Matt</v>
      </c>
      <c r="C551">
        <f t="shared" ca="1" si="33"/>
        <v>2</v>
      </c>
      <c r="D551">
        <f t="shared" ca="1" si="35"/>
        <v>0.99</v>
      </c>
      <c r="E551">
        <f ca="1">A551*VLOOKUP(B551,'Color types'!$A$2:$B$5,2)*D551</f>
        <v>5049000</v>
      </c>
      <c r="F551">
        <f t="shared" ca="1" si="34"/>
        <v>77</v>
      </c>
    </row>
    <row r="552" spans="1:6" x14ac:dyDescent="0.25">
      <c r="A552">
        <f t="shared" ca="1" si="32"/>
        <v>75</v>
      </c>
      <c r="B552" t="str">
        <f ca="1">VLOOKUP(Table1[[#This Row],[color-code]],'Color types'!$C$2:$D$5,2)</f>
        <v>Oil-Matt</v>
      </c>
      <c r="C552">
        <f t="shared" ca="1" si="33"/>
        <v>2</v>
      </c>
      <c r="D552">
        <f t="shared" ca="1" si="35"/>
        <v>0.99</v>
      </c>
      <c r="E552">
        <f ca="1">A552*VLOOKUP(B552,'Color types'!$A$2:$B$5,2)*D552</f>
        <v>7425000</v>
      </c>
      <c r="F552">
        <f t="shared" ca="1" si="34"/>
        <v>47</v>
      </c>
    </row>
    <row r="553" spans="1:6" x14ac:dyDescent="0.25">
      <c r="A553">
        <f t="shared" ca="1" si="32"/>
        <v>58</v>
      </c>
      <c r="B553" t="str">
        <f ca="1">VLOOKUP(Table1[[#This Row],[color-code]],'Color types'!$C$2:$D$5,2)</f>
        <v>Plaster</v>
      </c>
      <c r="C553">
        <f t="shared" ca="1" si="33"/>
        <v>4</v>
      </c>
      <c r="D553">
        <f t="shared" ca="1" si="35"/>
        <v>1.05</v>
      </c>
      <c r="E553">
        <f ca="1">A553*VLOOKUP(B553,'Color types'!$A$2:$B$5,2)*D553</f>
        <v>4872000</v>
      </c>
      <c r="F553">
        <f t="shared" ca="1" si="34"/>
        <v>58</v>
      </c>
    </row>
    <row r="554" spans="1:6" x14ac:dyDescent="0.25">
      <c r="A554">
        <f t="shared" ca="1" si="32"/>
        <v>46</v>
      </c>
      <c r="B554" t="str">
        <f ca="1">VLOOKUP(Table1[[#This Row],[color-code]],'Color types'!$C$2:$D$5,2)</f>
        <v>Plaster</v>
      </c>
      <c r="C554">
        <f t="shared" ca="1" si="33"/>
        <v>4</v>
      </c>
      <c r="D554">
        <f t="shared" ca="1" si="35"/>
        <v>1.02</v>
      </c>
      <c r="E554">
        <f ca="1">A554*VLOOKUP(B554,'Color types'!$A$2:$B$5,2)*D554</f>
        <v>3753600</v>
      </c>
      <c r="F554">
        <f t="shared" ca="1" si="34"/>
        <v>27</v>
      </c>
    </row>
    <row r="555" spans="1:6" x14ac:dyDescent="0.25">
      <c r="A555">
        <f t="shared" ca="1" si="32"/>
        <v>122</v>
      </c>
      <c r="B555" t="str">
        <f ca="1">VLOOKUP(Table1[[#This Row],[color-code]],'Color types'!$C$2:$D$5,2)</f>
        <v>Oil-Matt</v>
      </c>
      <c r="C555">
        <f t="shared" ca="1" si="33"/>
        <v>2</v>
      </c>
      <c r="D555">
        <f t="shared" ca="1" si="35"/>
        <v>0.96</v>
      </c>
      <c r="E555">
        <f ca="1">A555*VLOOKUP(B555,'Color types'!$A$2:$B$5,2)*D555</f>
        <v>11712000</v>
      </c>
      <c r="F555">
        <f t="shared" ca="1" si="34"/>
        <v>60</v>
      </c>
    </row>
    <row r="556" spans="1:6" x14ac:dyDescent="0.25">
      <c r="A556">
        <f t="shared" ca="1" si="32"/>
        <v>137</v>
      </c>
      <c r="B556" t="str">
        <f ca="1">VLOOKUP(Table1[[#This Row],[color-code]],'Color types'!$C$2:$D$5,2)</f>
        <v>Oil-Shiny</v>
      </c>
      <c r="C556">
        <f t="shared" ca="1" si="33"/>
        <v>3</v>
      </c>
      <c r="D556">
        <f t="shared" ca="1" si="35"/>
        <v>1.04</v>
      </c>
      <c r="E556">
        <f ca="1">A556*VLOOKUP(B556,'Color types'!$A$2:$B$5,2)*D556</f>
        <v>14960400</v>
      </c>
      <c r="F556">
        <f t="shared" ca="1" si="34"/>
        <v>34</v>
      </c>
    </row>
    <row r="557" spans="1:6" x14ac:dyDescent="0.25">
      <c r="A557">
        <f t="shared" ca="1" si="32"/>
        <v>143</v>
      </c>
      <c r="B557" t="str">
        <f ca="1">VLOOKUP(Table1[[#This Row],[color-code]],'Color types'!$C$2:$D$5,2)</f>
        <v>Oil-Matt</v>
      </c>
      <c r="C557">
        <f t="shared" ca="1" si="33"/>
        <v>2</v>
      </c>
      <c r="D557">
        <f t="shared" ca="1" si="35"/>
        <v>1.05</v>
      </c>
      <c r="E557">
        <f ca="1">A557*VLOOKUP(B557,'Color types'!$A$2:$B$5,2)*D557</f>
        <v>15015000</v>
      </c>
      <c r="F557">
        <f t="shared" ca="1" si="34"/>
        <v>38</v>
      </c>
    </row>
    <row r="558" spans="1:6" x14ac:dyDescent="0.25">
      <c r="A558">
        <f t="shared" ca="1" si="32"/>
        <v>92</v>
      </c>
      <c r="B558" t="str">
        <f ca="1">VLOOKUP(Table1[[#This Row],[color-code]],'Color types'!$C$2:$D$5,2)</f>
        <v>Oil-Shiny</v>
      </c>
      <c r="C558">
        <f t="shared" ca="1" si="33"/>
        <v>3</v>
      </c>
      <c r="D558">
        <f t="shared" ca="1" si="35"/>
        <v>1.03</v>
      </c>
      <c r="E558">
        <f ca="1">A558*VLOOKUP(B558,'Color types'!$A$2:$B$5,2)*D558</f>
        <v>9949800</v>
      </c>
      <c r="F558">
        <f t="shared" ca="1" si="34"/>
        <v>89</v>
      </c>
    </row>
    <row r="559" spans="1:6" x14ac:dyDescent="0.25">
      <c r="A559">
        <f t="shared" ca="1" si="32"/>
        <v>85</v>
      </c>
      <c r="B559" t="str">
        <f ca="1">VLOOKUP(Table1[[#This Row],[color-code]],'Color types'!$C$2:$D$5,2)</f>
        <v>Oil-Matt</v>
      </c>
      <c r="C559">
        <f t="shared" ca="1" si="33"/>
        <v>2</v>
      </c>
      <c r="D559">
        <f t="shared" ca="1" si="35"/>
        <v>1.05</v>
      </c>
      <c r="E559">
        <f ca="1">A559*VLOOKUP(B559,'Color types'!$A$2:$B$5,2)*D559</f>
        <v>8925000</v>
      </c>
      <c r="F559">
        <f t="shared" ca="1" si="34"/>
        <v>13</v>
      </c>
    </row>
    <row r="560" spans="1:6" x14ac:dyDescent="0.25">
      <c r="A560">
        <f t="shared" ca="1" si="32"/>
        <v>68</v>
      </c>
      <c r="B560" t="str">
        <f ca="1">VLOOKUP(Table1[[#This Row],[color-code]],'Color types'!$C$2:$D$5,2)</f>
        <v>Plaster</v>
      </c>
      <c r="C560">
        <f t="shared" ca="1" si="33"/>
        <v>4</v>
      </c>
      <c r="D560">
        <f t="shared" ca="1" si="35"/>
        <v>0.98</v>
      </c>
      <c r="E560">
        <f ca="1">A560*VLOOKUP(B560,'Color types'!$A$2:$B$5,2)*D560</f>
        <v>5331200</v>
      </c>
      <c r="F560">
        <f t="shared" ca="1" si="34"/>
        <v>30</v>
      </c>
    </row>
    <row r="561" spans="1:6" x14ac:dyDescent="0.25">
      <c r="A561">
        <f t="shared" ca="1" si="32"/>
        <v>56</v>
      </c>
      <c r="B561" t="str">
        <f ca="1">VLOOKUP(Table1[[#This Row],[color-code]],'Color types'!$C$2:$D$5,2)</f>
        <v>Acrilic</v>
      </c>
      <c r="C561">
        <f t="shared" ca="1" si="33"/>
        <v>1</v>
      </c>
      <c r="D561">
        <f t="shared" ca="1" si="35"/>
        <v>1.04</v>
      </c>
      <c r="E561">
        <f ca="1">A561*VLOOKUP(B561,'Color types'!$A$2:$B$5,2)*D561</f>
        <v>4950400</v>
      </c>
      <c r="F561">
        <f t="shared" ca="1" si="34"/>
        <v>92</v>
      </c>
    </row>
    <row r="562" spans="1:6" x14ac:dyDescent="0.25">
      <c r="A562">
        <f t="shared" ca="1" si="32"/>
        <v>150</v>
      </c>
      <c r="B562" t="str">
        <f ca="1">VLOOKUP(Table1[[#This Row],[color-code]],'Color types'!$C$2:$D$5,2)</f>
        <v>Plaster</v>
      </c>
      <c r="C562">
        <f t="shared" ca="1" si="33"/>
        <v>4</v>
      </c>
      <c r="D562">
        <f t="shared" ca="1" si="35"/>
        <v>1.03</v>
      </c>
      <c r="E562">
        <f ca="1">A562*VLOOKUP(B562,'Color types'!$A$2:$B$5,2)*D562</f>
        <v>12360000</v>
      </c>
      <c r="F562">
        <f t="shared" ca="1" si="34"/>
        <v>58</v>
      </c>
    </row>
    <row r="563" spans="1:6" x14ac:dyDescent="0.25">
      <c r="A563">
        <f t="shared" ca="1" si="32"/>
        <v>96</v>
      </c>
      <c r="B563" t="str">
        <f ca="1">VLOOKUP(Table1[[#This Row],[color-code]],'Color types'!$C$2:$D$5,2)</f>
        <v>Plaster</v>
      </c>
      <c r="C563">
        <f t="shared" ca="1" si="33"/>
        <v>4</v>
      </c>
      <c r="D563">
        <f t="shared" ca="1" si="35"/>
        <v>1.04</v>
      </c>
      <c r="E563">
        <f ca="1">A563*VLOOKUP(B563,'Color types'!$A$2:$B$5,2)*D563</f>
        <v>7987200</v>
      </c>
      <c r="F563">
        <f t="shared" ca="1" si="34"/>
        <v>22</v>
      </c>
    </row>
    <row r="564" spans="1:6" x14ac:dyDescent="0.25">
      <c r="A564">
        <f t="shared" ca="1" si="32"/>
        <v>55</v>
      </c>
      <c r="B564" t="str">
        <f ca="1">VLOOKUP(Table1[[#This Row],[color-code]],'Color types'!$C$2:$D$5,2)</f>
        <v>Oil-Shiny</v>
      </c>
      <c r="C564">
        <f t="shared" ca="1" si="33"/>
        <v>3</v>
      </c>
      <c r="D564">
        <f t="shared" ca="1" si="35"/>
        <v>1.05</v>
      </c>
      <c r="E564">
        <f ca="1">A564*VLOOKUP(B564,'Color types'!$A$2:$B$5,2)*D564</f>
        <v>6063750</v>
      </c>
      <c r="F564">
        <f t="shared" ca="1" si="34"/>
        <v>28</v>
      </c>
    </row>
    <row r="565" spans="1:6" x14ac:dyDescent="0.25">
      <c r="A565">
        <f t="shared" ca="1" si="32"/>
        <v>50</v>
      </c>
      <c r="B565" t="str">
        <f ca="1">VLOOKUP(Table1[[#This Row],[color-code]],'Color types'!$C$2:$D$5,2)</f>
        <v>Oil-Matt</v>
      </c>
      <c r="C565">
        <f t="shared" ca="1" si="33"/>
        <v>2</v>
      </c>
      <c r="D565">
        <f t="shared" ca="1" si="35"/>
        <v>1</v>
      </c>
      <c r="E565">
        <f ca="1">A565*VLOOKUP(B565,'Color types'!$A$2:$B$5,2)*D565</f>
        <v>5000000</v>
      </c>
      <c r="F565">
        <f t="shared" ca="1" si="34"/>
        <v>45</v>
      </c>
    </row>
    <row r="566" spans="1:6" x14ac:dyDescent="0.25">
      <c r="A566">
        <f t="shared" ca="1" si="32"/>
        <v>88</v>
      </c>
      <c r="B566" t="str">
        <f ca="1">VLOOKUP(Table1[[#This Row],[color-code]],'Color types'!$C$2:$D$5,2)</f>
        <v>Oil-Matt</v>
      </c>
      <c r="C566">
        <f t="shared" ca="1" si="33"/>
        <v>2</v>
      </c>
      <c r="D566">
        <f t="shared" ca="1" si="35"/>
        <v>1.03</v>
      </c>
      <c r="E566">
        <f ca="1">A566*VLOOKUP(B566,'Color types'!$A$2:$B$5,2)*D566</f>
        <v>9064000</v>
      </c>
      <c r="F566">
        <f t="shared" ca="1" si="34"/>
        <v>83</v>
      </c>
    </row>
    <row r="567" spans="1:6" x14ac:dyDescent="0.25">
      <c r="A567">
        <f t="shared" ca="1" si="32"/>
        <v>77</v>
      </c>
      <c r="B567" t="str">
        <f ca="1">VLOOKUP(Table1[[#This Row],[color-code]],'Color types'!$C$2:$D$5,2)</f>
        <v>Oil-Matt</v>
      </c>
      <c r="C567">
        <f t="shared" ca="1" si="33"/>
        <v>2</v>
      </c>
      <c r="D567">
        <f t="shared" ca="1" si="35"/>
        <v>1.02</v>
      </c>
      <c r="E567">
        <f ca="1">A567*VLOOKUP(B567,'Color types'!$A$2:$B$5,2)*D567</f>
        <v>7854000</v>
      </c>
      <c r="F567">
        <f t="shared" ca="1" si="34"/>
        <v>48</v>
      </c>
    </row>
    <row r="568" spans="1:6" x14ac:dyDescent="0.25">
      <c r="A568">
        <f t="shared" ca="1" si="32"/>
        <v>95</v>
      </c>
      <c r="B568" t="str">
        <f ca="1">VLOOKUP(Table1[[#This Row],[color-code]],'Color types'!$C$2:$D$5,2)</f>
        <v>Acrilic</v>
      </c>
      <c r="C568">
        <f t="shared" ca="1" si="33"/>
        <v>1</v>
      </c>
      <c r="D568">
        <f t="shared" ca="1" si="35"/>
        <v>1.02</v>
      </c>
      <c r="E568">
        <f ca="1">A568*VLOOKUP(B568,'Color types'!$A$2:$B$5,2)*D568</f>
        <v>8236500</v>
      </c>
      <c r="F568">
        <f t="shared" ca="1" si="34"/>
        <v>75</v>
      </c>
    </row>
    <row r="569" spans="1:6" x14ac:dyDescent="0.25">
      <c r="A569">
        <f t="shared" ca="1" si="32"/>
        <v>110</v>
      </c>
      <c r="B569" t="str">
        <f ca="1">VLOOKUP(Table1[[#This Row],[color-code]],'Color types'!$C$2:$D$5,2)</f>
        <v>Acrilic</v>
      </c>
      <c r="C569">
        <f t="shared" ca="1" si="33"/>
        <v>1</v>
      </c>
      <c r="D569">
        <f t="shared" ca="1" si="35"/>
        <v>0.99</v>
      </c>
      <c r="E569">
        <f ca="1">A569*VLOOKUP(B569,'Color types'!$A$2:$B$5,2)*D569</f>
        <v>9256500</v>
      </c>
      <c r="F569">
        <f t="shared" ca="1" si="34"/>
        <v>87</v>
      </c>
    </row>
    <row r="570" spans="1:6" x14ac:dyDescent="0.25">
      <c r="A570">
        <f t="shared" ca="1" si="32"/>
        <v>101</v>
      </c>
      <c r="B570" t="str">
        <f ca="1">VLOOKUP(Table1[[#This Row],[color-code]],'Color types'!$C$2:$D$5,2)</f>
        <v>Acrilic</v>
      </c>
      <c r="C570">
        <f t="shared" ca="1" si="33"/>
        <v>1</v>
      </c>
      <c r="D570">
        <f t="shared" ca="1" si="35"/>
        <v>0.96</v>
      </c>
      <c r="E570">
        <f ca="1">A570*VLOOKUP(B570,'Color types'!$A$2:$B$5,2)*D570</f>
        <v>8241600</v>
      </c>
      <c r="F570">
        <f t="shared" ca="1" si="34"/>
        <v>12</v>
      </c>
    </row>
    <row r="571" spans="1:6" x14ac:dyDescent="0.25">
      <c r="A571">
        <f t="shared" ca="1" si="32"/>
        <v>115</v>
      </c>
      <c r="B571" t="str">
        <f ca="1">VLOOKUP(Table1[[#This Row],[color-code]],'Color types'!$C$2:$D$5,2)</f>
        <v>Oil-Shiny</v>
      </c>
      <c r="C571">
        <f t="shared" ca="1" si="33"/>
        <v>3</v>
      </c>
      <c r="D571">
        <f t="shared" ca="1" si="35"/>
        <v>0.95</v>
      </c>
      <c r="E571">
        <f ca="1">A571*VLOOKUP(B571,'Color types'!$A$2:$B$5,2)*D571</f>
        <v>11471250</v>
      </c>
      <c r="F571">
        <f t="shared" ca="1" si="34"/>
        <v>22</v>
      </c>
    </row>
    <row r="572" spans="1:6" x14ac:dyDescent="0.25">
      <c r="A572">
        <f t="shared" ca="1" si="32"/>
        <v>134</v>
      </c>
      <c r="B572" t="str">
        <f ca="1">VLOOKUP(Table1[[#This Row],[color-code]],'Color types'!$C$2:$D$5,2)</f>
        <v>Acrilic</v>
      </c>
      <c r="C572">
        <f t="shared" ca="1" si="33"/>
        <v>1</v>
      </c>
      <c r="D572">
        <f t="shared" ca="1" si="35"/>
        <v>1.01</v>
      </c>
      <c r="E572">
        <f ca="1">A572*VLOOKUP(B572,'Color types'!$A$2:$B$5,2)*D572</f>
        <v>11503900</v>
      </c>
      <c r="F572">
        <f t="shared" ca="1" si="34"/>
        <v>22</v>
      </c>
    </row>
    <row r="573" spans="1:6" x14ac:dyDescent="0.25">
      <c r="A573">
        <f t="shared" ca="1" si="32"/>
        <v>65</v>
      </c>
      <c r="B573" t="str">
        <f ca="1">VLOOKUP(Table1[[#This Row],[color-code]],'Color types'!$C$2:$D$5,2)</f>
        <v>Acrilic</v>
      </c>
      <c r="C573">
        <f t="shared" ca="1" si="33"/>
        <v>1</v>
      </c>
      <c r="D573">
        <f t="shared" ca="1" si="35"/>
        <v>1.04</v>
      </c>
      <c r="E573">
        <f ca="1">A573*VLOOKUP(B573,'Color types'!$A$2:$B$5,2)*D573</f>
        <v>5746000</v>
      </c>
      <c r="F573">
        <f t="shared" ca="1" si="34"/>
        <v>37</v>
      </c>
    </row>
    <row r="574" spans="1:6" x14ac:dyDescent="0.25">
      <c r="A574">
        <f t="shared" ca="1" si="32"/>
        <v>57</v>
      </c>
      <c r="B574" t="str">
        <f ca="1">VLOOKUP(Table1[[#This Row],[color-code]],'Color types'!$C$2:$D$5,2)</f>
        <v>Plaster</v>
      </c>
      <c r="C574">
        <f t="shared" ca="1" si="33"/>
        <v>4</v>
      </c>
      <c r="D574">
        <f t="shared" ca="1" si="35"/>
        <v>1</v>
      </c>
      <c r="E574">
        <f ca="1">A574*VLOOKUP(B574,'Color types'!$A$2:$B$5,2)*D574</f>
        <v>4560000</v>
      </c>
      <c r="F574">
        <f t="shared" ca="1" si="34"/>
        <v>30</v>
      </c>
    </row>
    <row r="575" spans="1:6" x14ac:dyDescent="0.25">
      <c r="A575">
        <f t="shared" ca="1" si="32"/>
        <v>67</v>
      </c>
      <c r="B575" t="str">
        <f ca="1">VLOOKUP(Table1[[#This Row],[color-code]],'Color types'!$C$2:$D$5,2)</f>
        <v>Acrilic</v>
      </c>
      <c r="C575">
        <f t="shared" ca="1" si="33"/>
        <v>1</v>
      </c>
      <c r="D575">
        <f t="shared" ca="1" si="35"/>
        <v>1.03</v>
      </c>
      <c r="E575">
        <f ca="1">A575*VLOOKUP(B575,'Color types'!$A$2:$B$5,2)*D575</f>
        <v>5865850</v>
      </c>
      <c r="F575">
        <f t="shared" ca="1" si="34"/>
        <v>67</v>
      </c>
    </row>
    <row r="576" spans="1:6" x14ac:dyDescent="0.25">
      <c r="A576">
        <f t="shared" ca="1" si="32"/>
        <v>119</v>
      </c>
      <c r="B576" t="str">
        <f ca="1">VLOOKUP(Table1[[#This Row],[color-code]],'Color types'!$C$2:$D$5,2)</f>
        <v>Oil-Matt</v>
      </c>
      <c r="C576">
        <f t="shared" ca="1" si="33"/>
        <v>2</v>
      </c>
      <c r="D576">
        <f t="shared" ca="1" si="35"/>
        <v>1.01</v>
      </c>
      <c r="E576">
        <f ca="1">A576*VLOOKUP(B576,'Color types'!$A$2:$B$5,2)*D576</f>
        <v>12019000</v>
      </c>
      <c r="F576">
        <f t="shared" ca="1" si="34"/>
        <v>49</v>
      </c>
    </row>
    <row r="577" spans="1:6" x14ac:dyDescent="0.25">
      <c r="A577">
        <f t="shared" ca="1" si="32"/>
        <v>67</v>
      </c>
      <c r="B577" t="str">
        <f ca="1">VLOOKUP(Table1[[#This Row],[color-code]],'Color types'!$C$2:$D$5,2)</f>
        <v>Oil-Matt</v>
      </c>
      <c r="C577">
        <f t="shared" ca="1" si="33"/>
        <v>2</v>
      </c>
      <c r="D577">
        <f t="shared" ca="1" si="35"/>
        <v>0.98</v>
      </c>
      <c r="E577">
        <f ca="1">A577*VLOOKUP(B577,'Color types'!$A$2:$B$5,2)*D577</f>
        <v>6566000</v>
      </c>
      <c r="F577">
        <f t="shared" ca="1" si="34"/>
        <v>20</v>
      </c>
    </row>
    <row r="578" spans="1:6" x14ac:dyDescent="0.25">
      <c r="A578">
        <f t="shared" ref="A578:A641" ca="1" si="36">RANDBETWEEN(40,150)</f>
        <v>145</v>
      </c>
      <c r="B578" t="str">
        <f ca="1">VLOOKUP(Table1[[#This Row],[color-code]],'Color types'!$C$2:$D$5,2)</f>
        <v>Acrilic</v>
      </c>
      <c r="C578">
        <f t="shared" ref="C578:C641" ca="1" si="37">RANDBETWEEN(1,4)</f>
        <v>1</v>
      </c>
      <c r="D578">
        <f t="shared" ca="1" si="35"/>
        <v>1.01</v>
      </c>
      <c r="E578">
        <f ca="1">A578*VLOOKUP(B578,'Color types'!$A$2:$B$5,2)*D578</f>
        <v>12448250</v>
      </c>
      <c r="F578">
        <f t="shared" ref="F578:F641" ca="1" si="38">RANDBETWEEN(1,100)</f>
        <v>6</v>
      </c>
    </row>
    <row r="579" spans="1:6" x14ac:dyDescent="0.25">
      <c r="A579">
        <f t="shared" ca="1" si="36"/>
        <v>81</v>
      </c>
      <c r="B579" t="str">
        <f ca="1">VLOOKUP(Table1[[#This Row],[color-code]],'Color types'!$C$2:$D$5,2)</f>
        <v>Oil-Shiny</v>
      </c>
      <c r="C579">
        <f t="shared" ca="1" si="37"/>
        <v>3</v>
      </c>
      <c r="D579">
        <f t="shared" ref="D579:D642" ca="1" si="39">RANDBETWEEN(95,105)/100</f>
        <v>0.95</v>
      </c>
      <c r="E579">
        <f ca="1">A579*VLOOKUP(B579,'Color types'!$A$2:$B$5,2)*D579</f>
        <v>8079750</v>
      </c>
      <c r="F579">
        <f t="shared" ca="1" si="38"/>
        <v>41</v>
      </c>
    </row>
    <row r="580" spans="1:6" x14ac:dyDescent="0.25">
      <c r="A580">
        <f t="shared" ca="1" si="36"/>
        <v>43</v>
      </c>
      <c r="B580" t="str">
        <f ca="1">VLOOKUP(Table1[[#This Row],[color-code]],'Color types'!$C$2:$D$5,2)</f>
        <v>Plaster</v>
      </c>
      <c r="C580">
        <f t="shared" ca="1" si="37"/>
        <v>4</v>
      </c>
      <c r="D580">
        <f t="shared" ca="1" si="39"/>
        <v>0.99</v>
      </c>
      <c r="E580">
        <f ca="1">A580*VLOOKUP(B580,'Color types'!$A$2:$B$5,2)*D580</f>
        <v>3405600</v>
      </c>
      <c r="F580">
        <f t="shared" ca="1" si="38"/>
        <v>21</v>
      </c>
    </row>
    <row r="581" spans="1:6" x14ac:dyDescent="0.25">
      <c r="A581">
        <f t="shared" ca="1" si="36"/>
        <v>92</v>
      </c>
      <c r="B581" t="str">
        <f ca="1">VLOOKUP(Table1[[#This Row],[color-code]],'Color types'!$C$2:$D$5,2)</f>
        <v>Oil-Matt</v>
      </c>
      <c r="C581">
        <f t="shared" ca="1" si="37"/>
        <v>2</v>
      </c>
      <c r="D581">
        <f t="shared" ca="1" si="39"/>
        <v>1.01</v>
      </c>
      <c r="E581">
        <f ca="1">A581*VLOOKUP(B581,'Color types'!$A$2:$B$5,2)*D581</f>
        <v>9292000</v>
      </c>
      <c r="F581">
        <f t="shared" ca="1" si="38"/>
        <v>59</v>
      </c>
    </row>
    <row r="582" spans="1:6" x14ac:dyDescent="0.25">
      <c r="A582">
        <f t="shared" ca="1" si="36"/>
        <v>44</v>
      </c>
      <c r="B582" t="str">
        <f ca="1">VLOOKUP(Table1[[#This Row],[color-code]],'Color types'!$C$2:$D$5,2)</f>
        <v>Oil-Shiny</v>
      </c>
      <c r="C582">
        <f t="shared" ca="1" si="37"/>
        <v>3</v>
      </c>
      <c r="D582">
        <f t="shared" ca="1" si="39"/>
        <v>0.97</v>
      </c>
      <c r="E582">
        <f ca="1">A582*VLOOKUP(B582,'Color types'!$A$2:$B$5,2)*D582</f>
        <v>4481400</v>
      </c>
      <c r="F582">
        <f t="shared" ca="1" si="38"/>
        <v>89</v>
      </c>
    </row>
    <row r="583" spans="1:6" x14ac:dyDescent="0.25">
      <c r="A583">
        <f t="shared" ca="1" si="36"/>
        <v>89</v>
      </c>
      <c r="B583" t="str">
        <f ca="1">VLOOKUP(Table1[[#This Row],[color-code]],'Color types'!$C$2:$D$5,2)</f>
        <v>Oil-Shiny</v>
      </c>
      <c r="C583">
        <f t="shared" ca="1" si="37"/>
        <v>3</v>
      </c>
      <c r="D583">
        <f t="shared" ca="1" si="39"/>
        <v>1</v>
      </c>
      <c r="E583">
        <f ca="1">A583*VLOOKUP(B583,'Color types'!$A$2:$B$5,2)*D583</f>
        <v>9345000</v>
      </c>
      <c r="F583">
        <f t="shared" ca="1" si="38"/>
        <v>92</v>
      </c>
    </row>
    <row r="584" spans="1:6" x14ac:dyDescent="0.25">
      <c r="A584">
        <f t="shared" ca="1" si="36"/>
        <v>54</v>
      </c>
      <c r="B584" t="str">
        <f ca="1">VLOOKUP(Table1[[#This Row],[color-code]],'Color types'!$C$2:$D$5,2)</f>
        <v>Acrilic</v>
      </c>
      <c r="C584">
        <f t="shared" ca="1" si="37"/>
        <v>1</v>
      </c>
      <c r="D584">
        <f t="shared" ca="1" si="39"/>
        <v>1.03</v>
      </c>
      <c r="E584">
        <f ca="1">A584*VLOOKUP(B584,'Color types'!$A$2:$B$5,2)*D584</f>
        <v>4727700</v>
      </c>
      <c r="F584">
        <f t="shared" ca="1" si="38"/>
        <v>69</v>
      </c>
    </row>
    <row r="585" spans="1:6" x14ac:dyDescent="0.25">
      <c r="A585">
        <f t="shared" ca="1" si="36"/>
        <v>68</v>
      </c>
      <c r="B585" t="str">
        <f ca="1">VLOOKUP(Table1[[#This Row],[color-code]],'Color types'!$C$2:$D$5,2)</f>
        <v>Plaster</v>
      </c>
      <c r="C585">
        <f t="shared" ca="1" si="37"/>
        <v>4</v>
      </c>
      <c r="D585">
        <f t="shared" ca="1" si="39"/>
        <v>1.02</v>
      </c>
      <c r="E585">
        <f ca="1">A585*VLOOKUP(B585,'Color types'!$A$2:$B$5,2)*D585</f>
        <v>5548800</v>
      </c>
      <c r="F585">
        <f t="shared" ca="1" si="38"/>
        <v>74</v>
      </c>
    </row>
    <row r="586" spans="1:6" x14ac:dyDescent="0.25">
      <c r="A586">
        <f t="shared" ca="1" si="36"/>
        <v>43</v>
      </c>
      <c r="B586" t="str">
        <f ca="1">VLOOKUP(Table1[[#This Row],[color-code]],'Color types'!$C$2:$D$5,2)</f>
        <v>Plaster</v>
      </c>
      <c r="C586">
        <f t="shared" ca="1" si="37"/>
        <v>4</v>
      </c>
      <c r="D586">
        <f t="shared" ca="1" si="39"/>
        <v>0.97</v>
      </c>
      <c r="E586">
        <f ca="1">A586*VLOOKUP(B586,'Color types'!$A$2:$B$5,2)*D586</f>
        <v>3336800</v>
      </c>
      <c r="F586">
        <f t="shared" ca="1" si="38"/>
        <v>98</v>
      </c>
    </row>
    <row r="587" spans="1:6" x14ac:dyDescent="0.25">
      <c r="A587">
        <f t="shared" ca="1" si="36"/>
        <v>90</v>
      </c>
      <c r="B587" t="str">
        <f ca="1">VLOOKUP(Table1[[#This Row],[color-code]],'Color types'!$C$2:$D$5,2)</f>
        <v>Oil-Matt</v>
      </c>
      <c r="C587">
        <f t="shared" ca="1" si="37"/>
        <v>2</v>
      </c>
      <c r="D587">
        <f t="shared" ca="1" si="39"/>
        <v>0.95</v>
      </c>
      <c r="E587">
        <f ca="1">A587*VLOOKUP(B587,'Color types'!$A$2:$B$5,2)*D587</f>
        <v>8550000</v>
      </c>
      <c r="F587">
        <f t="shared" ca="1" si="38"/>
        <v>74</v>
      </c>
    </row>
    <row r="588" spans="1:6" x14ac:dyDescent="0.25">
      <c r="A588">
        <f t="shared" ca="1" si="36"/>
        <v>67</v>
      </c>
      <c r="B588" t="str">
        <f ca="1">VLOOKUP(Table1[[#This Row],[color-code]],'Color types'!$C$2:$D$5,2)</f>
        <v>Plaster</v>
      </c>
      <c r="C588">
        <f t="shared" ca="1" si="37"/>
        <v>4</v>
      </c>
      <c r="D588">
        <f t="shared" ca="1" si="39"/>
        <v>0.96</v>
      </c>
      <c r="E588">
        <f ca="1">A588*VLOOKUP(B588,'Color types'!$A$2:$B$5,2)*D588</f>
        <v>5145600</v>
      </c>
      <c r="F588">
        <f t="shared" ca="1" si="38"/>
        <v>41</v>
      </c>
    </row>
    <row r="589" spans="1:6" x14ac:dyDescent="0.25">
      <c r="A589">
        <f t="shared" ca="1" si="36"/>
        <v>127</v>
      </c>
      <c r="B589" t="str">
        <f ca="1">VLOOKUP(Table1[[#This Row],[color-code]],'Color types'!$C$2:$D$5,2)</f>
        <v>Oil-Shiny</v>
      </c>
      <c r="C589">
        <f t="shared" ca="1" si="37"/>
        <v>3</v>
      </c>
      <c r="D589">
        <f t="shared" ca="1" si="39"/>
        <v>0.98</v>
      </c>
      <c r="E589">
        <f ca="1">A589*VLOOKUP(B589,'Color types'!$A$2:$B$5,2)*D589</f>
        <v>13068300</v>
      </c>
      <c r="F589">
        <f t="shared" ca="1" si="38"/>
        <v>87</v>
      </c>
    </row>
    <row r="590" spans="1:6" x14ac:dyDescent="0.25">
      <c r="A590">
        <f t="shared" ca="1" si="36"/>
        <v>70</v>
      </c>
      <c r="B590" t="str">
        <f ca="1">VLOOKUP(Table1[[#This Row],[color-code]],'Color types'!$C$2:$D$5,2)</f>
        <v>Plaster</v>
      </c>
      <c r="C590">
        <f t="shared" ca="1" si="37"/>
        <v>4</v>
      </c>
      <c r="D590">
        <f t="shared" ca="1" si="39"/>
        <v>1.04</v>
      </c>
      <c r="E590">
        <f ca="1">A590*VLOOKUP(B590,'Color types'!$A$2:$B$5,2)*D590</f>
        <v>5824000</v>
      </c>
      <c r="F590">
        <f t="shared" ca="1" si="38"/>
        <v>26</v>
      </c>
    </row>
    <row r="591" spans="1:6" x14ac:dyDescent="0.25">
      <c r="A591">
        <f t="shared" ca="1" si="36"/>
        <v>149</v>
      </c>
      <c r="B591" t="str">
        <f ca="1">VLOOKUP(Table1[[#This Row],[color-code]],'Color types'!$C$2:$D$5,2)</f>
        <v>Oil-Matt</v>
      </c>
      <c r="C591">
        <f t="shared" ca="1" si="37"/>
        <v>2</v>
      </c>
      <c r="D591">
        <f t="shared" ca="1" si="39"/>
        <v>1.02</v>
      </c>
      <c r="E591">
        <f ca="1">A591*VLOOKUP(B591,'Color types'!$A$2:$B$5,2)*D591</f>
        <v>15198000</v>
      </c>
      <c r="F591">
        <f t="shared" ca="1" si="38"/>
        <v>7</v>
      </c>
    </row>
    <row r="592" spans="1:6" x14ac:dyDescent="0.25">
      <c r="A592">
        <f t="shared" ca="1" si="36"/>
        <v>144</v>
      </c>
      <c r="B592" t="str">
        <f ca="1">VLOOKUP(Table1[[#This Row],[color-code]],'Color types'!$C$2:$D$5,2)</f>
        <v>Oil-Shiny</v>
      </c>
      <c r="C592">
        <f t="shared" ca="1" si="37"/>
        <v>3</v>
      </c>
      <c r="D592">
        <f t="shared" ca="1" si="39"/>
        <v>1.01</v>
      </c>
      <c r="E592">
        <f ca="1">A592*VLOOKUP(B592,'Color types'!$A$2:$B$5,2)*D592</f>
        <v>15271200</v>
      </c>
      <c r="F592">
        <f t="shared" ca="1" si="38"/>
        <v>92</v>
      </c>
    </row>
    <row r="593" spans="1:6" x14ac:dyDescent="0.25">
      <c r="A593">
        <f t="shared" ca="1" si="36"/>
        <v>80</v>
      </c>
      <c r="B593" t="str">
        <f ca="1">VLOOKUP(Table1[[#This Row],[color-code]],'Color types'!$C$2:$D$5,2)</f>
        <v>Oil-Shiny</v>
      </c>
      <c r="C593">
        <f t="shared" ca="1" si="37"/>
        <v>3</v>
      </c>
      <c r="D593">
        <f t="shared" ca="1" si="39"/>
        <v>1.03</v>
      </c>
      <c r="E593">
        <f ca="1">A593*VLOOKUP(B593,'Color types'!$A$2:$B$5,2)*D593</f>
        <v>8652000</v>
      </c>
      <c r="F593">
        <f t="shared" ca="1" si="38"/>
        <v>15</v>
      </c>
    </row>
    <row r="594" spans="1:6" x14ac:dyDescent="0.25">
      <c r="A594">
        <f t="shared" ca="1" si="36"/>
        <v>142</v>
      </c>
      <c r="B594" t="str">
        <f ca="1">VLOOKUP(Table1[[#This Row],[color-code]],'Color types'!$C$2:$D$5,2)</f>
        <v>Acrilic</v>
      </c>
      <c r="C594">
        <f t="shared" ca="1" si="37"/>
        <v>1</v>
      </c>
      <c r="D594">
        <f t="shared" ca="1" si="39"/>
        <v>0.97</v>
      </c>
      <c r="E594">
        <f ca="1">A594*VLOOKUP(B594,'Color types'!$A$2:$B$5,2)*D594</f>
        <v>11707900</v>
      </c>
      <c r="F594">
        <f t="shared" ca="1" si="38"/>
        <v>73</v>
      </c>
    </row>
    <row r="595" spans="1:6" x14ac:dyDescent="0.25">
      <c r="A595">
        <f t="shared" ca="1" si="36"/>
        <v>61</v>
      </c>
      <c r="B595" t="str">
        <f ca="1">VLOOKUP(Table1[[#This Row],[color-code]],'Color types'!$C$2:$D$5,2)</f>
        <v>Acrilic</v>
      </c>
      <c r="C595">
        <f t="shared" ca="1" si="37"/>
        <v>1</v>
      </c>
      <c r="D595">
        <f t="shared" ca="1" si="39"/>
        <v>1.01</v>
      </c>
      <c r="E595">
        <f ca="1">A595*VLOOKUP(B595,'Color types'!$A$2:$B$5,2)*D595</f>
        <v>5236850</v>
      </c>
      <c r="F595">
        <f t="shared" ca="1" si="38"/>
        <v>16</v>
      </c>
    </row>
    <row r="596" spans="1:6" x14ac:dyDescent="0.25">
      <c r="A596">
        <f t="shared" ca="1" si="36"/>
        <v>86</v>
      </c>
      <c r="B596" t="str">
        <f ca="1">VLOOKUP(Table1[[#This Row],[color-code]],'Color types'!$C$2:$D$5,2)</f>
        <v>Plaster</v>
      </c>
      <c r="C596">
        <f t="shared" ca="1" si="37"/>
        <v>4</v>
      </c>
      <c r="D596">
        <f t="shared" ca="1" si="39"/>
        <v>0.95</v>
      </c>
      <c r="E596">
        <f ca="1">A596*VLOOKUP(B596,'Color types'!$A$2:$B$5,2)*D596</f>
        <v>6536000</v>
      </c>
      <c r="F596">
        <f t="shared" ca="1" si="38"/>
        <v>29</v>
      </c>
    </row>
    <row r="597" spans="1:6" x14ac:dyDescent="0.25">
      <c r="A597">
        <f t="shared" ca="1" si="36"/>
        <v>131</v>
      </c>
      <c r="B597" t="str">
        <f ca="1">VLOOKUP(Table1[[#This Row],[color-code]],'Color types'!$C$2:$D$5,2)</f>
        <v>Acrilic</v>
      </c>
      <c r="C597">
        <f t="shared" ca="1" si="37"/>
        <v>1</v>
      </c>
      <c r="D597">
        <f t="shared" ca="1" si="39"/>
        <v>1.03</v>
      </c>
      <c r="E597">
        <f ca="1">A597*VLOOKUP(B597,'Color types'!$A$2:$B$5,2)*D597</f>
        <v>11469050</v>
      </c>
      <c r="F597">
        <f t="shared" ca="1" si="38"/>
        <v>68</v>
      </c>
    </row>
    <row r="598" spans="1:6" x14ac:dyDescent="0.25">
      <c r="A598">
        <f t="shared" ca="1" si="36"/>
        <v>81</v>
      </c>
      <c r="B598" t="str">
        <f ca="1">VLOOKUP(Table1[[#This Row],[color-code]],'Color types'!$C$2:$D$5,2)</f>
        <v>Oil-Shiny</v>
      </c>
      <c r="C598">
        <f t="shared" ca="1" si="37"/>
        <v>3</v>
      </c>
      <c r="D598">
        <f t="shared" ca="1" si="39"/>
        <v>1.01</v>
      </c>
      <c r="E598">
        <f ca="1">A598*VLOOKUP(B598,'Color types'!$A$2:$B$5,2)*D598</f>
        <v>8590050</v>
      </c>
      <c r="F598">
        <f t="shared" ca="1" si="38"/>
        <v>88</v>
      </c>
    </row>
    <row r="599" spans="1:6" x14ac:dyDescent="0.25">
      <c r="A599">
        <f t="shared" ca="1" si="36"/>
        <v>136</v>
      </c>
      <c r="B599" t="str">
        <f ca="1">VLOOKUP(Table1[[#This Row],[color-code]],'Color types'!$C$2:$D$5,2)</f>
        <v>Oil-Matt</v>
      </c>
      <c r="C599">
        <f t="shared" ca="1" si="37"/>
        <v>2</v>
      </c>
      <c r="D599">
        <f t="shared" ca="1" si="39"/>
        <v>1.01</v>
      </c>
      <c r="E599">
        <f ca="1">A599*VLOOKUP(B599,'Color types'!$A$2:$B$5,2)*D599</f>
        <v>13736000</v>
      </c>
      <c r="F599">
        <f t="shared" ca="1" si="38"/>
        <v>87</v>
      </c>
    </row>
    <row r="600" spans="1:6" x14ac:dyDescent="0.25">
      <c r="A600">
        <f t="shared" ca="1" si="36"/>
        <v>135</v>
      </c>
      <c r="B600" t="str">
        <f ca="1">VLOOKUP(Table1[[#This Row],[color-code]],'Color types'!$C$2:$D$5,2)</f>
        <v>Acrilic</v>
      </c>
      <c r="C600">
        <f t="shared" ca="1" si="37"/>
        <v>1</v>
      </c>
      <c r="D600">
        <f t="shared" ca="1" si="39"/>
        <v>0.96</v>
      </c>
      <c r="E600">
        <f ca="1">A600*VLOOKUP(B600,'Color types'!$A$2:$B$5,2)*D600</f>
        <v>11016000</v>
      </c>
      <c r="F600">
        <f t="shared" ca="1" si="38"/>
        <v>46</v>
      </c>
    </row>
    <row r="601" spans="1:6" x14ac:dyDescent="0.25">
      <c r="A601">
        <f t="shared" ca="1" si="36"/>
        <v>68</v>
      </c>
      <c r="B601" t="str">
        <f ca="1">VLOOKUP(Table1[[#This Row],[color-code]],'Color types'!$C$2:$D$5,2)</f>
        <v>Oil-Shiny</v>
      </c>
      <c r="C601">
        <f t="shared" ca="1" si="37"/>
        <v>3</v>
      </c>
      <c r="D601">
        <f t="shared" ca="1" si="39"/>
        <v>1.01</v>
      </c>
      <c r="E601">
        <f ca="1">A601*VLOOKUP(B601,'Color types'!$A$2:$B$5,2)*D601</f>
        <v>7211400</v>
      </c>
      <c r="F601">
        <f t="shared" ca="1" si="38"/>
        <v>25</v>
      </c>
    </row>
    <row r="602" spans="1:6" x14ac:dyDescent="0.25">
      <c r="A602">
        <f t="shared" ca="1" si="36"/>
        <v>100</v>
      </c>
      <c r="B602" t="str">
        <f ca="1">VLOOKUP(Table1[[#This Row],[color-code]],'Color types'!$C$2:$D$5,2)</f>
        <v>Oil-Shiny</v>
      </c>
      <c r="C602">
        <f t="shared" ca="1" si="37"/>
        <v>3</v>
      </c>
      <c r="D602">
        <f t="shared" ca="1" si="39"/>
        <v>1.02</v>
      </c>
      <c r="E602">
        <f ca="1">A602*VLOOKUP(B602,'Color types'!$A$2:$B$5,2)*D602</f>
        <v>10710000</v>
      </c>
      <c r="F602">
        <f t="shared" ca="1" si="38"/>
        <v>2</v>
      </c>
    </row>
    <row r="603" spans="1:6" x14ac:dyDescent="0.25">
      <c r="A603">
        <f t="shared" ca="1" si="36"/>
        <v>86</v>
      </c>
      <c r="B603" t="str">
        <f ca="1">VLOOKUP(Table1[[#This Row],[color-code]],'Color types'!$C$2:$D$5,2)</f>
        <v>Oil-Shiny</v>
      </c>
      <c r="C603">
        <f t="shared" ca="1" si="37"/>
        <v>3</v>
      </c>
      <c r="D603">
        <f t="shared" ca="1" si="39"/>
        <v>1.05</v>
      </c>
      <c r="E603">
        <f ca="1">A603*VLOOKUP(B603,'Color types'!$A$2:$B$5,2)*D603</f>
        <v>9481500</v>
      </c>
      <c r="F603">
        <f t="shared" ca="1" si="38"/>
        <v>83</v>
      </c>
    </row>
    <row r="604" spans="1:6" x14ac:dyDescent="0.25">
      <c r="A604">
        <f t="shared" ca="1" si="36"/>
        <v>60</v>
      </c>
      <c r="B604" t="str">
        <f ca="1">VLOOKUP(Table1[[#This Row],[color-code]],'Color types'!$C$2:$D$5,2)</f>
        <v>Oil-Shiny</v>
      </c>
      <c r="C604">
        <f t="shared" ca="1" si="37"/>
        <v>3</v>
      </c>
      <c r="D604">
        <f t="shared" ca="1" si="39"/>
        <v>1.05</v>
      </c>
      <c r="E604">
        <f ca="1">A604*VLOOKUP(B604,'Color types'!$A$2:$B$5,2)*D604</f>
        <v>6615000</v>
      </c>
      <c r="F604">
        <f t="shared" ca="1" si="38"/>
        <v>88</v>
      </c>
    </row>
    <row r="605" spans="1:6" x14ac:dyDescent="0.25">
      <c r="A605">
        <f t="shared" ca="1" si="36"/>
        <v>64</v>
      </c>
      <c r="B605" t="str">
        <f ca="1">VLOOKUP(Table1[[#This Row],[color-code]],'Color types'!$C$2:$D$5,2)</f>
        <v>Oil-Shiny</v>
      </c>
      <c r="C605">
        <f t="shared" ca="1" si="37"/>
        <v>3</v>
      </c>
      <c r="D605">
        <f t="shared" ca="1" si="39"/>
        <v>0.98</v>
      </c>
      <c r="E605">
        <f ca="1">A605*VLOOKUP(B605,'Color types'!$A$2:$B$5,2)*D605</f>
        <v>6585600</v>
      </c>
      <c r="F605">
        <f t="shared" ca="1" si="38"/>
        <v>13</v>
      </c>
    </row>
    <row r="606" spans="1:6" x14ac:dyDescent="0.25">
      <c r="A606">
        <f t="shared" ca="1" si="36"/>
        <v>90</v>
      </c>
      <c r="B606" t="str">
        <f ca="1">VLOOKUP(Table1[[#This Row],[color-code]],'Color types'!$C$2:$D$5,2)</f>
        <v>Plaster</v>
      </c>
      <c r="C606">
        <f t="shared" ca="1" si="37"/>
        <v>4</v>
      </c>
      <c r="D606">
        <f t="shared" ca="1" si="39"/>
        <v>0.96</v>
      </c>
      <c r="E606">
        <f ca="1">A606*VLOOKUP(B606,'Color types'!$A$2:$B$5,2)*D606</f>
        <v>6912000</v>
      </c>
      <c r="F606">
        <f t="shared" ca="1" si="38"/>
        <v>100</v>
      </c>
    </row>
    <row r="607" spans="1:6" x14ac:dyDescent="0.25">
      <c r="A607">
        <f t="shared" ca="1" si="36"/>
        <v>68</v>
      </c>
      <c r="B607" t="str">
        <f ca="1">VLOOKUP(Table1[[#This Row],[color-code]],'Color types'!$C$2:$D$5,2)</f>
        <v>Acrilic</v>
      </c>
      <c r="C607">
        <f t="shared" ca="1" si="37"/>
        <v>1</v>
      </c>
      <c r="D607">
        <f t="shared" ca="1" si="39"/>
        <v>0.95</v>
      </c>
      <c r="E607">
        <f ca="1">A607*VLOOKUP(B607,'Color types'!$A$2:$B$5,2)*D607</f>
        <v>5491000</v>
      </c>
      <c r="F607">
        <f t="shared" ca="1" si="38"/>
        <v>93</v>
      </c>
    </row>
    <row r="608" spans="1:6" x14ac:dyDescent="0.25">
      <c r="A608">
        <f t="shared" ca="1" si="36"/>
        <v>93</v>
      </c>
      <c r="B608" t="str">
        <f ca="1">VLOOKUP(Table1[[#This Row],[color-code]],'Color types'!$C$2:$D$5,2)</f>
        <v>Oil-Matt</v>
      </c>
      <c r="C608">
        <f t="shared" ca="1" si="37"/>
        <v>2</v>
      </c>
      <c r="D608">
        <f t="shared" ca="1" si="39"/>
        <v>0.96</v>
      </c>
      <c r="E608">
        <f ca="1">A608*VLOOKUP(B608,'Color types'!$A$2:$B$5,2)*D608</f>
        <v>8928000</v>
      </c>
      <c r="F608">
        <f t="shared" ca="1" si="38"/>
        <v>21</v>
      </c>
    </row>
    <row r="609" spans="1:6" x14ac:dyDescent="0.25">
      <c r="A609">
        <f t="shared" ca="1" si="36"/>
        <v>94</v>
      </c>
      <c r="B609" t="str">
        <f ca="1">VLOOKUP(Table1[[#This Row],[color-code]],'Color types'!$C$2:$D$5,2)</f>
        <v>Oil-Shiny</v>
      </c>
      <c r="C609">
        <f t="shared" ca="1" si="37"/>
        <v>3</v>
      </c>
      <c r="D609">
        <f t="shared" ca="1" si="39"/>
        <v>0.99</v>
      </c>
      <c r="E609">
        <f ca="1">A609*VLOOKUP(B609,'Color types'!$A$2:$B$5,2)*D609</f>
        <v>9771300</v>
      </c>
      <c r="F609">
        <f t="shared" ca="1" si="38"/>
        <v>74</v>
      </c>
    </row>
    <row r="610" spans="1:6" x14ac:dyDescent="0.25">
      <c r="A610">
        <f t="shared" ca="1" si="36"/>
        <v>72</v>
      </c>
      <c r="B610" t="str">
        <f ca="1">VLOOKUP(Table1[[#This Row],[color-code]],'Color types'!$C$2:$D$5,2)</f>
        <v>Acrilic</v>
      </c>
      <c r="C610">
        <f t="shared" ca="1" si="37"/>
        <v>1</v>
      </c>
      <c r="D610">
        <f t="shared" ca="1" si="39"/>
        <v>1.03</v>
      </c>
      <c r="E610">
        <f ca="1">A610*VLOOKUP(B610,'Color types'!$A$2:$B$5,2)*D610</f>
        <v>6303600</v>
      </c>
      <c r="F610">
        <f t="shared" ca="1" si="38"/>
        <v>93</v>
      </c>
    </row>
    <row r="611" spans="1:6" x14ac:dyDescent="0.25">
      <c r="A611">
        <f t="shared" ca="1" si="36"/>
        <v>46</v>
      </c>
      <c r="B611" t="str">
        <f ca="1">VLOOKUP(Table1[[#This Row],[color-code]],'Color types'!$C$2:$D$5,2)</f>
        <v>Plaster</v>
      </c>
      <c r="C611">
        <f t="shared" ca="1" si="37"/>
        <v>4</v>
      </c>
      <c r="D611">
        <f t="shared" ca="1" si="39"/>
        <v>0.99</v>
      </c>
      <c r="E611">
        <f ca="1">A611*VLOOKUP(B611,'Color types'!$A$2:$B$5,2)*D611</f>
        <v>3643200</v>
      </c>
      <c r="F611">
        <f t="shared" ca="1" si="38"/>
        <v>27</v>
      </c>
    </row>
    <row r="612" spans="1:6" x14ac:dyDescent="0.25">
      <c r="A612">
        <f t="shared" ca="1" si="36"/>
        <v>77</v>
      </c>
      <c r="B612" t="str">
        <f ca="1">VLOOKUP(Table1[[#This Row],[color-code]],'Color types'!$C$2:$D$5,2)</f>
        <v>Oil-Shiny</v>
      </c>
      <c r="C612">
        <f t="shared" ca="1" si="37"/>
        <v>3</v>
      </c>
      <c r="D612">
        <f t="shared" ca="1" si="39"/>
        <v>1.03</v>
      </c>
      <c r="E612">
        <f ca="1">A612*VLOOKUP(B612,'Color types'!$A$2:$B$5,2)*D612</f>
        <v>8327550</v>
      </c>
      <c r="F612">
        <f t="shared" ca="1" si="38"/>
        <v>34</v>
      </c>
    </row>
    <row r="613" spans="1:6" x14ac:dyDescent="0.25">
      <c r="A613">
        <f t="shared" ca="1" si="36"/>
        <v>130</v>
      </c>
      <c r="B613" t="str">
        <f ca="1">VLOOKUP(Table1[[#This Row],[color-code]],'Color types'!$C$2:$D$5,2)</f>
        <v>Oil-Matt</v>
      </c>
      <c r="C613">
        <f t="shared" ca="1" si="37"/>
        <v>2</v>
      </c>
      <c r="D613">
        <f t="shared" ca="1" si="39"/>
        <v>0.96</v>
      </c>
      <c r="E613">
        <f ca="1">A613*VLOOKUP(B613,'Color types'!$A$2:$B$5,2)*D613</f>
        <v>12480000</v>
      </c>
      <c r="F613">
        <f t="shared" ca="1" si="38"/>
        <v>84</v>
      </c>
    </row>
    <row r="614" spans="1:6" x14ac:dyDescent="0.25">
      <c r="A614">
        <f t="shared" ca="1" si="36"/>
        <v>50</v>
      </c>
      <c r="B614" t="str">
        <f ca="1">VLOOKUP(Table1[[#This Row],[color-code]],'Color types'!$C$2:$D$5,2)</f>
        <v>Plaster</v>
      </c>
      <c r="C614">
        <f t="shared" ca="1" si="37"/>
        <v>4</v>
      </c>
      <c r="D614">
        <f t="shared" ca="1" si="39"/>
        <v>0.99</v>
      </c>
      <c r="E614">
        <f ca="1">A614*VLOOKUP(B614,'Color types'!$A$2:$B$5,2)*D614</f>
        <v>3960000</v>
      </c>
      <c r="F614">
        <f t="shared" ca="1" si="38"/>
        <v>91</v>
      </c>
    </row>
    <row r="615" spans="1:6" x14ac:dyDescent="0.25">
      <c r="A615">
        <f t="shared" ca="1" si="36"/>
        <v>43</v>
      </c>
      <c r="B615" t="str">
        <f ca="1">VLOOKUP(Table1[[#This Row],[color-code]],'Color types'!$C$2:$D$5,2)</f>
        <v>Oil-Matt</v>
      </c>
      <c r="C615">
        <f t="shared" ca="1" si="37"/>
        <v>2</v>
      </c>
      <c r="D615">
        <f t="shared" ca="1" si="39"/>
        <v>0.96</v>
      </c>
      <c r="E615">
        <f ca="1">A615*VLOOKUP(B615,'Color types'!$A$2:$B$5,2)*D615</f>
        <v>4128000</v>
      </c>
      <c r="F615">
        <f t="shared" ca="1" si="38"/>
        <v>85</v>
      </c>
    </row>
    <row r="616" spans="1:6" x14ac:dyDescent="0.25">
      <c r="A616">
        <f t="shared" ca="1" si="36"/>
        <v>90</v>
      </c>
      <c r="B616" t="str">
        <f ca="1">VLOOKUP(Table1[[#This Row],[color-code]],'Color types'!$C$2:$D$5,2)</f>
        <v>Oil-Matt</v>
      </c>
      <c r="C616">
        <f t="shared" ca="1" si="37"/>
        <v>2</v>
      </c>
      <c r="D616">
        <f t="shared" ca="1" si="39"/>
        <v>1.04</v>
      </c>
      <c r="E616">
        <f ca="1">A616*VLOOKUP(B616,'Color types'!$A$2:$B$5,2)*D616</f>
        <v>9360000</v>
      </c>
      <c r="F616">
        <f t="shared" ca="1" si="38"/>
        <v>45</v>
      </c>
    </row>
    <row r="617" spans="1:6" x14ac:dyDescent="0.25">
      <c r="A617">
        <f t="shared" ca="1" si="36"/>
        <v>147</v>
      </c>
      <c r="B617" t="str">
        <f ca="1">VLOOKUP(Table1[[#This Row],[color-code]],'Color types'!$C$2:$D$5,2)</f>
        <v>Acrilic</v>
      </c>
      <c r="C617">
        <f t="shared" ca="1" si="37"/>
        <v>1</v>
      </c>
      <c r="D617">
        <f t="shared" ca="1" si="39"/>
        <v>0.99</v>
      </c>
      <c r="E617">
        <f ca="1">A617*VLOOKUP(B617,'Color types'!$A$2:$B$5,2)*D617</f>
        <v>12370050</v>
      </c>
      <c r="F617">
        <f t="shared" ca="1" si="38"/>
        <v>8</v>
      </c>
    </row>
    <row r="618" spans="1:6" x14ac:dyDescent="0.25">
      <c r="A618">
        <f t="shared" ca="1" si="36"/>
        <v>114</v>
      </c>
      <c r="B618" t="str">
        <f ca="1">VLOOKUP(Table1[[#This Row],[color-code]],'Color types'!$C$2:$D$5,2)</f>
        <v>Oil-Matt</v>
      </c>
      <c r="C618">
        <f t="shared" ca="1" si="37"/>
        <v>2</v>
      </c>
      <c r="D618">
        <f t="shared" ca="1" si="39"/>
        <v>0.96</v>
      </c>
      <c r="E618">
        <f ca="1">A618*VLOOKUP(B618,'Color types'!$A$2:$B$5,2)*D618</f>
        <v>10944000</v>
      </c>
      <c r="F618">
        <f t="shared" ca="1" si="38"/>
        <v>95</v>
      </c>
    </row>
    <row r="619" spans="1:6" x14ac:dyDescent="0.25">
      <c r="A619">
        <f t="shared" ca="1" si="36"/>
        <v>54</v>
      </c>
      <c r="B619" t="str">
        <f ca="1">VLOOKUP(Table1[[#This Row],[color-code]],'Color types'!$C$2:$D$5,2)</f>
        <v>Plaster</v>
      </c>
      <c r="C619">
        <f t="shared" ca="1" si="37"/>
        <v>4</v>
      </c>
      <c r="D619">
        <f t="shared" ca="1" si="39"/>
        <v>0.99</v>
      </c>
      <c r="E619">
        <f ca="1">A619*VLOOKUP(B619,'Color types'!$A$2:$B$5,2)*D619</f>
        <v>4276800</v>
      </c>
      <c r="F619">
        <f t="shared" ca="1" si="38"/>
        <v>53</v>
      </c>
    </row>
    <row r="620" spans="1:6" x14ac:dyDescent="0.25">
      <c r="A620">
        <f t="shared" ca="1" si="36"/>
        <v>102</v>
      </c>
      <c r="B620" t="str">
        <f ca="1">VLOOKUP(Table1[[#This Row],[color-code]],'Color types'!$C$2:$D$5,2)</f>
        <v>Plaster</v>
      </c>
      <c r="C620">
        <f t="shared" ca="1" si="37"/>
        <v>4</v>
      </c>
      <c r="D620">
        <f t="shared" ca="1" si="39"/>
        <v>1.03</v>
      </c>
      <c r="E620">
        <f ca="1">A620*VLOOKUP(B620,'Color types'!$A$2:$B$5,2)*D620</f>
        <v>8404800</v>
      </c>
      <c r="F620">
        <f t="shared" ca="1" si="38"/>
        <v>19</v>
      </c>
    </row>
    <row r="621" spans="1:6" x14ac:dyDescent="0.25">
      <c r="A621">
        <f t="shared" ca="1" si="36"/>
        <v>113</v>
      </c>
      <c r="B621" t="str">
        <f ca="1">VLOOKUP(Table1[[#This Row],[color-code]],'Color types'!$C$2:$D$5,2)</f>
        <v>Plaster</v>
      </c>
      <c r="C621">
        <f t="shared" ca="1" si="37"/>
        <v>4</v>
      </c>
      <c r="D621">
        <f t="shared" ca="1" si="39"/>
        <v>1.03</v>
      </c>
      <c r="E621">
        <f ca="1">A621*VLOOKUP(B621,'Color types'!$A$2:$B$5,2)*D621</f>
        <v>9311200</v>
      </c>
      <c r="F621">
        <f t="shared" ca="1" si="38"/>
        <v>15</v>
      </c>
    </row>
    <row r="622" spans="1:6" x14ac:dyDescent="0.25">
      <c r="A622">
        <f t="shared" ca="1" si="36"/>
        <v>43</v>
      </c>
      <c r="B622" t="str">
        <f ca="1">VLOOKUP(Table1[[#This Row],[color-code]],'Color types'!$C$2:$D$5,2)</f>
        <v>Acrilic</v>
      </c>
      <c r="C622">
        <f t="shared" ca="1" si="37"/>
        <v>1</v>
      </c>
      <c r="D622">
        <f t="shared" ca="1" si="39"/>
        <v>0.97</v>
      </c>
      <c r="E622">
        <f ca="1">A622*VLOOKUP(B622,'Color types'!$A$2:$B$5,2)*D622</f>
        <v>3545350</v>
      </c>
      <c r="F622">
        <f t="shared" ca="1" si="38"/>
        <v>14</v>
      </c>
    </row>
    <row r="623" spans="1:6" x14ac:dyDescent="0.25">
      <c r="A623">
        <f t="shared" ca="1" si="36"/>
        <v>147</v>
      </c>
      <c r="B623" t="str">
        <f ca="1">VLOOKUP(Table1[[#This Row],[color-code]],'Color types'!$C$2:$D$5,2)</f>
        <v>Oil-Shiny</v>
      </c>
      <c r="C623">
        <f t="shared" ca="1" si="37"/>
        <v>3</v>
      </c>
      <c r="D623">
        <f t="shared" ca="1" si="39"/>
        <v>1.01</v>
      </c>
      <c r="E623">
        <f ca="1">A623*VLOOKUP(B623,'Color types'!$A$2:$B$5,2)*D623</f>
        <v>15589350</v>
      </c>
      <c r="F623">
        <f t="shared" ca="1" si="38"/>
        <v>55</v>
      </c>
    </row>
    <row r="624" spans="1:6" x14ac:dyDescent="0.25">
      <c r="A624">
        <f t="shared" ca="1" si="36"/>
        <v>97</v>
      </c>
      <c r="B624" t="str">
        <f ca="1">VLOOKUP(Table1[[#This Row],[color-code]],'Color types'!$C$2:$D$5,2)</f>
        <v>Oil-Shiny</v>
      </c>
      <c r="C624">
        <f t="shared" ca="1" si="37"/>
        <v>3</v>
      </c>
      <c r="D624">
        <f t="shared" ca="1" si="39"/>
        <v>1.03</v>
      </c>
      <c r="E624">
        <f ca="1">A624*VLOOKUP(B624,'Color types'!$A$2:$B$5,2)*D624</f>
        <v>10490550</v>
      </c>
      <c r="F624">
        <f t="shared" ca="1" si="38"/>
        <v>43</v>
      </c>
    </row>
    <row r="625" spans="1:6" x14ac:dyDescent="0.25">
      <c r="A625">
        <f t="shared" ca="1" si="36"/>
        <v>44</v>
      </c>
      <c r="B625" t="str">
        <f ca="1">VLOOKUP(Table1[[#This Row],[color-code]],'Color types'!$C$2:$D$5,2)</f>
        <v>Acrilic</v>
      </c>
      <c r="C625">
        <f t="shared" ca="1" si="37"/>
        <v>1</v>
      </c>
      <c r="D625">
        <f t="shared" ca="1" si="39"/>
        <v>1.03</v>
      </c>
      <c r="E625">
        <f ca="1">A625*VLOOKUP(B625,'Color types'!$A$2:$B$5,2)*D625</f>
        <v>3852200</v>
      </c>
      <c r="F625">
        <f t="shared" ca="1" si="38"/>
        <v>70</v>
      </c>
    </row>
    <row r="626" spans="1:6" x14ac:dyDescent="0.25">
      <c r="A626">
        <f t="shared" ca="1" si="36"/>
        <v>146</v>
      </c>
      <c r="B626" t="str">
        <f ca="1">VLOOKUP(Table1[[#This Row],[color-code]],'Color types'!$C$2:$D$5,2)</f>
        <v>Plaster</v>
      </c>
      <c r="C626">
        <f t="shared" ca="1" si="37"/>
        <v>4</v>
      </c>
      <c r="D626">
        <f t="shared" ca="1" si="39"/>
        <v>1.04</v>
      </c>
      <c r="E626">
        <f ca="1">A626*VLOOKUP(B626,'Color types'!$A$2:$B$5,2)*D626</f>
        <v>12147200</v>
      </c>
      <c r="F626">
        <f t="shared" ca="1" si="38"/>
        <v>82</v>
      </c>
    </row>
    <row r="627" spans="1:6" x14ac:dyDescent="0.25">
      <c r="A627">
        <f t="shared" ca="1" si="36"/>
        <v>143</v>
      </c>
      <c r="B627" t="str">
        <f ca="1">VLOOKUP(Table1[[#This Row],[color-code]],'Color types'!$C$2:$D$5,2)</f>
        <v>Plaster</v>
      </c>
      <c r="C627">
        <f t="shared" ca="1" si="37"/>
        <v>4</v>
      </c>
      <c r="D627">
        <f t="shared" ca="1" si="39"/>
        <v>1.01</v>
      </c>
      <c r="E627">
        <f ca="1">A627*VLOOKUP(B627,'Color types'!$A$2:$B$5,2)*D627</f>
        <v>11554400</v>
      </c>
      <c r="F627">
        <f t="shared" ca="1" si="38"/>
        <v>70</v>
      </c>
    </row>
    <row r="628" spans="1:6" x14ac:dyDescent="0.25">
      <c r="A628">
        <f t="shared" ca="1" si="36"/>
        <v>88</v>
      </c>
      <c r="B628" t="str">
        <f ca="1">VLOOKUP(Table1[[#This Row],[color-code]],'Color types'!$C$2:$D$5,2)</f>
        <v>Acrilic</v>
      </c>
      <c r="C628">
        <f t="shared" ca="1" si="37"/>
        <v>1</v>
      </c>
      <c r="D628">
        <f t="shared" ca="1" si="39"/>
        <v>1.01</v>
      </c>
      <c r="E628">
        <f ca="1">A628*VLOOKUP(B628,'Color types'!$A$2:$B$5,2)*D628</f>
        <v>7554800</v>
      </c>
      <c r="F628">
        <f t="shared" ca="1" si="38"/>
        <v>80</v>
      </c>
    </row>
    <row r="629" spans="1:6" x14ac:dyDescent="0.25">
      <c r="A629">
        <f t="shared" ca="1" si="36"/>
        <v>46</v>
      </c>
      <c r="B629" t="str">
        <f ca="1">VLOOKUP(Table1[[#This Row],[color-code]],'Color types'!$C$2:$D$5,2)</f>
        <v>Acrilic</v>
      </c>
      <c r="C629">
        <f t="shared" ca="1" si="37"/>
        <v>1</v>
      </c>
      <c r="D629">
        <f t="shared" ca="1" si="39"/>
        <v>0.98</v>
      </c>
      <c r="E629">
        <f ca="1">A629*VLOOKUP(B629,'Color types'!$A$2:$B$5,2)*D629</f>
        <v>3831800</v>
      </c>
      <c r="F629">
        <f t="shared" ca="1" si="38"/>
        <v>24</v>
      </c>
    </row>
    <row r="630" spans="1:6" x14ac:dyDescent="0.25">
      <c r="A630">
        <f t="shared" ca="1" si="36"/>
        <v>117</v>
      </c>
      <c r="B630" t="str">
        <f ca="1">VLOOKUP(Table1[[#This Row],[color-code]],'Color types'!$C$2:$D$5,2)</f>
        <v>Plaster</v>
      </c>
      <c r="C630">
        <f t="shared" ca="1" si="37"/>
        <v>4</v>
      </c>
      <c r="D630">
        <f t="shared" ca="1" si="39"/>
        <v>0.99</v>
      </c>
      <c r="E630">
        <f ca="1">A630*VLOOKUP(B630,'Color types'!$A$2:$B$5,2)*D630</f>
        <v>9266400</v>
      </c>
      <c r="F630">
        <f t="shared" ca="1" si="38"/>
        <v>31</v>
      </c>
    </row>
    <row r="631" spans="1:6" x14ac:dyDescent="0.25">
      <c r="A631">
        <f t="shared" ca="1" si="36"/>
        <v>127</v>
      </c>
      <c r="B631" t="str">
        <f ca="1">VLOOKUP(Table1[[#This Row],[color-code]],'Color types'!$C$2:$D$5,2)</f>
        <v>Oil-Matt</v>
      </c>
      <c r="C631">
        <f t="shared" ca="1" si="37"/>
        <v>2</v>
      </c>
      <c r="D631">
        <f t="shared" ca="1" si="39"/>
        <v>1.03</v>
      </c>
      <c r="E631">
        <f ca="1">A631*VLOOKUP(B631,'Color types'!$A$2:$B$5,2)*D631</f>
        <v>13081000</v>
      </c>
      <c r="F631">
        <f t="shared" ca="1" si="38"/>
        <v>63</v>
      </c>
    </row>
    <row r="632" spans="1:6" x14ac:dyDescent="0.25">
      <c r="A632">
        <f t="shared" ca="1" si="36"/>
        <v>57</v>
      </c>
      <c r="B632" t="str">
        <f ca="1">VLOOKUP(Table1[[#This Row],[color-code]],'Color types'!$C$2:$D$5,2)</f>
        <v>Plaster</v>
      </c>
      <c r="C632">
        <f t="shared" ca="1" si="37"/>
        <v>4</v>
      </c>
      <c r="D632">
        <f t="shared" ca="1" si="39"/>
        <v>0.99</v>
      </c>
      <c r="E632">
        <f ca="1">A632*VLOOKUP(B632,'Color types'!$A$2:$B$5,2)*D632</f>
        <v>4514400</v>
      </c>
      <c r="F632">
        <f t="shared" ca="1" si="38"/>
        <v>29</v>
      </c>
    </row>
    <row r="633" spans="1:6" x14ac:dyDescent="0.25">
      <c r="A633">
        <f t="shared" ca="1" si="36"/>
        <v>86</v>
      </c>
      <c r="B633" t="str">
        <f ca="1">VLOOKUP(Table1[[#This Row],[color-code]],'Color types'!$C$2:$D$5,2)</f>
        <v>Oil-Matt</v>
      </c>
      <c r="C633">
        <f t="shared" ca="1" si="37"/>
        <v>2</v>
      </c>
      <c r="D633">
        <f t="shared" ca="1" si="39"/>
        <v>1</v>
      </c>
      <c r="E633">
        <f ca="1">A633*VLOOKUP(B633,'Color types'!$A$2:$B$5,2)*D633</f>
        <v>8600000</v>
      </c>
      <c r="F633">
        <f t="shared" ca="1" si="38"/>
        <v>21</v>
      </c>
    </row>
    <row r="634" spans="1:6" x14ac:dyDescent="0.25">
      <c r="A634">
        <f t="shared" ca="1" si="36"/>
        <v>44</v>
      </c>
      <c r="B634" t="str">
        <f ca="1">VLOOKUP(Table1[[#This Row],[color-code]],'Color types'!$C$2:$D$5,2)</f>
        <v>Oil-Matt</v>
      </c>
      <c r="C634">
        <f t="shared" ca="1" si="37"/>
        <v>2</v>
      </c>
      <c r="D634">
        <f t="shared" ca="1" si="39"/>
        <v>1.02</v>
      </c>
      <c r="E634">
        <f ca="1">A634*VLOOKUP(B634,'Color types'!$A$2:$B$5,2)*D634</f>
        <v>4488000</v>
      </c>
      <c r="F634">
        <f t="shared" ca="1" si="38"/>
        <v>93</v>
      </c>
    </row>
    <row r="635" spans="1:6" x14ac:dyDescent="0.25">
      <c r="A635">
        <f t="shared" ca="1" si="36"/>
        <v>113</v>
      </c>
      <c r="B635" t="str">
        <f ca="1">VLOOKUP(Table1[[#This Row],[color-code]],'Color types'!$C$2:$D$5,2)</f>
        <v>Plaster</v>
      </c>
      <c r="C635">
        <f t="shared" ca="1" si="37"/>
        <v>4</v>
      </c>
      <c r="D635">
        <f t="shared" ca="1" si="39"/>
        <v>0.97</v>
      </c>
      <c r="E635">
        <f ca="1">A635*VLOOKUP(B635,'Color types'!$A$2:$B$5,2)*D635</f>
        <v>8768800</v>
      </c>
      <c r="F635">
        <f t="shared" ca="1" si="38"/>
        <v>81</v>
      </c>
    </row>
    <row r="636" spans="1:6" x14ac:dyDescent="0.25">
      <c r="A636">
        <f t="shared" ca="1" si="36"/>
        <v>103</v>
      </c>
      <c r="B636" t="str">
        <f ca="1">VLOOKUP(Table1[[#This Row],[color-code]],'Color types'!$C$2:$D$5,2)</f>
        <v>Oil-Matt</v>
      </c>
      <c r="C636">
        <f t="shared" ca="1" si="37"/>
        <v>2</v>
      </c>
      <c r="D636">
        <f t="shared" ca="1" si="39"/>
        <v>0.95</v>
      </c>
      <c r="E636">
        <f ca="1">A636*VLOOKUP(B636,'Color types'!$A$2:$B$5,2)*D636</f>
        <v>9785000</v>
      </c>
      <c r="F636">
        <f t="shared" ca="1" si="38"/>
        <v>95</v>
      </c>
    </row>
    <row r="637" spans="1:6" x14ac:dyDescent="0.25">
      <c r="A637">
        <f t="shared" ca="1" si="36"/>
        <v>69</v>
      </c>
      <c r="B637" t="str">
        <f ca="1">VLOOKUP(Table1[[#This Row],[color-code]],'Color types'!$C$2:$D$5,2)</f>
        <v>Oil-Shiny</v>
      </c>
      <c r="C637">
        <f t="shared" ca="1" si="37"/>
        <v>3</v>
      </c>
      <c r="D637">
        <f t="shared" ca="1" si="39"/>
        <v>0.98</v>
      </c>
      <c r="E637">
        <f ca="1">A637*VLOOKUP(B637,'Color types'!$A$2:$B$5,2)*D637</f>
        <v>7100100</v>
      </c>
      <c r="F637">
        <f t="shared" ca="1" si="38"/>
        <v>44</v>
      </c>
    </row>
    <row r="638" spans="1:6" x14ac:dyDescent="0.25">
      <c r="A638">
        <f t="shared" ca="1" si="36"/>
        <v>70</v>
      </c>
      <c r="B638" t="str">
        <f ca="1">VLOOKUP(Table1[[#This Row],[color-code]],'Color types'!$C$2:$D$5,2)</f>
        <v>Plaster</v>
      </c>
      <c r="C638">
        <f t="shared" ca="1" si="37"/>
        <v>4</v>
      </c>
      <c r="D638">
        <f t="shared" ca="1" si="39"/>
        <v>1.01</v>
      </c>
      <c r="E638">
        <f ca="1">A638*VLOOKUP(B638,'Color types'!$A$2:$B$5,2)*D638</f>
        <v>5656000</v>
      </c>
      <c r="F638">
        <f t="shared" ca="1" si="38"/>
        <v>20</v>
      </c>
    </row>
    <row r="639" spans="1:6" x14ac:dyDescent="0.25">
      <c r="A639">
        <f t="shared" ca="1" si="36"/>
        <v>113</v>
      </c>
      <c r="B639" t="str">
        <f ca="1">VLOOKUP(Table1[[#This Row],[color-code]],'Color types'!$C$2:$D$5,2)</f>
        <v>Oil-Shiny</v>
      </c>
      <c r="C639">
        <f t="shared" ca="1" si="37"/>
        <v>3</v>
      </c>
      <c r="D639">
        <f t="shared" ca="1" si="39"/>
        <v>1.01</v>
      </c>
      <c r="E639">
        <f ca="1">A639*VLOOKUP(B639,'Color types'!$A$2:$B$5,2)*D639</f>
        <v>11983650</v>
      </c>
      <c r="F639">
        <f t="shared" ca="1" si="38"/>
        <v>30</v>
      </c>
    </row>
    <row r="640" spans="1:6" x14ac:dyDescent="0.25">
      <c r="A640">
        <f t="shared" ca="1" si="36"/>
        <v>106</v>
      </c>
      <c r="B640" t="str">
        <f ca="1">VLOOKUP(Table1[[#This Row],[color-code]],'Color types'!$C$2:$D$5,2)</f>
        <v>Acrilic</v>
      </c>
      <c r="C640">
        <f t="shared" ca="1" si="37"/>
        <v>1</v>
      </c>
      <c r="D640">
        <f t="shared" ca="1" si="39"/>
        <v>0.95</v>
      </c>
      <c r="E640">
        <f ca="1">A640*VLOOKUP(B640,'Color types'!$A$2:$B$5,2)*D640</f>
        <v>8559500</v>
      </c>
      <c r="F640">
        <f t="shared" ca="1" si="38"/>
        <v>26</v>
      </c>
    </row>
    <row r="641" spans="1:6" x14ac:dyDescent="0.25">
      <c r="A641">
        <f t="shared" ca="1" si="36"/>
        <v>46</v>
      </c>
      <c r="B641" t="str">
        <f ca="1">VLOOKUP(Table1[[#This Row],[color-code]],'Color types'!$C$2:$D$5,2)</f>
        <v>Plaster</v>
      </c>
      <c r="C641">
        <f t="shared" ca="1" si="37"/>
        <v>4</v>
      </c>
      <c r="D641">
        <f t="shared" ca="1" si="39"/>
        <v>0.96</v>
      </c>
      <c r="E641">
        <f ca="1">A641*VLOOKUP(B641,'Color types'!$A$2:$B$5,2)*D641</f>
        <v>3532800</v>
      </c>
      <c r="F641">
        <f t="shared" ca="1" si="38"/>
        <v>49</v>
      </c>
    </row>
    <row r="642" spans="1:6" x14ac:dyDescent="0.25">
      <c r="A642">
        <f t="shared" ref="A642:A705" ca="1" si="40">RANDBETWEEN(40,150)</f>
        <v>149</v>
      </c>
      <c r="B642" t="str">
        <f ca="1">VLOOKUP(Table1[[#This Row],[color-code]],'Color types'!$C$2:$D$5,2)</f>
        <v>Oil-Matt</v>
      </c>
      <c r="C642">
        <f t="shared" ref="C642:C705" ca="1" si="41">RANDBETWEEN(1,4)</f>
        <v>2</v>
      </c>
      <c r="D642">
        <f t="shared" ca="1" si="39"/>
        <v>1.03</v>
      </c>
      <c r="E642">
        <f ca="1">A642*VLOOKUP(B642,'Color types'!$A$2:$B$5,2)*D642</f>
        <v>15347000</v>
      </c>
      <c r="F642">
        <f t="shared" ref="F642:F705" ca="1" si="42">RANDBETWEEN(1,100)</f>
        <v>60</v>
      </c>
    </row>
    <row r="643" spans="1:6" x14ac:dyDescent="0.25">
      <c r="A643">
        <f t="shared" ca="1" si="40"/>
        <v>129</v>
      </c>
      <c r="B643" t="str">
        <f ca="1">VLOOKUP(Table1[[#This Row],[color-code]],'Color types'!$C$2:$D$5,2)</f>
        <v>Oil-Matt</v>
      </c>
      <c r="C643">
        <f t="shared" ca="1" si="41"/>
        <v>2</v>
      </c>
      <c r="D643">
        <f t="shared" ref="D643:D706" ca="1" si="43">RANDBETWEEN(95,105)/100</f>
        <v>1.05</v>
      </c>
      <c r="E643">
        <f ca="1">A643*VLOOKUP(B643,'Color types'!$A$2:$B$5,2)*D643</f>
        <v>13545000</v>
      </c>
      <c r="F643">
        <f t="shared" ca="1" si="42"/>
        <v>9</v>
      </c>
    </row>
    <row r="644" spans="1:6" x14ac:dyDescent="0.25">
      <c r="A644">
        <f t="shared" ca="1" si="40"/>
        <v>90</v>
      </c>
      <c r="B644" t="str">
        <f ca="1">VLOOKUP(Table1[[#This Row],[color-code]],'Color types'!$C$2:$D$5,2)</f>
        <v>Acrilic</v>
      </c>
      <c r="C644">
        <f t="shared" ca="1" si="41"/>
        <v>1</v>
      </c>
      <c r="D644">
        <f t="shared" ca="1" si="43"/>
        <v>0.96</v>
      </c>
      <c r="E644">
        <f ca="1">A644*VLOOKUP(B644,'Color types'!$A$2:$B$5,2)*D644</f>
        <v>7344000</v>
      </c>
      <c r="F644">
        <f t="shared" ca="1" si="42"/>
        <v>83</v>
      </c>
    </row>
    <row r="645" spans="1:6" x14ac:dyDescent="0.25">
      <c r="A645">
        <f t="shared" ca="1" si="40"/>
        <v>139</v>
      </c>
      <c r="B645" t="str">
        <f ca="1">VLOOKUP(Table1[[#This Row],[color-code]],'Color types'!$C$2:$D$5,2)</f>
        <v>Oil-Matt</v>
      </c>
      <c r="C645">
        <f t="shared" ca="1" si="41"/>
        <v>2</v>
      </c>
      <c r="D645">
        <f t="shared" ca="1" si="43"/>
        <v>1.01</v>
      </c>
      <c r="E645">
        <f ca="1">A645*VLOOKUP(B645,'Color types'!$A$2:$B$5,2)*D645</f>
        <v>14039000</v>
      </c>
      <c r="F645">
        <f t="shared" ca="1" si="42"/>
        <v>8</v>
      </c>
    </row>
    <row r="646" spans="1:6" x14ac:dyDescent="0.25">
      <c r="A646">
        <f t="shared" ca="1" si="40"/>
        <v>46</v>
      </c>
      <c r="B646" t="str">
        <f ca="1">VLOOKUP(Table1[[#This Row],[color-code]],'Color types'!$C$2:$D$5,2)</f>
        <v>Oil-Shiny</v>
      </c>
      <c r="C646">
        <f t="shared" ca="1" si="41"/>
        <v>3</v>
      </c>
      <c r="D646">
        <f t="shared" ca="1" si="43"/>
        <v>1.04</v>
      </c>
      <c r="E646">
        <f ca="1">A646*VLOOKUP(B646,'Color types'!$A$2:$B$5,2)*D646</f>
        <v>5023200</v>
      </c>
      <c r="F646">
        <f t="shared" ca="1" si="42"/>
        <v>66</v>
      </c>
    </row>
    <row r="647" spans="1:6" x14ac:dyDescent="0.25">
      <c r="A647">
        <f t="shared" ca="1" si="40"/>
        <v>74</v>
      </c>
      <c r="B647" t="str">
        <f ca="1">VLOOKUP(Table1[[#This Row],[color-code]],'Color types'!$C$2:$D$5,2)</f>
        <v>Plaster</v>
      </c>
      <c r="C647">
        <f t="shared" ca="1" si="41"/>
        <v>4</v>
      </c>
      <c r="D647">
        <f t="shared" ca="1" si="43"/>
        <v>0.95</v>
      </c>
      <c r="E647">
        <f ca="1">A647*VLOOKUP(B647,'Color types'!$A$2:$B$5,2)*D647</f>
        <v>5624000</v>
      </c>
      <c r="F647">
        <f t="shared" ca="1" si="42"/>
        <v>91</v>
      </c>
    </row>
    <row r="648" spans="1:6" x14ac:dyDescent="0.25">
      <c r="A648">
        <f t="shared" ca="1" si="40"/>
        <v>88</v>
      </c>
      <c r="B648" t="str">
        <f ca="1">VLOOKUP(Table1[[#This Row],[color-code]],'Color types'!$C$2:$D$5,2)</f>
        <v>Oil-Shiny</v>
      </c>
      <c r="C648">
        <f t="shared" ca="1" si="41"/>
        <v>3</v>
      </c>
      <c r="D648">
        <f t="shared" ca="1" si="43"/>
        <v>1.04</v>
      </c>
      <c r="E648">
        <f ca="1">A648*VLOOKUP(B648,'Color types'!$A$2:$B$5,2)*D648</f>
        <v>9609600</v>
      </c>
      <c r="F648">
        <f t="shared" ca="1" si="42"/>
        <v>86</v>
      </c>
    </row>
    <row r="649" spans="1:6" x14ac:dyDescent="0.25">
      <c r="A649">
        <f t="shared" ca="1" si="40"/>
        <v>133</v>
      </c>
      <c r="B649" t="str">
        <f ca="1">VLOOKUP(Table1[[#This Row],[color-code]],'Color types'!$C$2:$D$5,2)</f>
        <v>Oil-Matt</v>
      </c>
      <c r="C649">
        <f t="shared" ca="1" si="41"/>
        <v>2</v>
      </c>
      <c r="D649">
        <f t="shared" ca="1" si="43"/>
        <v>1.02</v>
      </c>
      <c r="E649">
        <f ca="1">A649*VLOOKUP(B649,'Color types'!$A$2:$B$5,2)*D649</f>
        <v>13566000</v>
      </c>
      <c r="F649">
        <f t="shared" ca="1" si="42"/>
        <v>72</v>
      </c>
    </row>
    <row r="650" spans="1:6" x14ac:dyDescent="0.25">
      <c r="A650">
        <f t="shared" ca="1" si="40"/>
        <v>63</v>
      </c>
      <c r="B650" t="str">
        <f ca="1">VLOOKUP(Table1[[#This Row],[color-code]],'Color types'!$C$2:$D$5,2)</f>
        <v>Acrilic</v>
      </c>
      <c r="C650">
        <f t="shared" ca="1" si="41"/>
        <v>1</v>
      </c>
      <c r="D650">
        <f t="shared" ca="1" si="43"/>
        <v>1.03</v>
      </c>
      <c r="E650">
        <f ca="1">A650*VLOOKUP(B650,'Color types'!$A$2:$B$5,2)*D650</f>
        <v>5515650</v>
      </c>
      <c r="F650">
        <f t="shared" ca="1" si="42"/>
        <v>54</v>
      </c>
    </row>
    <row r="651" spans="1:6" x14ac:dyDescent="0.25">
      <c r="A651">
        <f t="shared" ca="1" si="40"/>
        <v>108</v>
      </c>
      <c r="B651" t="str">
        <f ca="1">VLOOKUP(Table1[[#This Row],[color-code]],'Color types'!$C$2:$D$5,2)</f>
        <v>Plaster</v>
      </c>
      <c r="C651">
        <f t="shared" ca="1" si="41"/>
        <v>4</v>
      </c>
      <c r="D651">
        <f t="shared" ca="1" si="43"/>
        <v>0.98</v>
      </c>
      <c r="E651">
        <f ca="1">A651*VLOOKUP(B651,'Color types'!$A$2:$B$5,2)*D651</f>
        <v>8467200</v>
      </c>
      <c r="F651">
        <f t="shared" ca="1" si="42"/>
        <v>31</v>
      </c>
    </row>
    <row r="652" spans="1:6" x14ac:dyDescent="0.25">
      <c r="A652">
        <f t="shared" ca="1" si="40"/>
        <v>98</v>
      </c>
      <c r="B652" t="str">
        <f ca="1">VLOOKUP(Table1[[#This Row],[color-code]],'Color types'!$C$2:$D$5,2)</f>
        <v>Oil-Shiny</v>
      </c>
      <c r="C652">
        <f t="shared" ca="1" si="41"/>
        <v>3</v>
      </c>
      <c r="D652">
        <f t="shared" ca="1" si="43"/>
        <v>0.97</v>
      </c>
      <c r="E652">
        <f ca="1">A652*VLOOKUP(B652,'Color types'!$A$2:$B$5,2)*D652</f>
        <v>9981300</v>
      </c>
      <c r="F652">
        <f t="shared" ca="1" si="42"/>
        <v>79</v>
      </c>
    </row>
    <row r="653" spans="1:6" x14ac:dyDescent="0.25">
      <c r="A653">
        <f t="shared" ca="1" si="40"/>
        <v>99</v>
      </c>
      <c r="B653" t="str">
        <f ca="1">VLOOKUP(Table1[[#This Row],[color-code]],'Color types'!$C$2:$D$5,2)</f>
        <v>Plaster</v>
      </c>
      <c r="C653">
        <f t="shared" ca="1" si="41"/>
        <v>4</v>
      </c>
      <c r="D653">
        <f t="shared" ca="1" si="43"/>
        <v>1.03</v>
      </c>
      <c r="E653">
        <f ca="1">A653*VLOOKUP(B653,'Color types'!$A$2:$B$5,2)*D653</f>
        <v>8157600</v>
      </c>
      <c r="F653">
        <f t="shared" ca="1" si="42"/>
        <v>67</v>
      </c>
    </row>
    <row r="654" spans="1:6" x14ac:dyDescent="0.25">
      <c r="A654">
        <f t="shared" ca="1" si="40"/>
        <v>141</v>
      </c>
      <c r="B654" t="str">
        <f ca="1">VLOOKUP(Table1[[#This Row],[color-code]],'Color types'!$C$2:$D$5,2)</f>
        <v>Plaster</v>
      </c>
      <c r="C654">
        <f t="shared" ca="1" si="41"/>
        <v>4</v>
      </c>
      <c r="D654">
        <f t="shared" ca="1" si="43"/>
        <v>1.04</v>
      </c>
      <c r="E654">
        <f ca="1">A654*VLOOKUP(B654,'Color types'!$A$2:$B$5,2)*D654</f>
        <v>11731200</v>
      </c>
      <c r="F654">
        <f t="shared" ca="1" si="42"/>
        <v>74</v>
      </c>
    </row>
    <row r="655" spans="1:6" x14ac:dyDescent="0.25">
      <c r="A655">
        <f t="shared" ca="1" si="40"/>
        <v>103</v>
      </c>
      <c r="B655" t="str">
        <f ca="1">VLOOKUP(Table1[[#This Row],[color-code]],'Color types'!$C$2:$D$5,2)</f>
        <v>Plaster</v>
      </c>
      <c r="C655">
        <f t="shared" ca="1" si="41"/>
        <v>4</v>
      </c>
      <c r="D655">
        <f t="shared" ca="1" si="43"/>
        <v>0.98</v>
      </c>
      <c r="E655">
        <f ca="1">A655*VLOOKUP(B655,'Color types'!$A$2:$B$5,2)*D655</f>
        <v>8075200</v>
      </c>
      <c r="F655">
        <f t="shared" ca="1" si="42"/>
        <v>97</v>
      </c>
    </row>
    <row r="656" spans="1:6" x14ac:dyDescent="0.25">
      <c r="A656">
        <f t="shared" ca="1" si="40"/>
        <v>57</v>
      </c>
      <c r="B656" t="str">
        <f ca="1">VLOOKUP(Table1[[#This Row],[color-code]],'Color types'!$C$2:$D$5,2)</f>
        <v>Oil-Matt</v>
      </c>
      <c r="C656">
        <f t="shared" ca="1" si="41"/>
        <v>2</v>
      </c>
      <c r="D656">
        <f t="shared" ca="1" si="43"/>
        <v>1.01</v>
      </c>
      <c r="E656">
        <f ca="1">A656*VLOOKUP(B656,'Color types'!$A$2:$B$5,2)*D656</f>
        <v>5757000</v>
      </c>
      <c r="F656">
        <f t="shared" ca="1" si="42"/>
        <v>71</v>
      </c>
    </row>
    <row r="657" spans="1:6" x14ac:dyDescent="0.25">
      <c r="A657">
        <f t="shared" ca="1" si="40"/>
        <v>144</v>
      </c>
      <c r="B657" t="str">
        <f ca="1">VLOOKUP(Table1[[#This Row],[color-code]],'Color types'!$C$2:$D$5,2)</f>
        <v>Acrilic</v>
      </c>
      <c r="C657">
        <f t="shared" ca="1" si="41"/>
        <v>1</v>
      </c>
      <c r="D657">
        <f t="shared" ca="1" si="43"/>
        <v>0.97</v>
      </c>
      <c r="E657">
        <f ca="1">A657*VLOOKUP(B657,'Color types'!$A$2:$B$5,2)*D657</f>
        <v>11872800</v>
      </c>
      <c r="F657">
        <f t="shared" ca="1" si="42"/>
        <v>50</v>
      </c>
    </row>
    <row r="658" spans="1:6" x14ac:dyDescent="0.25">
      <c r="A658">
        <f t="shared" ca="1" si="40"/>
        <v>59</v>
      </c>
      <c r="B658" t="str">
        <f ca="1">VLOOKUP(Table1[[#This Row],[color-code]],'Color types'!$C$2:$D$5,2)</f>
        <v>Oil-Shiny</v>
      </c>
      <c r="C658">
        <f t="shared" ca="1" si="41"/>
        <v>3</v>
      </c>
      <c r="D658">
        <f t="shared" ca="1" si="43"/>
        <v>0.97</v>
      </c>
      <c r="E658">
        <f ca="1">A658*VLOOKUP(B658,'Color types'!$A$2:$B$5,2)*D658</f>
        <v>6009150</v>
      </c>
      <c r="F658">
        <f t="shared" ca="1" si="42"/>
        <v>11</v>
      </c>
    </row>
    <row r="659" spans="1:6" x14ac:dyDescent="0.25">
      <c r="A659">
        <f t="shared" ca="1" si="40"/>
        <v>71</v>
      </c>
      <c r="B659" t="str">
        <f ca="1">VLOOKUP(Table1[[#This Row],[color-code]],'Color types'!$C$2:$D$5,2)</f>
        <v>Plaster</v>
      </c>
      <c r="C659">
        <f t="shared" ca="1" si="41"/>
        <v>4</v>
      </c>
      <c r="D659">
        <f t="shared" ca="1" si="43"/>
        <v>1.01</v>
      </c>
      <c r="E659">
        <f ca="1">A659*VLOOKUP(B659,'Color types'!$A$2:$B$5,2)*D659</f>
        <v>5736800</v>
      </c>
      <c r="F659">
        <f t="shared" ca="1" si="42"/>
        <v>27</v>
      </c>
    </row>
    <row r="660" spans="1:6" x14ac:dyDescent="0.25">
      <c r="A660">
        <f t="shared" ca="1" si="40"/>
        <v>83</v>
      </c>
      <c r="B660" t="str">
        <f ca="1">VLOOKUP(Table1[[#This Row],[color-code]],'Color types'!$C$2:$D$5,2)</f>
        <v>Oil-Shiny</v>
      </c>
      <c r="C660">
        <f t="shared" ca="1" si="41"/>
        <v>3</v>
      </c>
      <c r="D660">
        <f t="shared" ca="1" si="43"/>
        <v>0.99</v>
      </c>
      <c r="E660">
        <f ca="1">A660*VLOOKUP(B660,'Color types'!$A$2:$B$5,2)*D660</f>
        <v>8627850</v>
      </c>
      <c r="F660">
        <f t="shared" ca="1" si="42"/>
        <v>52</v>
      </c>
    </row>
    <row r="661" spans="1:6" x14ac:dyDescent="0.25">
      <c r="A661">
        <f t="shared" ca="1" si="40"/>
        <v>122</v>
      </c>
      <c r="B661" t="str">
        <f ca="1">VLOOKUP(Table1[[#This Row],[color-code]],'Color types'!$C$2:$D$5,2)</f>
        <v>Oil-Shiny</v>
      </c>
      <c r="C661">
        <f t="shared" ca="1" si="41"/>
        <v>3</v>
      </c>
      <c r="D661">
        <f t="shared" ca="1" si="43"/>
        <v>0.99</v>
      </c>
      <c r="E661">
        <f ca="1">A661*VLOOKUP(B661,'Color types'!$A$2:$B$5,2)*D661</f>
        <v>12681900</v>
      </c>
      <c r="F661">
        <f t="shared" ca="1" si="42"/>
        <v>70</v>
      </c>
    </row>
    <row r="662" spans="1:6" x14ac:dyDescent="0.25">
      <c r="A662">
        <f t="shared" ca="1" si="40"/>
        <v>103</v>
      </c>
      <c r="B662" t="str">
        <f ca="1">VLOOKUP(Table1[[#This Row],[color-code]],'Color types'!$C$2:$D$5,2)</f>
        <v>Plaster</v>
      </c>
      <c r="C662">
        <f t="shared" ca="1" si="41"/>
        <v>4</v>
      </c>
      <c r="D662">
        <f t="shared" ca="1" si="43"/>
        <v>1.04</v>
      </c>
      <c r="E662">
        <f ca="1">A662*VLOOKUP(B662,'Color types'!$A$2:$B$5,2)*D662</f>
        <v>8569600</v>
      </c>
      <c r="F662">
        <f t="shared" ca="1" si="42"/>
        <v>27</v>
      </c>
    </row>
    <row r="663" spans="1:6" x14ac:dyDescent="0.25">
      <c r="A663">
        <f t="shared" ca="1" si="40"/>
        <v>61</v>
      </c>
      <c r="B663" t="str">
        <f ca="1">VLOOKUP(Table1[[#This Row],[color-code]],'Color types'!$C$2:$D$5,2)</f>
        <v>Acrilic</v>
      </c>
      <c r="C663">
        <f t="shared" ca="1" si="41"/>
        <v>1</v>
      </c>
      <c r="D663">
        <f t="shared" ca="1" si="43"/>
        <v>0.97</v>
      </c>
      <c r="E663">
        <f ca="1">A663*VLOOKUP(B663,'Color types'!$A$2:$B$5,2)*D663</f>
        <v>5029450</v>
      </c>
      <c r="F663">
        <f t="shared" ca="1" si="42"/>
        <v>85</v>
      </c>
    </row>
    <row r="664" spans="1:6" x14ac:dyDescent="0.25">
      <c r="A664">
        <f t="shared" ca="1" si="40"/>
        <v>141</v>
      </c>
      <c r="B664" t="str">
        <f ca="1">VLOOKUP(Table1[[#This Row],[color-code]],'Color types'!$C$2:$D$5,2)</f>
        <v>Oil-Shiny</v>
      </c>
      <c r="C664">
        <f t="shared" ca="1" si="41"/>
        <v>3</v>
      </c>
      <c r="D664">
        <f t="shared" ca="1" si="43"/>
        <v>0.99</v>
      </c>
      <c r="E664">
        <f ca="1">A664*VLOOKUP(B664,'Color types'!$A$2:$B$5,2)*D664</f>
        <v>14656950</v>
      </c>
      <c r="F664">
        <f t="shared" ca="1" si="42"/>
        <v>41</v>
      </c>
    </row>
    <row r="665" spans="1:6" x14ac:dyDescent="0.25">
      <c r="A665">
        <f t="shared" ca="1" si="40"/>
        <v>101</v>
      </c>
      <c r="B665" t="str">
        <f ca="1">VLOOKUP(Table1[[#This Row],[color-code]],'Color types'!$C$2:$D$5,2)</f>
        <v>Acrilic</v>
      </c>
      <c r="C665">
        <f t="shared" ca="1" si="41"/>
        <v>1</v>
      </c>
      <c r="D665">
        <f t="shared" ca="1" si="43"/>
        <v>0.96</v>
      </c>
      <c r="E665">
        <f ca="1">A665*VLOOKUP(B665,'Color types'!$A$2:$B$5,2)*D665</f>
        <v>8241600</v>
      </c>
      <c r="F665">
        <f t="shared" ca="1" si="42"/>
        <v>91</v>
      </c>
    </row>
    <row r="666" spans="1:6" x14ac:dyDescent="0.25">
      <c r="A666">
        <f t="shared" ca="1" si="40"/>
        <v>72</v>
      </c>
      <c r="B666" t="str">
        <f ca="1">VLOOKUP(Table1[[#This Row],[color-code]],'Color types'!$C$2:$D$5,2)</f>
        <v>Oil-Matt</v>
      </c>
      <c r="C666">
        <f t="shared" ca="1" si="41"/>
        <v>2</v>
      </c>
      <c r="D666">
        <f t="shared" ca="1" si="43"/>
        <v>0.95</v>
      </c>
      <c r="E666">
        <f ca="1">A666*VLOOKUP(B666,'Color types'!$A$2:$B$5,2)*D666</f>
        <v>6840000</v>
      </c>
      <c r="F666">
        <f t="shared" ca="1" si="42"/>
        <v>28</v>
      </c>
    </row>
    <row r="667" spans="1:6" x14ac:dyDescent="0.25">
      <c r="A667">
        <f t="shared" ca="1" si="40"/>
        <v>88</v>
      </c>
      <c r="B667" t="str">
        <f ca="1">VLOOKUP(Table1[[#This Row],[color-code]],'Color types'!$C$2:$D$5,2)</f>
        <v>Plaster</v>
      </c>
      <c r="C667">
        <f t="shared" ca="1" si="41"/>
        <v>4</v>
      </c>
      <c r="D667">
        <f t="shared" ca="1" si="43"/>
        <v>1.02</v>
      </c>
      <c r="E667">
        <f ca="1">A667*VLOOKUP(B667,'Color types'!$A$2:$B$5,2)*D667</f>
        <v>7180800</v>
      </c>
      <c r="F667">
        <f t="shared" ca="1" si="42"/>
        <v>69</v>
      </c>
    </row>
    <row r="668" spans="1:6" x14ac:dyDescent="0.25">
      <c r="A668">
        <f t="shared" ca="1" si="40"/>
        <v>55</v>
      </c>
      <c r="B668" t="str">
        <f ca="1">VLOOKUP(Table1[[#This Row],[color-code]],'Color types'!$C$2:$D$5,2)</f>
        <v>Plaster</v>
      </c>
      <c r="C668">
        <f t="shared" ca="1" si="41"/>
        <v>4</v>
      </c>
      <c r="D668">
        <f t="shared" ca="1" si="43"/>
        <v>1</v>
      </c>
      <c r="E668">
        <f ca="1">A668*VLOOKUP(B668,'Color types'!$A$2:$B$5,2)*D668</f>
        <v>4400000</v>
      </c>
      <c r="F668">
        <f t="shared" ca="1" si="42"/>
        <v>30</v>
      </c>
    </row>
    <row r="669" spans="1:6" x14ac:dyDescent="0.25">
      <c r="A669">
        <f t="shared" ca="1" si="40"/>
        <v>59</v>
      </c>
      <c r="B669" t="str">
        <f ca="1">VLOOKUP(Table1[[#This Row],[color-code]],'Color types'!$C$2:$D$5,2)</f>
        <v>Oil-Shiny</v>
      </c>
      <c r="C669">
        <f t="shared" ca="1" si="41"/>
        <v>3</v>
      </c>
      <c r="D669">
        <f t="shared" ca="1" si="43"/>
        <v>1.04</v>
      </c>
      <c r="E669">
        <f ca="1">A669*VLOOKUP(B669,'Color types'!$A$2:$B$5,2)*D669</f>
        <v>6442800</v>
      </c>
      <c r="F669">
        <f t="shared" ca="1" si="42"/>
        <v>33</v>
      </c>
    </row>
    <row r="670" spans="1:6" x14ac:dyDescent="0.25">
      <c r="A670">
        <f t="shared" ca="1" si="40"/>
        <v>55</v>
      </c>
      <c r="B670" t="str">
        <f ca="1">VLOOKUP(Table1[[#This Row],[color-code]],'Color types'!$C$2:$D$5,2)</f>
        <v>Oil-Matt</v>
      </c>
      <c r="C670">
        <f t="shared" ca="1" si="41"/>
        <v>2</v>
      </c>
      <c r="D670">
        <f t="shared" ca="1" si="43"/>
        <v>1.04</v>
      </c>
      <c r="E670">
        <f ca="1">A670*VLOOKUP(B670,'Color types'!$A$2:$B$5,2)*D670</f>
        <v>5720000</v>
      </c>
      <c r="F670">
        <f t="shared" ca="1" si="42"/>
        <v>34</v>
      </c>
    </row>
    <row r="671" spans="1:6" x14ac:dyDescent="0.25">
      <c r="A671">
        <f t="shared" ca="1" si="40"/>
        <v>126</v>
      </c>
      <c r="B671" t="str">
        <f ca="1">VLOOKUP(Table1[[#This Row],[color-code]],'Color types'!$C$2:$D$5,2)</f>
        <v>Plaster</v>
      </c>
      <c r="C671">
        <f t="shared" ca="1" si="41"/>
        <v>4</v>
      </c>
      <c r="D671">
        <f t="shared" ca="1" si="43"/>
        <v>1.05</v>
      </c>
      <c r="E671">
        <f ca="1">A671*VLOOKUP(B671,'Color types'!$A$2:$B$5,2)*D671</f>
        <v>10584000</v>
      </c>
      <c r="F671">
        <f t="shared" ca="1" si="42"/>
        <v>47</v>
      </c>
    </row>
    <row r="672" spans="1:6" x14ac:dyDescent="0.25">
      <c r="A672">
        <f t="shared" ca="1" si="40"/>
        <v>64</v>
      </c>
      <c r="B672" t="str">
        <f ca="1">VLOOKUP(Table1[[#This Row],[color-code]],'Color types'!$C$2:$D$5,2)</f>
        <v>Oil-Shiny</v>
      </c>
      <c r="C672">
        <f t="shared" ca="1" si="41"/>
        <v>3</v>
      </c>
      <c r="D672">
        <f t="shared" ca="1" si="43"/>
        <v>0.97</v>
      </c>
      <c r="E672">
        <f ca="1">A672*VLOOKUP(B672,'Color types'!$A$2:$B$5,2)*D672</f>
        <v>6518400</v>
      </c>
      <c r="F672">
        <f t="shared" ca="1" si="42"/>
        <v>85</v>
      </c>
    </row>
    <row r="673" spans="1:6" x14ac:dyDescent="0.25">
      <c r="A673">
        <f t="shared" ca="1" si="40"/>
        <v>117</v>
      </c>
      <c r="B673" t="str">
        <f ca="1">VLOOKUP(Table1[[#This Row],[color-code]],'Color types'!$C$2:$D$5,2)</f>
        <v>Acrilic</v>
      </c>
      <c r="C673">
        <f t="shared" ca="1" si="41"/>
        <v>1</v>
      </c>
      <c r="D673">
        <f t="shared" ca="1" si="43"/>
        <v>1.02</v>
      </c>
      <c r="E673">
        <f ca="1">A673*VLOOKUP(B673,'Color types'!$A$2:$B$5,2)*D673</f>
        <v>10143900</v>
      </c>
      <c r="F673">
        <f t="shared" ca="1" si="42"/>
        <v>86</v>
      </c>
    </row>
    <row r="674" spans="1:6" x14ac:dyDescent="0.25">
      <c r="A674">
        <f t="shared" ca="1" si="40"/>
        <v>64</v>
      </c>
      <c r="B674" t="str">
        <f ca="1">VLOOKUP(Table1[[#This Row],[color-code]],'Color types'!$C$2:$D$5,2)</f>
        <v>Acrilic</v>
      </c>
      <c r="C674">
        <f t="shared" ca="1" si="41"/>
        <v>1</v>
      </c>
      <c r="D674">
        <f t="shared" ca="1" si="43"/>
        <v>1.04</v>
      </c>
      <c r="E674">
        <f ca="1">A674*VLOOKUP(B674,'Color types'!$A$2:$B$5,2)*D674</f>
        <v>5657600</v>
      </c>
      <c r="F674">
        <f t="shared" ca="1" si="42"/>
        <v>27</v>
      </c>
    </row>
    <row r="675" spans="1:6" x14ac:dyDescent="0.25">
      <c r="A675">
        <f t="shared" ca="1" si="40"/>
        <v>70</v>
      </c>
      <c r="B675" t="str">
        <f ca="1">VLOOKUP(Table1[[#This Row],[color-code]],'Color types'!$C$2:$D$5,2)</f>
        <v>Oil-Matt</v>
      </c>
      <c r="C675">
        <f t="shared" ca="1" si="41"/>
        <v>2</v>
      </c>
      <c r="D675">
        <f t="shared" ca="1" si="43"/>
        <v>1.01</v>
      </c>
      <c r="E675">
        <f ca="1">A675*VLOOKUP(B675,'Color types'!$A$2:$B$5,2)*D675</f>
        <v>7070000</v>
      </c>
      <c r="F675">
        <f t="shared" ca="1" si="42"/>
        <v>34</v>
      </c>
    </row>
    <row r="676" spans="1:6" x14ac:dyDescent="0.25">
      <c r="A676">
        <f t="shared" ca="1" si="40"/>
        <v>142</v>
      </c>
      <c r="B676" t="str">
        <f ca="1">VLOOKUP(Table1[[#This Row],[color-code]],'Color types'!$C$2:$D$5,2)</f>
        <v>Oil-Matt</v>
      </c>
      <c r="C676">
        <f t="shared" ca="1" si="41"/>
        <v>2</v>
      </c>
      <c r="D676">
        <f t="shared" ca="1" si="43"/>
        <v>1</v>
      </c>
      <c r="E676">
        <f ca="1">A676*VLOOKUP(B676,'Color types'!$A$2:$B$5,2)*D676</f>
        <v>14200000</v>
      </c>
      <c r="F676">
        <f t="shared" ca="1" si="42"/>
        <v>38</v>
      </c>
    </row>
    <row r="677" spans="1:6" x14ac:dyDescent="0.25">
      <c r="A677">
        <f t="shared" ca="1" si="40"/>
        <v>52</v>
      </c>
      <c r="B677" t="str">
        <f ca="1">VLOOKUP(Table1[[#This Row],[color-code]],'Color types'!$C$2:$D$5,2)</f>
        <v>Oil-Shiny</v>
      </c>
      <c r="C677">
        <f t="shared" ca="1" si="41"/>
        <v>3</v>
      </c>
      <c r="D677">
        <f t="shared" ca="1" si="43"/>
        <v>0.99</v>
      </c>
      <c r="E677">
        <f ca="1">A677*VLOOKUP(B677,'Color types'!$A$2:$B$5,2)*D677</f>
        <v>5405400</v>
      </c>
      <c r="F677">
        <f t="shared" ca="1" si="42"/>
        <v>26</v>
      </c>
    </row>
    <row r="678" spans="1:6" x14ac:dyDescent="0.25">
      <c r="A678">
        <f t="shared" ca="1" si="40"/>
        <v>136</v>
      </c>
      <c r="B678" t="str">
        <f ca="1">VLOOKUP(Table1[[#This Row],[color-code]],'Color types'!$C$2:$D$5,2)</f>
        <v>Oil-Matt</v>
      </c>
      <c r="C678">
        <f t="shared" ca="1" si="41"/>
        <v>2</v>
      </c>
      <c r="D678">
        <f t="shared" ca="1" si="43"/>
        <v>1.03</v>
      </c>
      <c r="E678">
        <f ca="1">A678*VLOOKUP(B678,'Color types'!$A$2:$B$5,2)*D678</f>
        <v>14008000</v>
      </c>
      <c r="F678">
        <f t="shared" ca="1" si="42"/>
        <v>81</v>
      </c>
    </row>
    <row r="679" spans="1:6" x14ac:dyDescent="0.25">
      <c r="A679">
        <f t="shared" ca="1" si="40"/>
        <v>136</v>
      </c>
      <c r="B679" t="str">
        <f ca="1">VLOOKUP(Table1[[#This Row],[color-code]],'Color types'!$C$2:$D$5,2)</f>
        <v>Acrilic</v>
      </c>
      <c r="C679">
        <f t="shared" ca="1" si="41"/>
        <v>1</v>
      </c>
      <c r="D679">
        <f t="shared" ca="1" si="43"/>
        <v>1</v>
      </c>
      <c r="E679">
        <f ca="1">A679*VLOOKUP(B679,'Color types'!$A$2:$B$5,2)*D679</f>
        <v>11560000</v>
      </c>
      <c r="F679">
        <f t="shared" ca="1" si="42"/>
        <v>54</v>
      </c>
    </row>
    <row r="680" spans="1:6" x14ac:dyDescent="0.25">
      <c r="A680">
        <f t="shared" ca="1" si="40"/>
        <v>134</v>
      </c>
      <c r="B680" t="str">
        <f ca="1">VLOOKUP(Table1[[#This Row],[color-code]],'Color types'!$C$2:$D$5,2)</f>
        <v>Oil-Matt</v>
      </c>
      <c r="C680">
        <f t="shared" ca="1" si="41"/>
        <v>2</v>
      </c>
      <c r="D680">
        <f t="shared" ca="1" si="43"/>
        <v>1.01</v>
      </c>
      <c r="E680">
        <f ca="1">A680*VLOOKUP(B680,'Color types'!$A$2:$B$5,2)*D680</f>
        <v>13534000</v>
      </c>
      <c r="F680">
        <f t="shared" ca="1" si="42"/>
        <v>17</v>
      </c>
    </row>
    <row r="681" spans="1:6" x14ac:dyDescent="0.25">
      <c r="A681">
        <f t="shared" ca="1" si="40"/>
        <v>130</v>
      </c>
      <c r="B681" t="str">
        <f ca="1">VLOOKUP(Table1[[#This Row],[color-code]],'Color types'!$C$2:$D$5,2)</f>
        <v>Plaster</v>
      </c>
      <c r="C681">
        <f t="shared" ca="1" si="41"/>
        <v>4</v>
      </c>
      <c r="D681">
        <f t="shared" ca="1" si="43"/>
        <v>1.05</v>
      </c>
      <c r="E681">
        <f ca="1">A681*VLOOKUP(B681,'Color types'!$A$2:$B$5,2)*D681</f>
        <v>10920000</v>
      </c>
      <c r="F681">
        <f t="shared" ca="1" si="42"/>
        <v>52</v>
      </c>
    </row>
    <row r="682" spans="1:6" x14ac:dyDescent="0.25">
      <c r="A682">
        <f t="shared" ca="1" si="40"/>
        <v>72</v>
      </c>
      <c r="B682" t="str">
        <f ca="1">VLOOKUP(Table1[[#This Row],[color-code]],'Color types'!$C$2:$D$5,2)</f>
        <v>Plaster</v>
      </c>
      <c r="C682">
        <f t="shared" ca="1" si="41"/>
        <v>4</v>
      </c>
      <c r="D682">
        <f t="shared" ca="1" si="43"/>
        <v>0.98</v>
      </c>
      <c r="E682">
        <f ca="1">A682*VLOOKUP(B682,'Color types'!$A$2:$B$5,2)*D682</f>
        <v>5644800</v>
      </c>
      <c r="F682">
        <f t="shared" ca="1" si="42"/>
        <v>2</v>
      </c>
    </row>
    <row r="683" spans="1:6" x14ac:dyDescent="0.25">
      <c r="A683">
        <f t="shared" ca="1" si="40"/>
        <v>105</v>
      </c>
      <c r="B683" t="str">
        <f ca="1">VLOOKUP(Table1[[#This Row],[color-code]],'Color types'!$C$2:$D$5,2)</f>
        <v>Plaster</v>
      </c>
      <c r="C683">
        <f t="shared" ca="1" si="41"/>
        <v>4</v>
      </c>
      <c r="D683">
        <f t="shared" ca="1" si="43"/>
        <v>1.01</v>
      </c>
      <c r="E683">
        <f ca="1">A683*VLOOKUP(B683,'Color types'!$A$2:$B$5,2)*D683</f>
        <v>8484000</v>
      </c>
      <c r="F683">
        <f t="shared" ca="1" si="42"/>
        <v>97</v>
      </c>
    </row>
    <row r="684" spans="1:6" x14ac:dyDescent="0.25">
      <c r="A684">
        <f t="shared" ca="1" si="40"/>
        <v>147</v>
      </c>
      <c r="B684" t="str">
        <f ca="1">VLOOKUP(Table1[[#This Row],[color-code]],'Color types'!$C$2:$D$5,2)</f>
        <v>Plaster</v>
      </c>
      <c r="C684">
        <f t="shared" ca="1" si="41"/>
        <v>4</v>
      </c>
      <c r="D684">
        <f t="shared" ca="1" si="43"/>
        <v>1.05</v>
      </c>
      <c r="E684">
        <f ca="1">A684*VLOOKUP(B684,'Color types'!$A$2:$B$5,2)*D684</f>
        <v>12348000</v>
      </c>
      <c r="F684">
        <f t="shared" ca="1" si="42"/>
        <v>65</v>
      </c>
    </row>
    <row r="685" spans="1:6" x14ac:dyDescent="0.25">
      <c r="A685">
        <f t="shared" ca="1" si="40"/>
        <v>146</v>
      </c>
      <c r="B685" t="str">
        <f ca="1">VLOOKUP(Table1[[#This Row],[color-code]],'Color types'!$C$2:$D$5,2)</f>
        <v>Plaster</v>
      </c>
      <c r="C685">
        <f t="shared" ca="1" si="41"/>
        <v>4</v>
      </c>
      <c r="D685">
        <f t="shared" ca="1" si="43"/>
        <v>1.01</v>
      </c>
      <c r="E685">
        <f ca="1">A685*VLOOKUP(B685,'Color types'!$A$2:$B$5,2)*D685</f>
        <v>11796800</v>
      </c>
      <c r="F685">
        <f t="shared" ca="1" si="42"/>
        <v>20</v>
      </c>
    </row>
    <row r="686" spans="1:6" x14ac:dyDescent="0.25">
      <c r="A686">
        <f t="shared" ca="1" si="40"/>
        <v>134</v>
      </c>
      <c r="B686" t="str">
        <f ca="1">VLOOKUP(Table1[[#This Row],[color-code]],'Color types'!$C$2:$D$5,2)</f>
        <v>Oil-Shiny</v>
      </c>
      <c r="C686">
        <f t="shared" ca="1" si="41"/>
        <v>3</v>
      </c>
      <c r="D686">
        <f t="shared" ca="1" si="43"/>
        <v>0.98</v>
      </c>
      <c r="E686">
        <f ca="1">A686*VLOOKUP(B686,'Color types'!$A$2:$B$5,2)*D686</f>
        <v>13788600</v>
      </c>
      <c r="F686">
        <f t="shared" ca="1" si="42"/>
        <v>15</v>
      </c>
    </row>
    <row r="687" spans="1:6" x14ac:dyDescent="0.25">
      <c r="A687">
        <f t="shared" ca="1" si="40"/>
        <v>108</v>
      </c>
      <c r="B687" t="str">
        <f ca="1">VLOOKUP(Table1[[#This Row],[color-code]],'Color types'!$C$2:$D$5,2)</f>
        <v>Plaster</v>
      </c>
      <c r="C687">
        <f t="shared" ca="1" si="41"/>
        <v>4</v>
      </c>
      <c r="D687">
        <f t="shared" ca="1" si="43"/>
        <v>0.98</v>
      </c>
      <c r="E687">
        <f ca="1">A687*VLOOKUP(B687,'Color types'!$A$2:$B$5,2)*D687</f>
        <v>8467200</v>
      </c>
      <c r="F687">
        <f t="shared" ca="1" si="42"/>
        <v>76</v>
      </c>
    </row>
    <row r="688" spans="1:6" x14ac:dyDescent="0.25">
      <c r="A688">
        <f t="shared" ca="1" si="40"/>
        <v>60</v>
      </c>
      <c r="B688" t="str">
        <f ca="1">VLOOKUP(Table1[[#This Row],[color-code]],'Color types'!$C$2:$D$5,2)</f>
        <v>Oil-Matt</v>
      </c>
      <c r="C688">
        <f t="shared" ca="1" si="41"/>
        <v>2</v>
      </c>
      <c r="D688">
        <f t="shared" ca="1" si="43"/>
        <v>1.04</v>
      </c>
      <c r="E688">
        <f ca="1">A688*VLOOKUP(B688,'Color types'!$A$2:$B$5,2)*D688</f>
        <v>6240000</v>
      </c>
      <c r="F688">
        <f t="shared" ca="1" si="42"/>
        <v>34</v>
      </c>
    </row>
    <row r="689" spans="1:6" x14ac:dyDescent="0.25">
      <c r="A689">
        <f t="shared" ca="1" si="40"/>
        <v>63</v>
      </c>
      <c r="B689" t="str">
        <f ca="1">VLOOKUP(Table1[[#This Row],[color-code]],'Color types'!$C$2:$D$5,2)</f>
        <v>Oil-Matt</v>
      </c>
      <c r="C689">
        <f t="shared" ca="1" si="41"/>
        <v>2</v>
      </c>
      <c r="D689">
        <f t="shared" ca="1" si="43"/>
        <v>1.04</v>
      </c>
      <c r="E689">
        <f ca="1">A689*VLOOKUP(B689,'Color types'!$A$2:$B$5,2)*D689</f>
        <v>6552000</v>
      </c>
      <c r="F689">
        <f t="shared" ca="1" si="42"/>
        <v>60</v>
      </c>
    </row>
    <row r="690" spans="1:6" x14ac:dyDescent="0.25">
      <c r="A690">
        <f t="shared" ca="1" si="40"/>
        <v>79</v>
      </c>
      <c r="B690" t="str">
        <f ca="1">VLOOKUP(Table1[[#This Row],[color-code]],'Color types'!$C$2:$D$5,2)</f>
        <v>Acrilic</v>
      </c>
      <c r="C690">
        <f t="shared" ca="1" si="41"/>
        <v>1</v>
      </c>
      <c r="D690">
        <f t="shared" ca="1" si="43"/>
        <v>0.99</v>
      </c>
      <c r="E690">
        <f ca="1">A690*VLOOKUP(B690,'Color types'!$A$2:$B$5,2)*D690</f>
        <v>6647850</v>
      </c>
      <c r="F690">
        <f t="shared" ca="1" si="42"/>
        <v>94</v>
      </c>
    </row>
    <row r="691" spans="1:6" x14ac:dyDescent="0.25">
      <c r="A691">
        <f t="shared" ca="1" si="40"/>
        <v>145</v>
      </c>
      <c r="B691" t="str">
        <f ca="1">VLOOKUP(Table1[[#This Row],[color-code]],'Color types'!$C$2:$D$5,2)</f>
        <v>Oil-Matt</v>
      </c>
      <c r="C691">
        <f t="shared" ca="1" si="41"/>
        <v>2</v>
      </c>
      <c r="D691">
        <f t="shared" ca="1" si="43"/>
        <v>1.01</v>
      </c>
      <c r="E691">
        <f ca="1">A691*VLOOKUP(B691,'Color types'!$A$2:$B$5,2)*D691</f>
        <v>14645000</v>
      </c>
      <c r="F691">
        <f t="shared" ca="1" si="42"/>
        <v>12</v>
      </c>
    </row>
    <row r="692" spans="1:6" x14ac:dyDescent="0.25">
      <c r="A692">
        <f t="shared" ca="1" si="40"/>
        <v>145</v>
      </c>
      <c r="B692" t="str">
        <f ca="1">VLOOKUP(Table1[[#This Row],[color-code]],'Color types'!$C$2:$D$5,2)</f>
        <v>Oil-Matt</v>
      </c>
      <c r="C692">
        <f t="shared" ca="1" si="41"/>
        <v>2</v>
      </c>
      <c r="D692">
        <f t="shared" ca="1" si="43"/>
        <v>1.04</v>
      </c>
      <c r="E692">
        <f ca="1">A692*VLOOKUP(B692,'Color types'!$A$2:$B$5,2)*D692</f>
        <v>15080000</v>
      </c>
      <c r="F692">
        <f t="shared" ca="1" si="42"/>
        <v>95</v>
      </c>
    </row>
    <row r="693" spans="1:6" x14ac:dyDescent="0.25">
      <c r="A693">
        <f t="shared" ca="1" si="40"/>
        <v>90</v>
      </c>
      <c r="B693" t="str">
        <f ca="1">VLOOKUP(Table1[[#This Row],[color-code]],'Color types'!$C$2:$D$5,2)</f>
        <v>Plaster</v>
      </c>
      <c r="C693">
        <f t="shared" ca="1" si="41"/>
        <v>4</v>
      </c>
      <c r="D693">
        <f t="shared" ca="1" si="43"/>
        <v>1.02</v>
      </c>
      <c r="E693">
        <f ca="1">A693*VLOOKUP(B693,'Color types'!$A$2:$B$5,2)*D693</f>
        <v>7344000</v>
      </c>
      <c r="F693">
        <f t="shared" ca="1" si="42"/>
        <v>46</v>
      </c>
    </row>
    <row r="694" spans="1:6" x14ac:dyDescent="0.25">
      <c r="A694">
        <f t="shared" ca="1" si="40"/>
        <v>92</v>
      </c>
      <c r="B694" t="str">
        <f ca="1">VLOOKUP(Table1[[#This Row],[color-code]],'Color types'!$C$2:$D$5,2)</f>
        <v>Acrilic</v>
      </c>
      <c r="C694">
        <f t="shared" ca="1" si="41"/>
        <v>1</v>
      </c>
      <c r="D694">
        <f t="shared" ca="1" si="43"/>
        <v>1.01</v>
      </c>
      <c r="E694">
        <f ca="1">A694*VLOOKUP(B694,'Color types'!$A$2:$B$5,2)*D694</f>
        <v>7898200</v>
      </c>
      <c r="F694">
        <f t="shared" ca="1" si="42"/>
        <v>34</v>
      </c>
    </row>
    <row r="695" spans="1:6" x14ac:dyDescent="0.25">
      <c r="A695">
        <f t="shared" ca="1" si="40"/>
        <v>109</v>
      </c>
      <c r="B695" t="str">
        <f ca="1">VLOOKUP(Table1[[#This Row],[color-code]],'Color types'!$C$2:$D$5,2)</f>
        <v>Acrilic</v>
      </c>
      <c r="C695">
        <f t="shared" ca="1" si="41"/>
        <v>1</v>
      </c>
      <c r="D695">
        <f t="shared" ca="1" si="43"/>
        <v>1</v>
      </c>
      <c r="E695">
        <f ca="1">A695*VLOOKUP(B695,'Color types'!$A$2:$B$5,2)*D695</f>
        <v>9265000</v>
      </c>
      <c r="F695">
        <f t="shared" ca="1" si="42"/>
        <v>62</v>
      </c>
    </row>
    <row r="696" spans="1:6" x14ac:dyDescent="0.25">
      <c r="A696">
        <f t="shared" ca="1" si="40"/>
        <v>113</v>
      </c>
      <c r="B696" t="str">
        <f ca="1">VLOOKUP(Table1[[#This Row],[color-code]],'Color types'!$C$2:$D$5,2)</f>
        <v>Oil-Matt</v>
      </c>
      <c r="C696">
        <f t="shared" ca="1" si="41"/>
        <v>2</v>
      </c>
      <c r="D696">
        <f t="shared" ca="1" si="43"/>
        <v>0.95</v>
      </c>
      <c r="E696">
        <f ca="1">A696*VLOOKUP(B696,'Color types'!$A$2:$B$5,2)*D696</f>
        <v>10735000</v>
      </c>
      <c r="F696">
        <f t="shared" ca="1" si="42"/>
        <v>8</v>
      </c>
    </row>
    <row r="697" spans="1:6" x14ac:dyDescent="0.25">
      <c r="A697">
        <f t="shared" ca="1" si="40"/>
        <v>41</v>
      </c>
      <c r="B697" t="str">
        <f ca="1">VLOOKUP(Table1[[#This Row],[color-code]],'Color types'!$C$2:$D$5,2)</f>
        <v>Oil-Matt</v>
      </c>
      <c r="C697">
        <f t="shared" ca="1" si="41"/>
        <v>2</v>
      </c>
      <c r="D697">
        <f t="shared" ca="1" si="43"/>
        <v>1.02</v>
      </c>
      <c r="E697">
        <f ca="1">A697*VLOOKUP(B697,'Color types'!$A$2:$B$5,2)*D697</f>
        <v>4182000</v>
      </c>
      <c r="F697">
        <f t="shared" ca="1" si="42"/>
        <v>81</v>
      </c>
    </row>
    <row r="698" spans="1:6" x14ac:dyDescent="0.25">
      <c r="A698">
        <f t="shared" ca="1" si="40"/>
        <v>100</v>
      </c>
      <c r="B698" t="str">
        <f ca="1">VLOOKUP(Table1[[#This Row],[color-code]],'Color types'!$C$2:$D$5,2)</f>
        <v>Oil-Shiny</v>
      </c>
      <c r="C698">
        <f t="shared" ca="1" si="41"/>
        <v>3</v>
      </c>
      <c r="D698">
        <f t="shared" ca="1" si="43"/>
        <v>1.05</v>
      </c>
      <c r="E698">
        <f ca="1">A698*VLOOKUP(B698,'Color types'!$A$2:$B$5,2)*D698</f>
        <v>11025000</v>
      </c>
      <c r="F698">
        <f t="shared" ca="1" si="42"/>
        <v>88</v>
      </c>
    </row>
    <row r="699" spans="1:6" x14ac:dyDescent="0.25">
      <c r="A699">
        <f t="shared" ca="1" si="40"/>
        <v>74</v>
      </c>
      <c r="B699" t="str">
        <f ca="1">VLOOKUP(Table1[[#This Row],[color-code]],'Color types'!$C$2:$D$5,2)</f>
        <v>Plaster</v>
      </c>
      <c r="C699">
        <f t="shared" ca="1" si="41"/>
        <v>4</v>
      </c>
      <c r="D699">
        <f t="shared" ca="1" si="43"/>
        <v>1.04</v>
      </c>
      <c r="E699">
        <f ca="1">A699*VLOOKUP(B699,'Color types'!$A$2:$B$5,2)*D699</f>
        <v>6156800</v>
      </c>
      <c r="F699">
        <f t="shared" ca="1" si="42"/>
        <v>12</v>
      </c>
    </row>
    <row r="700" spans="1:6" x14ac:dyDescent="0.25">
      <c r="A700">
        <f t="shared" ca="1" si="40"/>
        <v>132</v>
      </c>
      <c r="B700" t="str">
        <f ca="1">VLOOKUP(Table1[[#This Row],[color-code]],'Color types'!$C$2:$D$5,2)</f>
        <v>Oil-Shiny</v>
      </c>
      <c r="C700">
        <f t="shared" ca="1" si="41"/>
        <v>3</v>
      </c>
      <c r="D700">
        <f t="shared" ca="1" si="43"/>
        <v>1.04</v>
      </c>
      <c r="E700">
        <f ca="1">A700*VLOOKUP(B700,'Color types'!$A$2:$B$5,2)*D700</f>
        <v>14414400</v>
      </c>
      <c r="F700">
        <f t="shared" ca="1" si="42"/>
        <v>81</v>
      </c>
    </row>
    <row r="701" spans="1:6" x14ac:dyDescent="0.25">
      <c r="A701">
        <f t="shared" ca="1" si="40"/>
        <v>44</v>
      </c>
      <c r="B701" t="str">
        <f ca="1">VLOOKUP(Table1[[#This Row],[color-code]],'Color types'!$C$2:$D$5,2)</f>
        <v>Oil-Shiny</v>
      </c>
      <c r="C701">
        <f t="shared" ca="1" si="41"/>
        <v>3</v>
      </c>
      <c r="D701">
        <f t="shared" ca="1" si="43"/>
        <v>1.05</v>
      </c>
      <c r="E701">
        <f ca="1">A701*VLOOKUP(B701,'Color types'!$A$2:$B$5,2)*D701</f>
        <v>4851000</v>
      </c>
      <c r="F701">
        <f t="shared" ca="1" si="42"/>
        <v>20</v>
      </c>
    </row>
    <row r="702" spans="1:6" x14ac:dyDescent="0.25">
      <c r="A702">
        <f t="shared" ca="1" si="40"/>
        <v>64</v>
      </c>
      <c r="B702" t="str">
        <f ca="1">VLOOKUP(Table1[[#This Row],[color-code]],'Color types'!$C$2:$D$5,2)</f>
        <v>Oil-Shiny</v>
      </c>
      <c r="C702">
        <f t="shared" ca="1" si="41"/>
        <v>3</v>
      </c>
      <c r="D702">
        <f t="shared" ca="1" si="43"/>
        <v>0.96</v>
      </c>
      <c r="E702">
        <f ca="1">A702*VLOOKUP(B702,'Color types'!$A$2:$B$5,2)*D702</f>
        <v>6451200</v>
      </c>
      <c r="F702">
        <f t="shared" ca="1" si="42"/>
        <v>82</v>
      </c>
    </row>
    <row r="703" spans="1:6" x14ac:dyDescent="0.25">
      <c r="A703">
        <f t="shared" ca="1" si="40"/>
        <v>134</v>
      </c>
      <c r="B703" t="str">
        <f ca="1">VLOOKUP(Table1[[#This Row],[color-code]],'Color types'!$C$2:$D$5,2)</f>
        <v>Plaster</v>
      </c>
      <c r="C703">
        <f t="shared" ca="1" si="41"/>
        <v>4</v>
      </c>
      <c r="D703">
        <f t="shared" ca="1" si="43"/>
        <v>0.97</v>
      </c>
      <c r="E703">
        <f ca="1">A703*VLOOKUP(B703,'Color types'!$A$2:$B$5,2)*D703</f>
        <v>10398400</v>
      </c>
      <c r="F703">
        <f t="shared" ca="1" si="42"/>
        <v>74</v>
      </c>
    </row>
    <row r="704" spans="1:6" x14ac:dyDescent="0.25">
      <c r="A704">
        <f t="shared" ca="1" si="40"/>
        <v>116</v>
      </c>
      <c r="B704" t="str">
        <f ca="1">VLOOKUP(Table1[[#This Row],[color-code]],'Color types'!$C$2:$D$5,2)</f>
        <v>Oil-Shiny</v>
      </c>
      <c r="C704">
        <f t="shared" ca="1" si="41"/>
        <v>3</v>
      </c>
      <c r="D704">
        <f t="shared" ca="1" si="43"/>
        <v>0.98</v>
      </c>
      <c r="E704">
        <f ca="1">A704*VLOOKUP(B704,'Color types'!$A$2:$B$5,2)*D704</f>
        <v>11936400</v>
      </c>
      <c r="F704">
        <f t="shared" ca="1" si="42"/>
        <v>65</v>
      </c>
    </row>
    <row r="705" spans="1:6" x14ac:dyDescent="0.25">
      <c r="A705">
        <f t="shared" ca="1" si="40"/>
        <v>46</v>
      </c>
      <c r="B705" t="str">
        <f ca="1">VLOOKUP(Table1[[#This Row],[color-code]],'Color types'!$C$2:$D$5,2)</f>
        <v>Oil-Shiny</v>
      </c>
      <c r="C705">
        <f t="shared" ca="1" si="41"/>
        <v>3</v>
      </c>
      <c r="D705">
        <f t="shared" ca="1" si="43"/>
        <v>0.96</v>
      </c>
      <c r="E705">
        <f ca="1">A705*VLOOKUP(B705,'Color types'!$A$2:$B$5,2)*D705</f>
        <v>4636800</v>
      </c>
      <c r="F705">
        <f t="shared" ca="1" si="42"/>
        <v>19</v>
      </c>
    </row>
    <row r="706" spans="1:6" x14ac:dyDescent="0.25">
      <c r="A706">
        <f t="shared" ref="A706:A769" ca="1" si="44">RANDBETWEEN(40,150)</f>
        <v>64</v>
      </c>
      <c r="B706" t="str">
        <f ca="1">VLOOKUP(Table1[[#This Row],[color-code]],'Color types'!$C$2:$D$5,2)</f>
        <v>Plaster</v>
      </c>
      <c r="C706">
        <f t="shared" ref="C706:C769" ca="1" si="45">RANDBETWEEN(1,4)</f>
        <v>4</v>
      </c>
      <c r="D706">
        <f t="shared" ca="1" si="43"/>
        <v>0.96</v>
      </c>
      <c r="E706">
        <f ca="1">A706*VLOOKUP(B706,'Color types'!$A$2:$B$5,2)*D706</f>
        <v>4915200</v>
      </c>
      <c r="F706">
        <f t="shared" ref="F706:F769" ca="1" si="46">RANDBETWEEN(1,100)</f>
        <v>78</v>
      </c>
    </row>
    <row r="707" spans="1:6" x14ac:dyDescent="0.25">
      <c r="A707">
        <f t="shared" ca="1" si="44"/>
        <v>89</v>
      </c>
      <c r="B707" t="str">
        <f ca="1">VLOOKUP(Table1[[#This Row],[color-code]],'Color types'!$C$2:$D$5,2)</f>
        <v>Oil-Shiny</v>
      </c>
      <c r="C707">
        <f t="shared" ca="1" si="45"/>
        <v>3</v>
      </c>
      <c r="D707">
        <f t="shared" ref="D707:D770" ca="1" si="47">RANDBETWEEN(95,105)/100</f>
        <v>1</v>
      </c>
      <c r="E707">
        <f ca="1">A707*VLOOKUP(B707,'Color types'!$A$2:$B$5,2)*D707</f>
        <v>9345000</v>
      </c>
      <c r="F707">
        <f t="shared" ca="1" si="46"/>
        <v>12</v>
      </c>
    </row>
    <row r="708" spans="1:6" x14ac:dyDescent="0.25">
      <c r="A708">
        <f t="shared" ca="1" si="44"/>
        <v>103</v>
      </c>
      <c r="B708" t="str">
        <f ca="1">VLOOKUP(Table1[[#This Row],[color-code]],'Color types'!$C$2:$D$5,2)</f>
        <v>Oil-Shiny</v>
      </c>
      <c r="C708">
        <f t="shared" ca="1" si="45"/>
        <v>3</v>
      </c>
      <c r="D708">
        <f t="shared" ca="1" si="47"/>
        <v>1.01</v>
      </c>
      <c r="E708">
        <f ca="1">A708*VLOOKUP(B708,'Color types'!$A$2:$B$5,2)*D708</f>
        <v>10923150</v>
      </c>
      <c r="F708">
        <f t="shared" ca="1" si="46"/>
        <v>88</v>
      </c>
    </row>
    <row r="709" spans="1:6" x14ac:dyDescent="0.25">
      <c r="A709">
        <f t="shared" ca="1" si="44"/>
        <v>42</v>
      </c>
      <c r="B709" t="str">
        <f ca="1">VLOOKUP(Table1[[#This Row],[color-code]],'Color types'!$C$2:$D$5,2)</f>
        <v>Oil-Matt</v>
      </c>
      <c r="C709">
        <f t="shared" ca="1" si="45"/>
        <v>2</v>
      </c>
      <c r="D709">
        <f t="shared" ca="1" si="47"/>
        <v>0.97</v>
      </c>
      <c r="E709">
        <f ca="1">A709*VLOOKUP(B709,'Color types'!$A$2:$B$5,2)*D709</f>
        <v>4074000</v>
      </c>
      <c r="F709">
        <f t="shared" ca="1" si="46"/>
        <v>13</v>
      </c>
    </row>
    <row r="710" spans="1:6" x14ac:dyDescent="0.25">
      <c r="A710">
        <f t="shared" ca="1" si="44"/>
        <v>50</v>
      </c>
      <c r="B710" t="str">
        <f ca="1">VLOOKUP(Table1[[#This Row],[color-code]],'Color types'!$C$2:$D$5,2)</f>
        <v>Oil-Shiny</v>
      </c>
      <c r="C710">
        <f t="shared" ca="1" si="45"/>
        <v>3</v>
      </c>
      <c r="D710">
        <f t="shared" ca="1" si="47"/>
        <v>0.97</v>
      </c>
      <c r="E710">
        <f ca="1">A710*VLOOKUP(B710,'Color types'!$A$2:$B$5,2)*D710</f>
        <v>5092500</v>
      </c>
      <c r="F710">
        <f t="shared" ca="1" si="46"/>
        <v>81</v>
      </c>
    </row>
    <row r="711" spans="1:6" x14ac:dyDescent="0.25">
      <c r="A711">
        <f t="shared" ca="1" si="44"/>
        <v>132</v>
      </c>
      <c r="B711" t="str">
        <f ca="1">VLOOKUP(Table1[[#This Row],[color-code]],'Color types'!$C$2:$D$5,2)</f>
        <v>Plaster</v>
      </c>
      <c r="C711">
        <f t="shared" ca="1" si="45"/>
        <v>4</v>
      </c>
      <c r="D711">
        <f t="shared" ca="1" si="47"/>
        <v>0.97</v>
      </c>
      <c r="E711">
        <f ca="1">A711*VLOOKUP(B711,'Color types'!$A$2:$B$5,2)*D711</f>
        <v>10243200</v>
      </c>
      <c r="F711">
        <f t="shared" ca="1" si="46"/>
        <v>30</v>
      </c>
    </row>
    <row r="712" spans="1:6" x14ac:dyDescent="0.25">
      <c r="A712">
        <f t="shared" ca="1" si="44"/>
        <v>68</v>
      </c>
      <c r="B712" t="str">
        <f ca="1">VLOOKUP(Table1[[#This Row],[color-code]],'Color types'!$C$2:$D$5,2)</f>
        <v>Oil-Shiny</v>
      </c>
      <c r="C712">
        <f t="shared" ca="1" si="45"/>
        <v>3</v>
      </c>
      <c r="D712">
        <f t="shared" ca="1" si="47"/>
        <v>0.99</v>
      </c>
      <c r="E712">
        <f ca="1">A712*VLOOKUP(B712,'Color types'!$A$2:$B$5,2)*D712</f>
        <v>7068600</v>
      </c>
      <c r="F712">
        <f t="shared" ca="1" si="46"/>
        <v>66</v>
      </c>
    </row>
    <row r="713" spans="1:6" x14ac:dyDescent="0.25">
      <c r="A713">
        <f t="shared" ca="1" si="44"/>
        <v>132</v>
      </c>
      <c r="B713" t="str">
        <f ca="1">VLOOKUP(Table1[[#This Row],[color-code]],'Color types'!$C$2:$D$5,2)</f>
        <v>Plaster</v>
      </c>
      <c r="C713">
        <f t="shared" ca="1" si="45"/>
        <v>4</v>
      </c>
      <c r="D713">
        <f t="shared" ca="1" si="47"/>
        <v>0.95</v>
      </c>
      <c r="E713">
        <f ca="1">A713*VLOOKUP(B713,'Color types'!$A$2:$B$5,2)*D713</f>
        <v>10032000</v>
      </c>
      <c r="F713">
        <f t="shared" ca="1" si="46"/>
        <v>19</v>
      </c>
    </row>
    <row r="714" spans="1:6" x14ac:dyDescent="0.25">
      <c r="A714">
        <f t="shared" ca="1" si="44"/>
        <v>46</v>
      </c>
      <c r="B714" t="str">
        <f ca="1">VLOOKUP(Table1[[#This Row],[color-code]],'Color types'!$C$2:$D$5,2)</f>
        <v>Plaster</v>
      </c>
      <c r="C714">
        <f t="shared" ca="1" si="45"/>
        <v>4</v>
      </c>
      <c r="D714">
        <f t="shared" ca="1" si="47"/>
        <v>1</v>
      </c>
      <c r="E714">
        <f ca="1">A714*VLOOKUP(B714,'Color types'!$A$2:$B$5,2)*D714</f>
        <v>3680000</v>
      </c>
      <c r="F714">
        <f t="shared" ca="1" si="46"/>
        <v>33</v>
      </c>
    </row>
    <row r="715" spans="1:6" x14ac:dyDescent="0.25">
      <c r="A715">
        <f t="shared" ca="1" si="44"/>
        <v>101</v>
      </c>
      <c r="B715" t="str">
        <f ca="1">VLOOKUP(Table1[[#This Row],[color-code]],'Color types'!$C$2:$D$5,2)</f>
        <v>Oil-Shiny</v>
      </c>
      <c r="C715">
        <f t="shared" ca="1" si="45"/>
        <v>3</v>
      </c>
      <c r="D715">
        <f t="shared" ca="1" si="47"/>
        <v>1.03</v>
      </c>
      <c r="E715">
        <f ca="1">A715*VLOOKUP(B715,'Color types'!$A$2:$B$5,2)*D715</f>
        <v>10923150</v>
      </c>
      <c r="F715">
        <f t="shared" ca="1" si="46"/>
        <v>30</v>
      </c>
    </row>
    <row r="716" spans="1:6" x14ac:dyDescent="0.25">
      <c r="A716">
        <f t="shared" ca="1" si="44"/>
        <v>53</v>
      </c>
      <c r="B716" t="str">
        <f ca="1">VLOOKUP(Table1[[#This Row],[color-code]],'Color types'!$C$2:$D$5,2)</f>
        <v>Oil-Shiny</v>
      </c>
      <c r="C716">
        <f t="shared" ca="1" si="45"/>
        <v>3</v>
      </c>
      <c r="D716">
        <f t="shared" ca="1" si="47"/>
        <v>0.98</v>
      </c>
      <c r="E716">
        <f ca="1">A716*VLOOKUP(B716,'Color types'!$A$2:$B$5,2)*D716</f>
        <v>5453700</v>
      </c>
      <c r="F716">
        <f t="shared" ca="1" si="46"/>
        <v>62</v>
      </c>
    </row>
    <row r="717" spans="1:6" x14ac:dyDescent="0.25">
      <c r="A717">
        <f t="shared" ca="1" si="44"/>
        <v>150</v>
      </c>
      <c r="B717" t="str">
        <f ca="1">VLOOKUP(Table1[[#This Row],[color-code]],'Color types'!$C$2:$D$5,2)</f>
        <v>Acrilic</v>
      </c>
      <c r="C717">
        <f t="shared" ca="1" si="45"/>
        <v>1</v>
      </c>
      <c r="D717">
        <f t="shared" ca="1" si="47"/>
        <v>1.02</v>
      </c>
      <c r="E717">
        <f ca="1">A717*VLOOKUP(B717,'Color types'!$A$2:$B$5,2)*D717</f>
        <v>13005000</v>
      </c>
      <c r="F717">
        <f t="shared" ca="1" si="46"/>
        <v>73</v>
      </c>
    </row>
    <row r="718" spans="1:6" x14ac:dyDescent="0.25">
      <c r="A718">
        <f t="shared" ca="1" si="44"/>
        <v>90</v>
      </c>
      <c r="B718" t="str">
        <f ca="1">VLOOKUP(Table1[[#This Row],[color-code]],'Color types'!$C$2:$D$5,2)</f>
        <v>Oil-Matt</v>
      </c>
      <c r="C718">
        <f t="shared" ca="1" si="45"/>
        <v>2</v>
      </c>
      <c r="D718">
        <f t="shared" ca="1" si="47"/>
        <v>1</v>
      </c>
      <c r="E718">
        <f ca="1">A718*VLOOKUP(B718,'Color types'!$A$2:$B$5,2)*D718</f>
        <v>9000000</v>
      </c>
      <c r="F718">
        <f t="shared" ca="1" si="46"/>
        <v>98</v>
      </c>
    </row>
    <row r="719" spans="1:6" x14ac:dyDescent="0.25">
      <c r="A719">
        <f t="shared" ca="1" si="44"/>
        <v>70</v>
      </c>
      <c r="B719" t="str">
        <f ca="1">VLOOKUP(Table1[[#This Row],[color-code]],'Color types'!$C$2:$D$5,2)</f>
        <v>Oil-Shiny</v>
      </c>
      <c r="C719">
        <f t="shared" ca="1" si="45"/>
        <v>3</v>
      </c>
      <c r="D719">
        <f t="shared" ca="1" si="47"/>
        <v>1.05</v>
      </c>
      <c r="E719">
        <f ca="1">A719*VLOOKUP(B719,'Color types'!$A$2:$B$5,2)*D719</f>
        <v>7717500</v>
      </c>
      <c r="F719">
        <f t="shared" ca="1" si="46"/>
        <v>42</v>
      </c>
    </row>
    <row r="720" spans="1:6" x14ac:dyDescent="0.25">
      <c r="A720">
        <f t="shared" ca="1" si="44"/>
        <v>101</v>
      </c>
      <c r="B720" t="str">
        <f ca="1">VLOOKUP(Table1[[#This Row],[color-code]],'Color types'!$C$2:$D$5,2)</f>
        <v>Plaster</v>
      </c>
      <c r="C720">
        <f t="shared" ca="1" si="45"/>
        <v>4</v>
      </c>
      <c r="D720">
        <f t="shared" ca="1" si="47"/>
        <v>0.96</v>
      </c>
      <c r="E720">
        <f ca="1">A720*VLOOKUP(B720,'Color types'!$A$2:$B$5,2)*D720</f>
        <v>7756800</v>
      </c>
      <c r="F720">
        <f t="shared" ca="1" si="46"/>
        <v>14</v>
      </c>
    </row>
    <row r="721" spans="1:6" x14ac:dyDescent="0.25">
      <c r="A721">
        <f t="shared" ca="1" si="44"/>
        <v>99</v>
      </c>
      <c r="B721" t="str">
        <f ca="1">VLOOKUP(Table1[[#This Row],[color-code]],'Color types'!$C$2:$D$5,2)</f>
        <v>Oil-Matt</v>
      </c>
      <c r="C721">
        <f t="shared" ca="1" si="45"/>
        <v>2</v>
      </c>
      <c r="D721">
        <f t="shared" ca="1" si="47"/>
        <v>1.03</v>
      </c>
      <c r="E721">
        <f ca="1">A721*VLOOKUP(B721,'Color types'!$A$2:$B$5,2)*D721</f>
        <v>10197000</v>
      </c>
      <c r="F721">
        <f t="shared" ca="1" si="46"/>
        <v>92</v>
      </c>
    </row>
    <row r="722" spans="1:6" x14ac:dyDescent="0.25">
      <c r="A722">
        <f t="shared" ca="1" si="44"/>
        <v>56</v>
      </c>
      <c r="B722" t="str">
        <f ca="1">VLOOKUP(Table1[[#This Row],[color-code]],'Color types'!$C$2:$D$5,2)</f>
        <v>Oil-Matt</v>
      </c>
      <c r="C722">
        <f t="shared" ca="1" si="45"/>
        <v>2</v>
      </c>
      <c r="D722">
        <f t="shared" ca="1" si="47"/>
        <v>1.04</v>
      </c>
      <c r="E722">
        <f ca="1">A722*VLOOKUP(B722,'Color types'!$A$2:$B$5,2)*D722</f>
        <v>5824000</v>
      </c>
      <c r="F722">
        <f t="shared" ca="1" si="46"/>
        <v>2</v>
      </c>
    </row>
    <row r="723" spans="1:6" x14ac:dyDescent="0.25">
      <c r="A723">
        <f t="shared" ca="1" si="44"/>
        <v>145</v>
      </c>
      <c r="B723" t="str">
        <f ca="1">VLOOKUP(Table1[[#This Row],[color-code]],'Color types'!$C$2:$D$5,2)</f>
        <v>Oil-Matt</v>
      </c>
      <c r="C723">
        <f t="shared" ca="1" si="45"/>
        <v>2</v>
      </c>
      <c r="D723">
        <f t="shared" ca="1" si="47"/>
        <v>1.04</v>
      </c>
      <c r="E723">
        <f ca="1">A723*VLOOKUP(B723,'Color types'!$A$2:$B$5,2)*D723</f>
        <v>15080000</v>
      </c>
      <c r="F723">
        <f t="shared" ca="1" si="46"/>
        <v>25</v>
      </c>
    </row>
    <row r="724" spans="1:6" x14ac:dyDescent="0.25">
      <c r="A724">
        <f t="shared" ca="1" si="44"/>
        <v>120</v>
      </c>
      <c r="B724" t="str">
        <f ca="1">VLOOKUP(Table1[[#This Row],[color-code]],'Color types'!$C$2:$D$5,2)</f>
        <v>Acrilic</v>
      </c>
      <c r="C724">
        <f t="shared" ca="1" si="45"/>
        <v>1</v>
      </c>
      <c r="D724">
        <f t="shared" ca="1" si="47"/>
        <v>1.04</v>
      </c>
      <c r="E724">
        <f ca="1">A724*VLOOKUP(B724,'Color types'!$A$2:$B$5,2)*D724</f>
        <v>10608000</v>
      </c>
      <c r="F724">
        <f t="shared" ca="1" si="46"/>
        <v>4</v>
      </c>
    </row>
    <row r="725" spans="1:6" x14ac:dyDescent="0.25">
      <c r="A725">
        <f t="shared" ca="1" si="44"/>
        <v>124</v>
      </c>
      <c r="B725" t="str">
        <f ca="1">VLOOKUP(Table1[[#This Row],[color-code]],'Color types'!$C$2:$D$5,2)</f>
        <v>Oil-Matt</v>
      </c>
      <c r="C725">
        <f t="shared" ca="1" si="45"/>
        <v>2</v>
      </c>
      <c r="D725">
        <f t="shared" ca="1" si="47"/>
        <v>1.01</v>
      </c>
      <c r="E725">
        <f ca="1">A725*VLOOKUP(B725,'Color types'!$A$2:$B$5,2)*D725</f>
        <v>12524000</v>
      </c>
      <c r="F725">
        <f t="shared" ca="1" si="46"/>
        <v>1</v>
      </c>
    </row>
    <row r="726" spans="1:6" x14ac:dyDescent="0.25">
      <c r="A726">
        <f t="shared" ca="1" si="44"/>
        <v>133</v>
      </c>
      <c r="B726" t="str">
        <f ca="1">VLOOKUP(Table1[[#This Row],[color-code]],'Color types'!$C$2:$D$5,2)</f>
        <v>Oil-Shiny</v>
      </c>
      <c r="C726">
        <f t="shared" ca="1" si="45"/>
        <v>3</v>
      </c>
      <c r="D726">
        <f t="shared" ca="1" si="47"/>
        <v>1.03</v>
      </c>
      <c r="E726">
        <f ca="1">A726*VLOOKUP(B726,'Color types'!$A$2:$B$5,2)*D726</f>
        <v>14383950</v>
      </c>
      <c r="F726">
        <f t="shared" ca="1" si="46"/>
        <v>57</v>
      </c>
    </row>
    <row r="727" spans="1:6" x14ac:dyDescent="0.25">
      <c r="A727">
        <f t="shared" ca="1" si="44"/>
        <v>84</v>
      </c>
      <c r="B727" t="str">
        <f ca="1">VLOOKUP(Table1[[#This Row],[color-code]],'Color types'!$C$2:$D$5,2)</f>
        <v>Oil-Matt</v>
      </c>
      <c r="C727">
        <f t="shared" ca="1" si="45"/>
        <v>2</v>
      </c>
      <c r="D727">
        <f t="shared" ca="1" si="47"/>
        <v>1.02</v>
      </c>
      <c r="E727">
        <f ca="1">A727*VLOOKUP(B727,'Color types'!$A$2:$B$5,2)*D727</f>
        <v>8568000</v>
      </c>
      <c r="F727">
        <f t="shared" ca="1" si="46"/>
        <v>33</v>
      </c>
    </row>
    <row r="728" spans="1:6" x14ac:dyDescent="0.25">
      <c r="A728">
        <f t="shared" ca="1" si="44"/>
        <v>138</v>
      </c>
      <c r="B728" t="str">
        <f ca="1">VLOOKUP(Table1[[#This Row],[color-code]],'Color types'!$C$2:$D$5,2)</f>
        <v>Plaster</v>
      </c>
      <c r="C728">
        <f t="shared" ca="1" si="45"/>
        <v>4</v>
      </c>
      <c r="D728">
        <f t="shared" ca="1" si="47"/>
        <v>0.96</v>
      </c>
      <c r="E728">
        <f ca="1">A728*VLOOKUP(B728,'Color types'!$A$2:$B$5,2)*D728</f>
        <v>10598400</v>
      </c>
      <c r="F728">
        <f t="shared" ca="1" si="46"/>
        <v>23</v>
      </c>
    </row>
    <row r="729" spans="1:6" x14ac:dyDescent="0.25">
      <c r="A729">
        <f t="shared" ca="1" si="44"/>
        <v>71</v>
      </c>
      <c r="B729" t="str">
        <f ca="1">VLOOKUP(Table1[[#This Row],[color-code]],'Color types'!$C$2:$D$5,2)</f>
        <v>Oil-Matt</v>
      </c>
      <c r="C729">
        <f t="shared" ca="1" si="45"/>
        <v>2</v>
      </c>
      <c r="D729">
        <f t="shared" ca="1" si="47"/>
        <v>0.98</v>
      </c>
      <c r="E729">
        <f ca="1">A729*VLOOKUP(B729,'Color types'!$A$2:$B$5,2)*D729</f>
        <v>6958000</v>
      </c>
      <c r="F729">
        <f t="shared" ca="1" si="46"/>
        <v>41</v>
      </c>
    </row>
    <row r="730" spans="1:6" x14ac:dyDescent="0.25">
      <c r="A730">
        <f t="shared" ca="1" si="44"/>
        <v>136</v>
      </c>
      <c r="B730" t="str">
        <f ca="1">VLOOKUP(Table1[[#This Row],[color-code]],'Color types'!$C$2:$D$5,2)</f>
        <v>Plaster</v>
      </c>
      <c r="C730">
        <f t="shared" ca="1" si="45"/>
        <v>4</v>
      </c>
      <c r="D730">
        <f t="shared" ca="1" si="47"/>
        <v>0.99</v>
      </c>
      <c r="E730">
        <f ca="1">A730*VLOOKUP(B730,'Color types'!$A$2:$B$5,2)*D730</f>
        <v>10771200</v>
      </c>
      <c r="F730">
        <f t="shared" ca="1" si="46"/>
        <v>84</v>
      </c>
    </row>
    <row r="731" spans="1:6" x14ac:dyDescent="0.25">
      <c r="A731">
        <f t="shared" ca="1" si="44"/>
        <v>61</v>
      </c>
      <c r="B731" t="str">
        <f ca="1">VLOOKUP(Table1[[#This Row],[color-code]],'Color types'!$C$2:$D$5,2)</f>
        <v>Acrilic</v>
      </c>
      <c r="C731">
        <f t="shared" ca="1" si="45"/>
        <v>1</v>
      </c>
      <c r="D731">
        <f t="shared" ca="1" si="47"/>
        <v>0.97</v>
      </c>
      <c r="E731">
        <f ca="1">A731*VLOOKUP(B731,'Color types'!$A$2:$B$5,2)*D731</f>
        <v>5029450</v>
      </c>
      <c r="F731">
        <f t="shared" ca="1" si="46"/>
        <v>31</v>
      </c>
    </row>
    <row r="732" spans="1:6" x14ac:dyDescent="0.25">
      <c r="A732">
        <f t="shared" ca="1" si="44"/>
        <v>69</v>
      </c>
      <c r="B732" t="str">
        <f ca="1">VLOOKUP(Table1[[#This Row],[color-code]],'Color types'!$C$2:$D$5,2)</f>
        <v>Plaster</v>
      </c>
      <c r="C732">
        <f t="shared" ca="1" si="45"/>
        <v>4</v>
      </c>
      <c r="D732">
        <f t="shared" ca="1" si="47"/>
        <v>0.99</v>
      </c>
      <c r="E732">
        <f ca="1">A732*VLOOKUP(B732,'Color types'!$A$2:$B$5,2)*D732</f>
        <v>5464800</v>
      </c>
      <c r="F732">
        <f t="shared" ca="1" si="46"/>
        <v>14</v>
      </c>
    </row>
    <row r="733" spans="1:6" x14ac:dyDescent="0.25">
      <c r="A733">
        <f t="shared" ca="1" si="44"/>
        <v>73</v>
      </c>
      <c r="B733" t="str">
        <f ca="1">VLOOKUP(Table1[[#This Row],[color-code]],'Color types'!$C$2:$D$5,2)</f>
        <v>Plaster</v>
      </c>
      <c r="C733">
        <f t="shared" ca="1" si="45"/>
        <v>4</v>
      </c>
      <c r="D733">
        <f t="shared" ca="1" si="47"/>
        <v>1.04</v>
      </c>
      <c r="E733">
        <f ca="1">A733*VLOOKUP(B733,'Color types'!$A$2:$B$5,2)*D733</f>
        <v>6073600</v>
      </c>
      <c r="F733">
        <f t="shared" ca="1" si="46"/>
        <v>5</v>
      </c>
    </row>
    <row r="734" spans="1:6" x14ac:dyDescent="0.25">
      <c r="A734">
        <f t="shared" ca="1" si="44"/>
        <v>40</v>
      </c>
      <c r="B734" t="str">
        <f ca="1">VLOOKUP(Table1[[#This Row],[color-code]],'Color types'!$C$2:$D$5,2)</f>
        <v>Oil-Matt</v>
      </c>
      <c r="C734">
        <f t="shared" ca="1" si="45"/>
        <v>2</v>
      </c>
      <c r="D734">
        <f t="shared" ca="1" si="47"/>
        <v>1.04</v>
      </c>
      <c r="E734">
        <f ca="1">A734*VLOOKUP(B734,'Color types'!$A$2:$B$5,2)*D734</f>
        <v>4160000</v>
      </c>
      <c r="F734">
        <f t="shared" ca="1" si="46"/>
        <v>11</v>
      </c>
    </row>
    <row r="735" spans="1:6" x14ac:dyDescent="0.25">
      <c r="A735">
        <f t="shared" ca="1" si="44"/>
        <v>132</v>
      </c>
      <c r="B735" t="str">
        <f ca="1">VLOOKUP(Table1[[#This Row],[color-code]],'Color types'!$C$2:$D$5,2)</f>
        <v>Acrilic</v>
      </c>
      <c r="C735">
        <f t="shared" ca="1" si="45"/>
        <v>1</v>
      </c>
      <c r="D735">
        <f t="shared" ca="1" si="47"/>
        <v>1.02</v>
      </c>
      <c r="E735">
        <f ca="1">A735*VLOOKUP(B735,'Color types'!$A$2:$B$5,2)*D735</f>
        <v>11444400</v>
      </c>
      <c r="F735">
        <f t="shared" ca="1" si="46"/>
        <v>24</v>
      </c>
    </row>
    <row r="736" spans="1:6" x14ac:dyDescent="0.25">
      <c r="A736">
        <f t="shared" ca="1" si="44"/>
        <v>133</v>
      </c>
      <c r="B736" t="str">
        <f ca="1">VLOOKUP(Table1[[#This Row],[color-code]],'Color types'!$C$2:$D$5,2)</f>
        <v>Oil-Shiny</v>
      </c>
      <c r="C736">
        <f t="shared" ca="1" si="45"/>
        <v>3</v>
      </c>
      <c r="D736">
        <f t="shared" ca="1" si="47"/>
        <v>0.96</v>
      </c>
      <c r="E736">
        <f ca="1">A736*VLOOKUP(B736,'Color types'!$A$2:$B$5,2)*D736</f>
        <v>13406400</v>
      </c>
      <c r="F736">
        <f t="shared" ca="1" si="46"/>
        <v>100</v>
      </c>
    </row>
    <row r="737" spans="1:6" x14ac:dyDescent="0.25">
      <c r="A737">
        <f t="shared" ca="1" si="44"/>
        <v>92</v>
      </c>
      <c r="B737" t="str">
        <f ca="1">VLOOKUP(Table1[[#This Row],[color-code]],'Color types'!$C$2:$D$5,2)</f>
        <v>Oil-Matt</v>
      </c>
      <c r="C737">
        <f t="shared" ca="1" si="45"/>
        <v>2</v>
      </c>
      <c r="D737">
        <f t="shared" ca="1" si="47"/>
        <v>0.97</v>
      </c>
      <c r="E737">
        <f ca="1">A737*VLOOKUP(B737,'Color types'!$A$2:$B$5,2)*D737</f>
        <v>8924000</v>
      </c>
      <c r="F737">
        <f t="shared" ca="1" si="46"/>
        <v>70</v>
      </c>
    </row>
    <row r="738" spans="1:6" x14ac:dyDescent="0.25">
      <c r="A738">
        <f t="shared" ca="1" si="44"/>
        <v>93</v>
      </c>
      <c r="B738" t="str">
        <f ca="1">VLOOKUP(Table1[[#This Row],[color-code]],'Color types'!$C$2:$D$5,2)</f>
        <v>Acrilic</v>
      </c>
      <c r="C738">
        <f t="shared" ca="1" si="45"/>
        <v>1</v>
      </c>
      <c r="D738">
        <f t="shared" ca="1" si="47"/>
        <v>0.99</v>
      </c>
      <c r="E738">
        <f ca="1">A738*VLOOKUP(B738,'Color types'!$A$2:$B$5,2)*D738</f>
        <v>7825950</v>
      </c>
      <c r="F738">
        <f t="shared" ca="1" si="46"/>
        <v>8</v>
      </c>
    </row>
    <row r="739" spans="1:6" x14ac:dyDescent="0.25">
      <c r="A739">
        <f t="shared" ca="1" si="44"/>
        <v>122</v>
      </c>
      <c r="B739" t="str">
        <f ca="1">VLOOKUP(Table1[[#This Row],[color-code]],'Color types'!$C$2:$D$5,2)</f>
        <v>Oil-Shiny</v>
      </c>
      <c r="C739">
        <f t="shared" ca="1" si="45"/>
        <v>3</v>
      </c>
      <c r="D739">
        <f t="shared" ca="1" si="47"/>
        <v>1.03</v>
      </c>
      <c r="E739">
        <f ca="1">A739*VLOOKUP(B739,'Color types'!$A$2:$B$5,2)*D739</f>
        <v>13194300</v>
      </c>
      <c r="F739">
        <f t="shared" ca="1" si="46"/>
        <v>74</v>
      </c>
    </row>
    <row r="740" spans="1:6" x14ac:dyDescent="0.25">
      <c r="A740">
        <f t="shared" ca="1" si="44"/>
        <v>119</v>
      </c>
      <c r="B740" t="str">
        <f ca="1">VLOOKUP(Table1[[#This Row],[color-code]],'Color types'!$C$2:$D$5,2)</f>
        <v>Plaster</v>
      </c>
      <c r="C740">
        <f t="shared" ca="1" si="45"/>
        <v>4</v>
      </c>
      <c r="D740">
        <f t="shared" ca="1" si="47"/>
        <v>1.03</v>
      </c>
      <c r="E740">
        <f ca="1">A740*VLOOKUP(B740,'Color types'!$A$2:$B$5,2)*D740</f>
        <v>9805600</v>
      </c>
      <c r="F740">
        <f t="shared" ca="1" si="46"/>
        <v>3</v>
      </c>
    </row>
    <row r="741" spans="1:6" x14ac:dyDescent="0.25">
      <c r="A741">
        <f t="shared" ca="1" si="44"/>
        <v>46</v>
      </c>
      <c r="B741" t="str">
        <f ca="1">VLOOKUP(Table1[[#This Row],[color-code]],'Color types'!$C$2:$D$5,2)</f>
        <v>Plaster</v>
      </c>
      <c r="C741">
        <f t="shared" ca="1" si="45"/>
        <v>4</v>
      </c>
      <c r="D741">
        <f t="shared" ca="1" si="47"/>
        <v>0.96</v>
      </c>
      <c r="E741">
        <f ca="1">A741*VLOOKUP(B741,'Color types'!$A$2:$B$5,2)*D741</f>
        <v>3532800</v>
      </c>
      <c r="F741">
        <f t="shared" ca="1" si="46"/>
        <v>44</v>
      </c>
    </row>
    <row r="742" spans="1:6" x14ac:dyDescent="0.25">
      <c r="A742">
        <f t="shared" ca="1" si="44"/>
        <v>100</v>
      </c>
      <c r="B742" t="str">
        <f ca="1">VLOOKUP(Table1[[#This Row],[color-code]],'Color types'!$C$2:$D$5,2)</f>
        <v>Oil-Matt</v>
      </c>
      <c r="C742">
        <f t="shared" ca="1" si="45"/>
        <v>2</v>
      </c>
      <c r="D742">
        <f t="shared" ca="1" si="47"/>
        <v>1</v>
      </c>
      <c r="E742">
        <f ca="1">A742*VLOOKUP(B742,'Color types'!$A$2:$B$5,2)*D742</f>
        <v>10000000</v>
      </c>
      <c r="F742">
        <f t="shared" ca="1" si="46"/>
        <v>8</v>
      </c>
    </row>
    <row r="743" spans="1:6" x14ac:dyDescent="0.25">
      <c r="A743">
        <f t="shared" ca="1" si="44"/>
        <v>134</v>
      </c>
      <c r="B743" t="str">
        <f ca="1">VLOOKUP(Table1[[#This Row],[color-code]],'Color types'!$C$2:$D$5,2)</f>
        <v>Oil-Shiny</v>
      </c>
      <c r="C743">
        <f t="shared" ca="1" si="45"/>
        <v>3</v>
      </c>
      <c r="D743">
        <f t="shared" ca="1" si="47"/>
        <v>1.05</v>
      </c>
      <c r="E743">
        <f ca="1">A743*VLOOKUP(B743,'Color types'!$A$2:$B$5,2)*D743</f>
        <v>14773500</v>
      </c>
      <c r="F743">
        <f t="shared" ca="1" si="46"/>
        <v>19</v>
      </c>
    </row>
    <row r="744" spans="1:6" x14ac:dyDescent="0.25">
      <c r="A744">
        <f t="shared" ca="1" si="44"/>
        <v>83</v>
      </c>
      <c r="B744" t="str">
        <f ca="1">VLOOKUP(Table1[[#This Row],[color-code]],'Color types'!$C$2:$D$5,2)</f>
        <v>Oil-Matt</v>
      </c>
      <c r="C744">
        <f t="shared" ca="1" si="45"/>
        <v>2</v>
      </c>
      <c r="D744">
        <f t="shared" ca="1" si="47"/>
        <v>1.02</v>
      </c>
      <c r="E744">
        <f ca="1">A744*VLOOKUP(B744,'Color types'!$A$2:$B$5,2)*D744</f>
        <v>8466000</v>
      </c>
      <c r="F744">
        <f t="shared" ca="1" si="46"/>
        <v>12</v>
      </c>
    </row>
    <row r="745" spans="1:6" x14ac:dyDescent="0.25">
      <c r="A745">
        <f t="shared" ca="1" si="44"/>
        <v>143</v>
      </c>
      <c r="B745" t="str">
        <f ca="1">VLOOKUP(Table1[[#This Row],[color-code]],'Color types'!$C$2:$D$5,2)</f>
        <v>Oil-Shiny</v>
      </c>
      <c r="C745">
        <f t="shared" ca="1" si="45"/>
        <v>3</v>
      </c>
      <c r="D745">
        <f t="shared" ca="1" si="47"/>
        <v>0.96</v>
      </c>
      <c r="E745">
        <f ca="1">A745*VLOOKUP(B745,'Color types'!$A$2:$B$5,2)*D745</f>
        <v>14414400</v>
      </c>
      <c r="F745">
        <f t="shared" ca="1" si="46"/>
        <v>14</v>
      </c>
    </row>
    <row r="746" spans="1:6" x14ac:dyDescent="0.25">
      <c r="A746">
        <f t="shared" ca="1" si="44"/>
        <v>65</v>
      </c>
      <c r="B746" t="str">
        <f ca="1">VLOOKUP(Table1[[#This Row],[color-code]],'Color types'!$C$2:$D$5,2)</f>
        <v>Oil-Matt</v>
      </c>
      <c r="C746">
        <f t="shared" ca="1" si="45"/>
        <v>2</v>
      </c>
      <c r="D746">
        <f t="shared" ca="1" si="47"/>
        <v>1</v>
      </c>
      <c r="E746">
        <f ca="1">A746*VLOOKUP(B746,'Color types'!$A$2:$B$5,2)*D746</f>
        <v>6500000</v>
      </c>
      <c r="F746">
        <f t="shared" ca="1" si="46"/>
        <v>76</v>
      </c>
    </row>
    <row r="747" spans="1:6" x14ac:dyDescent="0.25">
      <c r="A747">
        <f t="shared" ca="1" si="44"/>
        <v>121</v>
      </c>
      <c r="B747" t="str">
        <f ca="1">VLOOKUP(Table1[[#This Row],[color-code]],'Color types'!$C$2:$D$5,2)</f>
        <v>Oil-Shiny</v>
      </c>
      <c r="C747">
        <f t="shared" ca="1" si="45"/>
        <v>3</v>
      </c>
      <c r="D747">
        <f t="shared" ca="1" si="47"/>
        <v>1.04</v>
      </c>
      <c r="E747">
        <f ca="1">A747*VLOOKUP(B747,'Color types'!$A$2:$B$5,2)*D747</f>
        <v>13213200</v>
      </c>
      <c r="F747">
        <f t="shared" ca="1" si="46"/>
        <v>44</v>
      </c>
    </row>
    <row r="748" spans="1:6" x14ac:dyDescent="0.25">
      <c r="A748">
        <f t="shared" ca="1" si="44"/>
        <v>57</v>
      </c>
      <c r="B748" t="str">
        <f ca="1">VLOOKUP(Table1[[#This Row],[color-code]],'Color types'!$C$2:$D$5,2)</f>
        <v>Oil-Matt</v>
      </c>
      <c r="C748">
        <f t="shared" ca="1" si="45"/>
        <v>2</v>
      </c>
      <c r="D748">
        <f t="shared" ca="1" si="47"/>
        <v>1.03</v>
      </c>
      <c r="E748">
        <f ca="1">A748*VLOOKUP(B748,'Color types'!$A$2:$B$5,2)*D748</f>
        <v>5871000</v>
      </c>
      <c r="F748">
        <f t="shared" ca="1" si="46"/>
        <v>29</v>
      </c>
    </row>
    <row r="749" spans="1:6" x14ac:dyDescent="0.25">
      <c r="A749">
        <f t="shared" ca="1" si="44"/>
        <v>117</v>
      </c>
      <c r="B749" t="str">
        <f ca="1">VLOOKUP(Table1[[#This Row],[color-code]],'Color types'!$C$2:$D$5,2)</f>
        <v>Oil-Shiny</v>
      </c>
      <c r="C749">
        <f t="shared" ca="1" si="45"/>
        <v>3</v>
      </c>
      <c r="D749">
        <f t="shared" ca="1" si="47"/>
        <v>0.98</v>
      </c>
      <c r="E749">
        <f ca="1">A749*VLOOKUP(B749,'Color types'!$A$2:$B$5,2)*D749</f>
        <v>12039300</v>
      </c>
      <c r="F749">
        <f t="shared" ca="1" si="46"/>
        <v>77</v>
      </c>
    </row>
    <row r="750" spans="1:6" x14ac:dyDescent="0.25">
      <c r="A750">
        <f t="shared" ca="1" si="44"/>
        <v>93</v>
      </c>
      <c r="B750" t="str">
        <f ca="1">VLOOKUP(Table1[[#This Row],[color-code]],'Color types'!$C$2:$D$5,2)</f>
        <v>Oil-Matt</v>
      </c>
      <c r="C750">
        <f t="shared" ca="1" si="45"/>
        <v>2</v>
      </c>
      <c r="D750">
        <f t="shared" ca="1" si="47"/>
        <v>1.05</v>
      </c>
      <c r="E750">
        <f ca="1">A750*VLOOKUP(B750,'Color types'!$A$2:$B$5,2)*D750</f>
        <v>9765000</v>
      </c>
      <c r="F750">
        <f t="shared" ca="1" si="46"/>
        <v>84</v>
      </c>
    </row>
    <row r="751" spans="1:6" x14ac:dyDescent="0.25">
      <c r="A751">
        <f t="shared" ca="1" si="44"/>
        <v>61</v>
      </c>
      <c r="B751" t="str">
        <f ca="1">VLOOKUP(Table1[[#This Row],[color-code]],'Color types'!$C$2:$D$5,2)</f>
        <v>Oil-Shiny</v>
      </c>
      <c r="C751">
        <f t="shared" ca="1" si="45"/>
        <v>3</v>
      </c>
      <c r="D751">
        <f t="shared" ca="1" si="47"/>
        <v>1.02</v>
      </c>
      <c r="E751">
        <f ca="1">A751*VLOOKUP(B751,'Color types'!$A$2:$B$5,2)*D751</f>
        <v>6533100</v>
      </c>
      <c r="F751">
        <f t="shared" ca="1" si="46"/>
        <v>69</v>
      </c>
    </row>
    <row r="752" spans="1:6" x14ac:dyDescent="0.25">
      <c r="A752">
        <f t="shared" ca="1" si="44"/>
        <v>144</v>
      </c>
      <c r="B752" t="str">
        <f ca="1">VLOOKUP(Table1[[#This Row],[color-code]],'Color types'!$C$2:$D$5,2)</f>
        <v>Plaster</v>
      </c>
      <c r="C752">
        <f t="shared" ca="1" si="45"/>
        <v>4</v>
      </c>
      <c r="D752">
        <f t="shared" ca="1" si="47"/>
        <v>1</v>
      </c>
      <c r="E752">
        <f ca="1">A752*VLOOKUP(B752,'Color types'!$A$2:$B$5,2)*D752</f>
        <v>11520000</v>
      </c>
      <c r="F752">
        <f t="shared" ca="1" si="46"/>
        <v>30</v>
      </c>
    </row>
    <row r="753" spans="1:6" x14ac:dyDescent="0.25">
      <c r="A753">
        <f t="shared" ca="1" si="44"/>
        <v>73</v>
      </c>
      <c r="B753" t="str">
        <f ca="1">VLOOKUP(Table1[[#This Row],[color-code]],'Color types'!$C$2:$D$5,2)</f>
        <v>Oil-Matt</v>
      </c>
      <c r="C753">
        <f t="shared" ca="1" si="45"/>
        <v>2</v>
      </c>
      <c r="D753">
        <f t="shared" ca="1" si="47"/>
        <v>0.99</v>
      </c>
      <c r="E753">
        <f ca="1">A753*VLOOKUP(B753,'Color types'!$A$2:$B$5,2)*D753</f>
        <v>7227000</v>
      </c>
      <c r="F753">
        <f t="shared" ca="1" si="46"/>
        <v>25</v>
      </c>
    </row>
    <row r="754" spans="1:6" x14ac:dyDescent="0.25">
      <c r="A754">
        <f t="shared" ca="1" si="44"/>
        <v>57</v>
      </c>
      <c r="B754" t="str">
        <f ca="1">VLOOKUP(Table1[[#This Row],[color-code]],'Color types'!$C$2:$D$5,2)</f>
        <v>Acrilic</v>
      </c>
      <c r="C754">
        <f t="shared" ca="1" si="45"/>
        <v>1</v>
      </c>
      <c r="D754">
        <f t="shared" ca="1" si="47"/>
        <v>1</v>
      </c>
      <c r="E754">
        <f ca="1">A754*VLOOKUP(B754,'Color types'!$A$2:$B$5,2)*D754</f>
        <v>4845000</v>
      </c>
      <c r="F754">
        <f t="shared" ca="1" si="46"/>
        <v>29</v>
      </c>
    </row>
    <row r="755" spans="1:6" x14ac:dyDescent="0.25">
      <c r="A755">
        <f t="shared" ca="1" si="44"/>
        <v>108</v>
      </c>
      <c r="B755" t="str">
        <f ca="1">VLOOKUP(Table1[[#This Row],[color-code]],'Color types'!$C$2:$D$5,2)</f>
        <v>Plaster</v>
      </c>
      <c r="C755">
        <f t="shared" ca="1" si="45"/>
        <v>4</v>
      </c>
      <c r="D755">
        <f t="shared" ca="1" si="47"/>
        <v>1</v>
      </c>
      <c r="E755">
        <f ca="1">A755*VLOOKUP(B755,'Color types'!$A$2:$B$5,2)*D755</f>
        <v>8640000</v>
      </c>
      <c r="F755">
        <f t="shared" ca="1" si="46"/>
        <v>13</v>
      </c>
    </row>
    <row r="756" spans="1:6" x14ac:dyDescent="0.25">
      <c r="A756">
        <f t="shared" ca="1" si="44"/>
        <v>132</v>
      </c>
      <c r="B756" t="str">
        <f ca="1">VLOOKUP(Table1[[#This Row],[color-code]],'Color types'!$C$2:$D$5,2)</f>
        <v>Acrilic</v>
      </c>
      <c r="C756">
        <f t="shared" ca="1" si="45"/>
        <v>1</v>
      </c>
      <c r="D756">
        <f t="shared" ca="1" si="47"/>
        <v>1.04</v>
      </c>
      <c r="E756">
        <f ca="1">A756*VLOOKUP(B756,'Color types'!$A$2:$B$5,2)*D756</f>
        <v>11668800</v>
      </c>
      <c r="F756">
        <f t="shared" ca="1" si="46"/>
        <v>34</v>
      </c>
    </row>
    <row r="757" spans="1:6" x14ac:dyDescent="0.25">
      <c r="A757">
        <f t="shared" ca="1" si="44"/>
        <v>116</v>
      </c>
      <c r="B757" t="str">
        <f ca="1">VLOOKUP(Table1[[#This Row],[color-code]],'Color types'!$C$2:$D$5,2)</f>
        <v>Acrilic</v>
      </c>
      <c r="C757">
        <f t="shared" ca="1" si="45"/>
        <v>1</v>
      </c>
      <c r="D757">
        <f t="shared" ca="1" si="47"/>
        <v>0.96</v>
      </c>
      <c r="E757">
        <f ca="1">A757*VLOOKUP(B757,'Color types'!$A$2:$B$5,2)*D757</f>
        <v>9465600</v>
      </c>
      <c r="F757">
        <f t="shared" ca="1" si="46"/>
        <v>32</v>
      </c>
    </row>
    <row r="758" spans="1:6" x14ac:dyDescent="0.25">
      <c r="A758">
        <f t="shared" ca="1" si="44"/>
        <v>77</v>
      </c>
      <c r="B758" t="str">
        <f ca="1">VLOOKUP(Table1[[#This Row],[color-code]],'Color types'!$C$2:$D$5,2)</f>
        <v>Oil-Shiny</v>
      </c>
      <c r="C758">
        <f t="shared" ca="1" si="45"/>
        <v>3</v>
      </c>
      <c r="D758">
        <f t="shared" ca="1" si="47"/>
        <v>0.95</v>
      </c>
      <c r="E758">
        <f ca="1">A758*VLOOKUP(B758,'Color types'!$A$2:$B$5,2)*D758</f>
        <v>7680750</v>
      </c>
      <c r="F758">
        <f t="shared" ca="1" si="46"/>
        <v>13</v>
      </c>
    </row>
    <row r="759" spans="1:6" x14ac:dyDescent="0.25">
      <c r="A759">
        <f t="shared" ca="1" si="44"/>
        <v>42</v>
      </c>
      <c r="B759" t="str">
        <f ca="1">VLOOKUP(Table1[[#This Row],[color-code]],'Color types'!$C$2:$D$5,2)</f>
        <v>Plaster</v>
      </c>
      <c r="C759">
        <f t="shared" ca="1" si="45"/>
        <v>4</v>
      </c>
      <c r="D759">
        <f t="shared" ca="1" si="47"/>
        <v>1.02</v>
      </c>
      <c r="E759">
        <f ca="1">A759*VLOOKUP(B759,'Color types'!$A$2:$B$5,2)*D759</f>
        <v>3427200</v>
      </c>
      <c r="F759">
        <f t="shared" ca="1" si="46"/>
        <v>87</v>
      </c>
    </row>
    <row r="760" spans="1:6" x14ac:dyDescent="0.25">
      <c r="A760">
        <f t="shared" ca="1" si="44"/>
        <v>107</v>
      </c>
      <c r="B760" t="str">
        <f ca="1">VLOOKUP(Table1[[#This Row],[color-code]],'Color types'!$C$2:$D$5,2)</f>
        <v>Oil-Matt</v>
      </c>
      <c r="C760">
        <f t="shared" ca="1" si="45"/>
        <v>2</v>
      </c>
      <c r="D760">
        <f t="shared" ca="1" si="47"/>
        <v>0.95</v>
      </c>
      <c r="E760">
        <f ca="1">A760*VLOOKUP(B760,'Color types'!$A$2:$B$5,2)*D760</f>
        <v>10165000</v>
      </c>
      <c r="F760">
        <f t="shared" ca="1" si="46"/>
        <v>16</v>
      </c>
    </row>
    <row r="761" spans="1:6" x14ac:dyDescent="0.25">
      <c r="A761">
        <f t="shared" ca="1" si="44"/>
        <v>150</v>
      </c>
      <c r="B761" t="str">
        <f ca="1">VLOOKUP(Table1[[#This Row],[color-code]],'Color types'!$C$2:$D$5,2)</f>
        <v>Oil-Matt</v>
      </c>
      <c r="C761">
        <f t="shared" ca="1" si="45"/>
        <v>2</v>
      </c>
      <c r="D761">
        <f t="shared" ca="1" si="47"/>
        <v>1.01</v>
      </c>
      <c r="E761">
        <f ca="1">A761*VLOOKUP(B761,'Color types'!$A$2:$B$5,2)*D761</f>
        <v>15150000</v>
      </c>
      <c r="F761">
        <f t="shared" ca="1" si="46"/>
        <v>21</v>
      </c>
    </row>
    <row r="762" spans="1:6" x14ac:dyDescent="0.25">
      <c r="A762">
        <f t="shared" ca="1" si="44"/>
        <v>132</v>
      </c>
      <c r="B762" t="str">
        <f ca="1">VLOOKUP(Table1[[#This Row],[color-code]],'Color types'!$C$2:$D$5,2)</f>
        <v>Oil-Shiny</v>
      </c>
      <c r="C762">
        <f t="shared" ca="1" si="45"/>
        <v>3</v>
      </c>
      <c r="D762">
        <f t="shared" ca="1" si="47"/>
        <v>1.01</v>
      </c>
      <c r="E762">
        <f ca="1">A762*VLOOKUP(B762,'Color types'!$A$2:$B$5,2)*D762</f>
        <v>13998600</v>
      </c>
      <c r="F762">
        <f t="shared" ca="1" si="46"/>
        <v>68</v>
      </c>
    </row>
    <row r="763" spans="1:6" x14ac:dyDescent="0.25">
      <c r="A763">
        <f t="shared" ca="1" si="44"/>
        <v>80</v>
      </c>
      <c r="B763" t="str">
        <f ca="1">VLOOKUP(Table1[[#This Row],[color-code]],'Color types'!$C$2:$D$5,2)</f>
        <v>Plaster</v>
      </c>
      <c r="C763">
        <f t="shared" ca="1" si="45"/>
        <v>4</v>
      </c>
      <c r="D763">
        <f t="shared" ca="1" si="47"/>
        <v>1.02</v>
      </c>
      <c r="E763">
        <f ca="1">A763*VLOOKUP(B763,'Color types'!$A$2:$B$5,2)*D763</f>
        <v>6528000</v>
      </c>
      <c r="F763">
        <f t="shared" ca="1" si="46"/>
        <v>31</v>
      </c>
    </row>
    <row r="764" spans="1:6" x14ac:dyDescent="0.25">
      <c r="A764">
        <f t="shared" ca="1" si="44"/>
        <v>42</v>
      </c>
      <c r="B764" t="str">
        <f ca="1">VLOOKUP(Table1[[#This Row],[color-code]],'Color types'!$C$2:$D$5,2)</f>
        <v>Plaster</v>
      </c>
      <c r="C764">
        <f t="shared" ca="1" si="45"/>
        <v>4</v>
      </c>
      <c r="D764">
        <f t="shared" ca="1" si="47"/>
        <v>0.98</v>
      </c>
      <c r="E764">
        <f ca="1">A764*VLOOKUP(B764,'Color types'!$A$2:$B$5,2)*D764</f>
        <v>3292800</v>
      </c>
      <c r="F764">
        <f t="shared" ca="1" si="46"/>
        <v>4</v>
      </c>
    </row>
    <row r="765" spans="1:6" x14ac:dyDescent="0.25">
      <c r="A765">
        <f t="shared" ca="1" si="44"/>
        <v>100</v>
      </c>
      <c r="B765" t="str">
        <f ca="1">VLOOKUP(Table1[[#This Row],[color-code]],'Color types'!$C$2:$D$5,2)</f>
        <v>Oil-Shiny</v>
      </c>
      <c r="C765">
        <f t="shared" ca="1" si="45"/>
        <v>3</v>
      </c>
      <c r="D765">
        <f t="shared" ca="1" si="47"/>
        <v>1.01</v>
      </c>
      <c r="E765">
        <f ca="1">A765*VLOOKUP(B765,'Color types'!$A$2:$B$5,2)*D765</f>
        <v>10605000</v>
      </c>
      <c r="F765">
        <f t="shared" ca="1" si="46"/>
        <v>37</v>
      </c>
    </row>
    <row r="766" spans="1:6" x14ac:dyDescent="0.25">
      <c r="A766">
        <f t="shared" ca="1" si="44"/>
        <v>113</v>
      </c>
      <c r="B766" t="str">
        <f ca="1">VLOOKUP(Table1[[#This Row],[color-code]],'Color types'!$C$2:$D$5,2)</f>
        <v>Oil-Shiny</v>
      </c>
      <c r="C766">
        <f t="shared" ca="1" si="45"/>
        <v>3</v>
      </c>
      <c r="D766">
        <f t="shared" ca="1" si="47"/>
        <v>1.01</v>
      </c>
      <c r="E766">
        <f ca="1">A766*VLOOKUP(B766,'Color types'!$A$2:$B$5,2)*D766</f>
        <v>11983650</v>
      </c>
      <c r="F766">
        <f t="shared" ca="1" si="46"/>
        <v>30</v>
      </c>
    </row>
    <row r="767" spans="1:6" x14ac:dyDescent="0.25">
      <c r="A767">
        <f t="shared" ca="1" si="44"/>
        <v>87</v>
      </c>
      <c r="B767" t="str">
        <f ca="1">VLOOKUP(Table1[[#This Row],[color-code]],'Color types'!$C$2:$D$5,2)</f>
        <v>Plaster</v>
      </c>
      <c r="C767">
        <f t="shared" ca="1" si="45"/>
        <v>4</v>
      </c>
      <c r="D767">
        <f t="shared" ca="1" si="47"/>
        <v>1.01</v>
      </c>
      <c r="E767">
        <f ca="1">A767*VLOOKUP(B767,'Color types'!$A$2:$B$5,2)*D767</f>
        <v>7029600</v>
      </c>
      <c r="F767">
        <f t="shared" ca="1" si="46"/>
        <v>39</v>
      </c>
    </row>
    <row r="768" spans="1:6" x14ac:dyDescent="0.25">
      <c r="A768">
        <f t="shared" ca="1" si="44"/>
        <v>115</v>
      </c>
      <c r="B768" t="str">
        <f ca="1">VLOOKUP(Table1[[#This Row],[color-code]],'Color types'!$C$2:$D$5,2)</f>
        <v>Oil-Shiny</v>
      </c>
      <c r="C768">
        <f t="shared" ca="1" si="45"/>
        <v>3</v>
      </c>
      <c r="D768">
        <f t="shared" ca="1" si="47"/>
        <v>0.97</v>
      </c>
      <c r="E768">
        <f ca="1">A768*VLOOKUP(B768,'Color types'!$A$2:$B$5,2)*D768</f>
        <v>11712750</v>
      </c>
      <c r="F768">
        <f t="shared" ca="1" si="46"/>
        <v>86</v>
      </c>
    </row>
    <row r="769" spans="1:6" x14ac:dyDescent="0.25">
      <c r="A769">
        <f t="shared" ca="1" si="44"/>
        <v>102</v>
      </c>
      <c r="B769" t="str">
        <f ca="1">VLOOKUP(Table1[[#This Row],[color-code]],'Color types'!$C$2:$D$5,2)</f>
        <v>Acrilic</v>
      </c>
      <c r="C769">
        <f t="shared" ca="1" si="45"/>
        <v>1</v>
      </c>
      <c r="D769">
        <f t="shared" ca="1" si="47"/>
        <v>1.03</v>
      </c>
      <c r="E769">
        <f ca="1">A769*VLOOKUP(B769,'Color types'!$A$2:$B$5,2)*D769</f>
        <v>8930100</v>
      </c>
      <c r="F769">
        <f t="shared" ca="1" si="46"/>
        <v>58</v>
      </c>
    </row>
    <row r="770" spans="1:6" x14ac:dyDescent="0.25">
      <c r="A770">
        <f t="shared" ref="A770:A833" ca="1" si="48">RANDBETWEEN(40,150)</f>
        <v>119</v>
      </c>
      <c r="B770" t="str">
        <f ca="1">VLOOKUP(Table1[[#This Row],[color-code]],'Color types'!$C$2:$D$5,2)</f>
        <v>Oil-Matt</v>
      </c>
      <c r="C770">
        <f t="shared" ref="C770:C833" ca="1" si="49">RANDBETWEEN(1,4)</f>
        <v>2</v>
      </c>
      <c r="D770">
        <f t="shared" ca="1" si="47"/>
        <v>1.04</v>
      </c>
      <c r="E770">
        <f ca="1">A770*VLOOKUP(B770,'Color types'!$A$2:$B$5,2)*D770</f>
        <v>12376000</v>
      </c>
      <c r="F770">
        <f t="shared" ref="F770:F833" ca="1" si="50">RANDBETWEEN(1,100)</f>
        <v>24</v>
      </c>
    </row>
    <row r="771" spans="1:6" x14ac:dyDescent="0.25">
      <c r="A771">
        <f t="shared" ca="1" si="48"/>
        <v>88</v>
      </c>
      <c r="B771" t="str">
        <f ca="1">VLOOKUP(Table1[[#This Row],[color-code]],'Color types'!$C$2:$D$5,2)</f>
        <v>Oil-Matt</v>
      </c>
      <c r="C771">
        <f t="shared" ca="1" si="49"/>
        <v>2</v>
      </c>
      <c r="D771">
        <f t="shared" ref="D771:D834" ca="1" si="51">RANDBETWEEN(95,105)/100</f>
        <v>1.02</v>
      </c>
      <c r="E771">
        <f ca="1">A771*VLOOKUP(B771,'Color types'!$A$2:$B$5,2)*D771</f>
        <v>8976000</v>
      </c>
      <c r="F771">
        <f t="shared" ca="1" si="50"/>
        <v>28</v>
      </c>
    </row>
    <row r="772" spans="1:6" x14ac:dyDescent="0.25">
      <c r="A772">
        <f t="shared" ca="1" si="48"/>
        <v>79</v>
      </c>
      <c r="B772" t="str">
        <f ca="1">VLOOKUP(Table1[[#This Row],[color-code]],'Color types'!$C$2:$D$5,2)</f>
        <v>Plaster</v>
      </c>
      <c r="C772">
        <f t="shared" ca="1" si="49"/>
        <v>4</v>
      </c>
      <c r="D772">
        <f t="shared" ca="1" si="51"/>
        <v>1.05</v>
      </c>
      <c r="E772">
        <f ca="1">A772*VLOOKUP(B772,'Color types'!$A$2:$B$5,2)*D772</f>
        <v>6636000</v>
      </c>
      <c r="F772">
        <f t="shared" ca="1" si="50"/>
        <v>16</v>
      </c>
    </row>
    <row r="773" spans="1:6" x14ac:dyDescent="0.25">
      <c r="A773">
        <f t="shared" ca="1" si="48"/>
        <v>60</v>
      </c>
      <c r="B773" t="str">
        <f ca="1">VLOOKUP(Table1[[#This Row],[color-code]],'Color types'!$C$2:$D$5,2)</f>
        <v>Plaster</v>
      </c>
      <c r="C773">
        <f t="shared" ca="1" si="49"/>
        <v>4</v>
      </c>
      <c r="D773">
        <f t="shared" ca="1" si="51"/>
        <v>0.95</v>
      </c>
      <c r="E773">
        <f ca="1">A773*VLOOKUP(B773,'Color types'!$A$2:$B$5,2)*D773</f>
        <v>4560000</v>
      </c>
      <c r="F773">
        <f t="shared" ca="1" si="50"/>
        <v>18</v>
      </c>
    </row>
    <row r="774" spans="1:6" x14ac:dyDescent="0.25">
      <c r="A774">
        <f t="shared" ca="1" si="48"/>
        <v>76</v>
      </c>
      <c r="B774" t="str">
        <f ca="1">VLOOKUP(Table1[[#This Row],[color-code]],'Color types'!$C$2:$D$5,2)</f>
        <v>Plaster</v>
      </c>
      <c r="C774">
        <f t="shared" ca="1" si="49"/>
        <v>4</v>
      </c>
      <c r="D774">
        <f t="shared" ca="1" si="51"/>
        <v>1.01</v>
      </c>
      <c r="E774">
        <f ca="1">A774*VLOOKUP(B774,'Color types'!$A$2:$B$5,2)*D774</f>
        <v>6140800</v>
      </c>
      <c r="F774">
        <f t="shared" ca="1" si="50"/>
        <v>34</v>
      </c>
    </row>
    <row r="775" spans="1:6" x14ac:dyDescent="0.25">
      <c r="A775">
        <f t="shared" ca="1" si="48"/>
        <v>82</v>
      </c>
      <c r="B775" t="str">
        <f ca="1">VLOOKUP(Table1[[#This Row],[color-code]],'Color types'!$C$2:$D$5,2)</f>
        <v>Oil-Shiny</v>
      </c>
      <c r="C775">
        <f t="shared" ca="1" si="49"/>
        <v>3</v>
      </c>
      <c r="D775">
        <f t="shared" ca="1" si="51"/>
        <v>1.02</v>
      </c>
      <c r="E775">
        <f ca="1">A775*VLOOKUP(B775,'Color types'!$A$2:$B$5,2)*D775</f>
        <v>8782200</v>
      </c>
      <c r="F775">
        <f t="shared" ca="1" si="50"/>
        <v>29</v>
      </c>
    </row>
    <row r="776" spans="1:6" x14ac:dyDescent="0.25">
      <c r="A776">
        <f t="shared" ca="1" si="48"/>
        <v>105</v>
      </c>
      <c r="B776" t="str">
        <f ca="1">VLOOKUP(Table1[[#This Row],[color-code]],'Color types'!$C$2:$D$5,2)</f>
        <v>Oil-Shiny</v>
      </c>
      <c r="C776">
        <f t="shared" ca="1" si="49"/>
        <v>3</v>
      </c>
      <c r="D776">
        <f t="shared" ca="1" si="51"/>
        <v>1.04</v>
      </c>
      <c r="E776">
        <f ca="1">A776*VLOOKUP(B776,'Color types'!$A$2:$B$5,2)*D776</f>
        <v>11466000</v>
      </c>
      <c r="F776">
        <f t="shared" ca="1" si="50"/>
        <v>32</v>
      </c>
    </row>
    <row r="777" spans="1:6" x14ac:dyDescent="0.25">
      <c r="A777">
        <f t="shared" ca="1" si="48"/>
        <v>134</v>
      </c>
      <c r="B777" t="str">
        <f ca="1">VLOOKUP(Table1[[#This Row],[color-code]],'Color types'!$C$2:$D$5,2)</f>
        <v>Acrilic</v>
      </c>
      <c r="C777">
        <f t="shared" ca="1" si="49"/>
        <v>1</v>
      </c>
      <c r="D777">
        <f t="shared" ca="1" si="51"/>
        <v>0.95</v>
      </c>
      <c r="E777">
        <f ca="1">A777*VLOOKUP(B777,'Color types'!$A$2:$B$5,2)*D777</f>
        <v>10820500</v>
      </c>
      <c r="F777">
        <f t="shared" ca="1" si="50"/>
        <v>27</v>
      </c>
    </row>
    <row r="778" spans="1:6" x14ac:dyDescent="0.25">
      <c r="A778">
        <f t="shared" ca="1" si="48"/>
        <v>99</v>
      </c>
      <c r="B778" t="str">
        <f ca="1">VLOOKUP(Table1[[#This Row],[color-code]],'Color types'!$C$2:$D$5,2)</f>
        <v>Plaster</v>
      </c>
      <c r="C778">
        <f t="shared" ca="1" si="49"/>
        <v>4</v>
      </c>
      <c r="D778">
        <f t="shared" ca="1" si="51"/>
        <v>1.02</v>
      </c>
      <c r="E778">
        <f ca="1">A778*VLOOKUP(B778,'Color types'!$A$2:$B$5,2)*D778</f>
        <v>8078400</v>
      </c>
      <c r="F778">
        <f t="shared" ca="1" si="50"/>
        <v>94</v>
      </c>
    </row>
    <row r="779" spans="1:6" x14ac:dyDescent="0.25">
      <c r="A779">
        <f t="shared" ca="1" si="48"/>
        <v>111</v>
      </c>
      <c r="B779" t="str">
        <f ca="1">VLOOKUP(Table1[[#This Row],[color-code]],'Color types'!$C$2:$D$5,2)</f>
        <v>Oil-Matt</v>
      </c>
      <c r="C779">
        <f t="shared" ca="1" si="49"/>
        <v>2</v>
      </c>
      <c r="D779">
        <f t="shared" ca="1" si="51"/>
        <v>1</v>
      </c>
      <c r="E779">
        <f ca="1">A779*VLOOKUP(B779,'Color types'!$A$2:$B$5,2)*D779</f>
        <v>11100000</v>
      </c>
      <c r="F779">
        <f t="shared" ca="1" si="50"/>
        <v>31</v>
      </c>
    </row>
    <row r="780" spans="1:6" x14ac:dyDescent="0.25">
      <c r="A780">
        <f t="shared" ca="1" si="48"/>
        <v>106</v>
      </c>
      <c r="B780" t="str">
        <f ca="1">VLOOKUP(Table1[[#This Row],[color-code]],'Color types'!$C$2:$D$5,2)</f>
        <v>Oil-Shiny</v>
      </c>
      <c r="C780">
        <f t="shared" ca="1" si="49"/>
        <v>3</v>
      </c>
      <c r="D780">
        <f t="shared" ca="1" si="51"/>
        <v>1.03</v>
      </c>
      <c r="E780">
        <f ca="1">A780*VLOOKUP(B780,'Color types'!$A$2:$B$5,2)*D780</f>
        <v>11463900</v>
      </c>
      <c r="F780">
        <f t="shared" ca="1" si="50"/>
        <v>3</v>
      </c>
    </row>
    <row r="781" spans="1:6" x14ac:dyDescent="0.25">
      <c r="A781">
        <f t="shared" ca="1" si="48"/>
        <v>79</v>
      </c>
      <c r="B781" t="str">
        <f ca="1">VLOOKUP(Table1[[#This Row],[color-code]],'Color types'!$C$2:$D$5,2)</f>
        <v>Oil-Shiny</v>
      </c>
      <c r="C781">
        <f t="shared" ca="1" si="49"/>
        <v>3</v>
      </c>
      <c r="D781">
        <f t="shared" ca="1" si="51"/>
        <v>0.97</v>
      </c>
      <c r="E781">
        <f ca="1">A781*VLOOKUP(B781,'Color types'!$A$2:$B$5,2)*D781</f>
        <v>8046150</v>
      </c>
      <c r="F781">
        <f t="shared" ca="1" si="50"/>
        <v>94</v>
      </c>
    </row>
    <row r="782" spans="1:6" x14ac:dyDescent="0.25">
      <c r="A782">
        <f t="shared" ca="1" si="48"/>
        <v>73</v>
      </c>
      <c r="B782" t="str">
        <f ca="1">VLOOKUP(Table1[[#This Row],[color-code]],'Color types'!$C$2:$D$5,2)</f>
        <v>Oil-Shiny</v>
      </c>
      <c r="C782">
        <f t="shared" ca="1" si="49"/>
        <v>3</v>
      </c>
      <c r="D782">
        <f t="shared" ca="1" si="51"/>
        <v>1.02</v>
      </c>
      <c r="E782">
        <f ca="1">A782*VLOOKUP(B782,'Color types'!$A$2:$B$5,2)*D782</f>
        <v>7818300</v>
      </c>
      <c r="F782">
        <f t="shared" ca="1" si="50"/>
        <v>27</v>
      </c>
    </row>
    <row r="783" spans="1:6" x14ac:dyDescent="0.25">
      <c r="A783">
        <f t="shared" ca="1" si="48"/>
        <v>53</v>
      </c>
      <c r="B783" t="str">
        <f ca="1">VLOOKUP(Table1[[#This Row],[color-code]],'Color types'!$C$2:$D$5,2)</f>
        <v>Oil-Matt</v>
      </c>
      <c r="C783">
        <f t="shared" ca="1" si="49"/>
        <v>2</v>
      </c>
      <c r="D783">
        <f t="shared" ca="1" si="51"/>
        <v>1.05</v>
      </c>
      <c r="E783">
        <f ca="1">A783*VLOOKUP(B783,'Color types'!$A$2:$B$5,2)*D783</f>
        <v>5565000</v>
      </c>
      <c r="F783">
        <f t="shared" ca="1" si="50"/>
        <v>65</v>
      </c>
    </row>
    <row r="784" spans="1:6" x14ac:dyDescent="0.25">
      <c r="A784">
        <f t="shared" ca="1" si="48"/>
        <v>86</v>
      </c>
      <c r="B784" t="str">
        <f ca="1">VLOOKUP(Table1[[#This Row],[color-code]],'Color types'!$C$2:$D$5,2)</f>
        <v>Plaster</v>
      </c>
      <c r="C784">
        <f t="shared" ca="1" si="49"/>
        <v>4</v>
      </c>
      <c r="D784">
        <f t="shared" ca="1" si="51"/>
        <v>0.98</v>
      </c>
      <c r="E784">
        <f ca="1">A784*VLOOKUP(B784,'Color types'!$A$2:$B$5,2)*D784</f>
        <v>6742400</v>
      </c>
      <c r="F784">
        <f t="shared" ca="1" si="50"/>
        <v>62</v>
      </c>
    </row>
    <row r="785" spans="1:6" x14ac:dyDescent="0.25">
      <c r="A785">
        <f t="shared" ca="1" si="48"/>
        <v>84</v>
      </c>
      <c r="B785" t="str">
        <f ca="1">VLOOKUP(Table1[[#This Row],[color-code]],'Color types'!$C$2:$D$5,2)</f>
        <v>Acrilic</v>
      </c>
      <c r="C785">
        <f t="shared" ca="1" si="49"/>
        <v>1</v>
      </c>
      <c r="D785">
        <f t="shared" ca="1" si="51"/>
        <v>1.01</v>
      </c>
      <c r="E785">
        <f ca="1">A785*VLOOKUP(B785,'Color types'!$A$2:$B$5,2)*D785</f>
        <v>7211400</v>
      </c>
      <c r="F785">
        <f t="shared" ca="1" si="50"/>
        <v>99</v>
      </c>
    </row>
    <row r="786" spans="1:6" x14ac:dyDescent="0.25">
      <c r="A786">
        <f t="shared" ca="1" si="48"/>
        <v>147</v>
      </c>
      <c r="B786" t="str">
        <f ca="1">VLOOKUP(Table1[[#This Row],[color-code]],'Color types'!$C$2:$D$5,2)</f>
        <v>Oil-Shiny</v>
      </c>
      <c r="C786">
        <f t="shared" ca="1" si="49"/>
        <v>3</v>
      </c>
      <c r="D786">
        <f t="shared" ca="1" si="51"/>
        <v>0.99</v>
      </c>
      <c r="E786">
        <f ca="1">A786*VLOOKUP(B786,'Color types'!$A$2:$B$5,2)*D786</f>
        <v>15280650</v>
      </c>
      <c r="F786">
        <f t="shared" ca="1" si="50"/>
        <v>76</v>
      </c>
    </row>
    <row r="787" spans="1:6" x14ac:dyDescent="0.25">
      <c r="A787">
        <f t="shared" ca="1" si="48"/>
        <v>119</v>
      </c>
      <c r="B787" t="str">
        <f ca="1">VLOOKUP(Table1[[#This Row],[color-code]],'Color types'!$C$2:$D$5,2)</f>
        <v>Plaster</v>
      </c>
      <c r="C787">
        <f t="shared" ca="1" si="49"/>
        <v>4</v>
      </c>
      <c r="D787">
        <f t="shared" ca="1" si="51"/>
        <v>1.03</v>
      </c>
      <c r="E787">
        <f ca="1">A787*VLOOKUP(B787,'Color types'!$A$2:$B$5,2)*D787</f>
        <v>9805600</v>
      </c>
      <c r="F787">
        <f t="shared" ca="1" si="50"/>
        <v>52</v>
      </c>
    </row>
    <row r="788" spans="1:6" x14ac:dyDescent="0.25">
      <c r="A788">
        <f t="shared" ca="1" si="48"/>
        <v>123</v>
      </c>
      <c r="B788" t="str">
        <f ca="1">VLOOKUP(Table1[[#This Row],[color-code]],'Color types'!$C$2:$D$5,2)</f>
        <v>Acrilic</v>
      </c>
      <c r="C788">
        <f t="shared" ca="1" si="49"/>
        <v>1</v>
      </c>
      <c r="D788">
        <f t="shared" ca="1" si="51"/>
        <v>0.98</v>
      </c>
      <c r="E788">
        <f ca="1">A788*VLOOKUP(B788,'Color types'!$A$2:$B$5,2)*D788</f>
        <v>10245900</v>
      </c>
      <c r="F788">
        <f t="shared" ca="1" si="50"/>
        <v>36</v>
      </c>
    </row>
    <row r="789" spans="1:6" x14ac:dyDescent="0.25">
      <c r="A789">
        <f t="shared" ca="1" si="48"/>
        <v>136</v>
      </c>
      <c r="B789" t="str">
        <f ca="1">VLOOKUP(Table1[[#This Row],[color-code]],'Color types'!$C$2:$D$5,2)</f>
        <v>Acrilic</v>
      </c>
      <c r="C789">
        <f t="shared" ca="1" si="49"/>
        <v>1</v>
      </c>
      <c r="D789">
        <f t="shared" ca="1" si="51"/>
        <v>0.96</v>
      </c>
      <c r="E789">
        <f ca="1">A789*VLOOKUP(B789,'Color types'!$A$2:$B$5,2)*D789</f>
        <v>11097600</v>
      </c>
      <c r="F789">
        <f t="shared" ca="1" si="50"/>
        <v>21</v>
      </c>
    </row>
    <row r="790" spans="1:6" x14ac:dyDescent="0.25">
      <c r="A790">
        <f t="shared" ca="1" si="48"/>
        <v>48</v>
      </c>
      <c r="B790" t="str">
        <f ca="1">VLOOKUP(Table1[[#This Row],[color-code]],'Color types'!$C$2:$D$5,2)</f>
        <v>Acrilic</v>
      </c>
      <c r="C790">
        <f t="shared" ca="1" si="49"/>
        <v>1</v>
      </c>
      <c r="D790">
        <f t="shared" ca="1" si="51"/>
        <v>1.05</v>
      </c>
      <c r="E790">
        <f ca="1">A790*VLOOKUP(B790,'Color types'!$A$2:$B$5,2)*D790</f>
        <v>4284000</v>
      </c>
      <c r="F790">
        <f t="shared" ca="1" si="50"/>
        <v>32</v>
      </c>
    </row>
    <row r="791" spans="1:6" x14ac:dyDescent="0.25">
      <c r="A791">
        <f t="shared" ca="1" si="48"/>
        <v>43</v>
      </c>
      <c r="B791" t="str">
        <f ca="1">VLOOKUP(Table1[[#This Row],[color-code]],'Color types'!$C$2:$D$5,2)</f>
        <v>Oil-Matt</v>
      </c>
      <c r="C791">
        <f t="shared" ca="1" si="49"/>
        <v>2</v>
      </c>
      <c r="D791">
        <f t="shared" ca="1" si="51"/>
        <v>0.99</v>
      </c>
      <c r="E791">
        <f ca="1">A791*VLOOKUP(B791,'Color types'!$A$2:$B$5,2)*D791</f>
        <v>4257000</v>
      </c>
      <c r="F791">
        <f t="shared" ca="1" si="50"/>
        <v>20</v>
      </c>
    </row>
    <row r="792" spans="1:6" x14ac:dyDescent="0.25">
      <c r="A792">
        <f t="shared" ca="1" si="48"/>
        <v>85</v>
      </c>
      <c r="B792" t="str">
        <f ca="1">VLOOKUP(Table1[[#This Row],[color-code]],'Color types'!$C$2:$D$5,2)</f>
        <v>Plaster</v>
      </c>
      <c r="C792">
        <f t="shared" ca="1" si="49"/>
        <v>4</v>
      </c>
      <c r="D792">
        <f t="shared" ca="1" si="51"/>
        <v>0.97</v>
      </c>
      <c r="E792">
        <f ca="1">A792*VLOOKUP(B792,'Color types'!$A$2:$B$5,2)*D792</f>
        <v>6596000</v>
      </c>
      <c r="F792">
        <f t="shared" ca="1" si="50"/>
        <v>24</v>
      </c>
    </row>
    <row r="793" spans="1:6" x14ac:dyDescent="0.25">
      <c r="A793">
        <f t="shared" ca="1" si="48"/>
        <v>80</v>
      </c>
      <c r="B793" t="str">
        <f ca="1">VLOOKUP(Table1[[#This Row],[color-code]],'Color types'!$C$2:$D$5,2)</f>
        <v>Oil-Matt</v>
      </c>
      <c r="C793">
        <f t="shared" ca="1" si="49"/>
        <v>2</v>
      </c>
      <c r="D793">
        <f t="shared" ca="1" si="51"/>
        <v>1.02</v>
      </c>
      <c r="E793">
        <f ca="1">A793*VLOOKUP(B793,'Color types'!$A$2:$B$5,2)*D793</f>
        <v>8160000</v>
      </c>
      <c r="F793">
        <f t="shared" ca="1" si="50"/>
        <v>11</v>
      </c>
    </row>
    <row r="794" spans="1:6" x14ac:dyDescent="0.25">
      <c r="A794">
        <f t="shared" ca="1" si="48"/>
        <v>78</v>
      </c>
      <c r="B794" t="str">
        <f ca="1">VLOOKUP(Table1[[#This Row],[color-code]],'Color types'!$C$2:$D$5,2)</f>
        <v>Oil-Matt</v>
      </c>
      <c r="C794">
        <f t="shared" ca="1" si="49"/>
        <v>2</v>
      </c>
      <c r="D794">
        <f t="shared" ca="1" si="51"/>
        <v>0.98</v>
      </c>
      <c r="E794">
        <f ca="1">A794*VLOOKUP(B794,'Color types'!$A$2:$B$5,2)*D794</f>
        <v>7644000</v>
      </c>
      <c r="F794">
        <f t="shared" ca="1" si="50"/>
        <v>78</v>
      </c>
    </row>
    <row r="795" spans="1:6" x14ac:dyDescent="0.25">
      <c r="A795">
        <f t="shared" ca="1" si="48"/>
        <v>58</v>
      </c>
      <c r="B795" t="str">
        <f ca="1">VLOOKUP(Table1[[#This Row],[color-code]],'Color types'!$C$2:$D$5,2)</f>
        <v>Plaster</v>
      </c>
      <c r="C795">
        <f t="shared" ca="1" si="49"/>
        <v>4</v>
      </c>
      <c r="D795">
        <f t="shared" ca="1" si="51"/>
        <v>1.04</v>
      </c>
      <c r="E795">
        <f ca="1">A795*VLOOKUP(B795,'Color types'!$A$2:$B$5,2)*D795</f>
        <v>4825600</v>
      </c>
      <c r="F795">
        <f t="shared" ca="1" si="50"/>
        <v>73</v>
      </c>
    </row>
    <row r="796" spans="1:6" x14ac:dyDescent="0.25">
      <c r="A796">
        <f t="shared" ca="1" si="48"/>
        <v>41</v>
      </c>
      <c r="B796" t="str">
        <f ca="1">VLOOKUP(Table1[[#This Row],[color-code]],'Color types'!$C$2:$D$5,2)</f>
        <v>Plaster</v>
      </c>
      <c r="C796">
        <f t="shared" ca="1" si="49"/>
        <v>4</v>
      </c>
      <c r="D796">
        <f t="shared" ca="1" si="51"/>
        <v>0.98</v>
      </c>
      <c r="E796">
        <f ca="1">A796*VLOOKUP(B796,'Color types'!$A$2:$B$5,2)*D796</f>
        <v>3214400</v>
      </c>
      <c r="F796">
        <f t="shared" ca="1" si="50"/>
        <v>62</v>
      </c>
    </row>
    <row r="797" spans="1:6" x14ac:dyDescent="0.25">
      <c r="A797">
        <f t="shared" ca="1" si="48"/>
        <v>45</v>
      </c>
      <c r="B797" t="str">
        <f ca="1">VLOOKUP(Table1[[#This Row],[color-code]],'Color types'!$C$2:$D$5,2)</f>
        <v>Oil-Matt</v>
      </c>
      <c r="C797">
        <f t="shared" ca="1" si="49"/>
        <v>2</v>
      </c>
      <c r="D797">
        <f t="shared" ca="1" si="51"/>
        <v>1.03</v>
      </c>
      <c r="E797">
        <f ca="1">A797*VLOOKUP(B797,'Color types'!$A$2:$B$5,2)*D797</f>
        <v>4635000</v>
      </c>
      <c r="F797">
        <f t="shared" ca="1" si="50"/>
        <v>86</v>
      </c>
    </row>
    <row r="798" spans="1:6" x14ac:dyDescent="0.25">
      <c r="A798">
        <f t="shared" ca="1" si="48"/>
        <v>117</v>
      </c>
      <c r="B798" t="str">
        <f ca="1">VLOOKUP(Table1[[#This Row],[color-code]],'Color types'!$C$2:$D$5,2)</f>
        <v>Oil-Shiny</v>
      </c>
      <c r="C798">
        <f t="shared" ca="1" si="49"/>
        <v>3</v>
      </c>
      <c r="D798">
        <f t="shared" ca="1" si="51"/>
        <v>0.96</v>
      </c>
      <c r="E798">
        <f ca="1">A798*VLOOKUP(B798,'Color types'!$A$2:$B$5,2)*D798</f>
        <v>11793600</v>
      </c>
      <c r="F798">
        <f t="shared" ca="1" si="50"/>
        <v>53</v>
      </c>
    </row>
    <row r="799" spans="1:6" x14ac:dyDescent="0.25">
      <c r="A799">
        <f t="shared" ca="1" si="48"/>
        <v>82</v>
      </c>
      <c r="B799" t="str">
        <f ca="1">VLOOKUP(Table1[[#This Row],[color-code]],'Color types'!$C$2:$D$5,2)</f>
        <v>Oil-Shiny</v>
      </c>
      <c r="C799">
        <f t="shared" ca="1" si="49"/>
        <v>3</v>
      </c>
      <c r="D799">
        <f t="shared" ca="1" si="51"/>
        <v>1.02</v>
      </c>
      <c r="E799">
        <f ca="1">A799*VLOOKUP(B799,'Color types'!$A$2:$B$5,2)*D799</f>
        <v>8782200</v>
      </c>
      <c r="F799">
        <f t="shared" ca="1" si="50"/>
        <v>9</v>
      </c>
    </row>
    <row r="800" spans="1:6" x14ac:dyDescent="0.25">
      <c r="A800">
        <f t="shared" ca="1" si="48"/>
        <v>93</v>
      </c>
      <c r="B800" t="str">
        <f ca="1">VLOOKUP(Table1[[#This Row],[color-code]],'Color types'!$C$2:$D$5,2)</f>
        <v>Acrilic</v>
      </c>
      <c r="C800">
        <f t="shared" ca="1" si="49"/>
        <v>1</v>
      </c>
      <c r="D800">
        <f t="shared" ca="1" si="51"/>
        <v>1.05</v>
      </c>
      <c r="E800">
        <f ca="1">A800*VLOOKUP(B800,'Color types'!$A$2:$B$5,2)*D800</f>
        <v>8300250</v>
      </c>
      <c r="F800">
        <f t="shared" ca="1" si="50"/>
        <v>95</v>
      </c>
    </row>
    <row r="801" spans="1:6" x14ac:dyDescent="0.25">
      <c r="A801">
        <f t="shared" ca="1" si="48"/>
        <v>52</v>
      </c>
      <c r="B801" t="str">
        <f ca="1">VLOOKUP(Table1[[#This Row],[color-code]],'Color types'!$C$2:$D$5,2)</f>
        <v>Plaster</v>
      </c>
      <c r="C801">
        <f t="shared" ca="1" si="49"/>
        <v>4</v>
      </c>
      <c r="D801">
        <f t="shared" ca="1" si="51"/>
        <v>0.99</v>
      </c>
      <c r="E801">
        <f ca="1">A801*VLOOKUP(B801,'Color types'!$A$2:$B$5,2)*D801</f>
        <v>4118400</v>
      </c>
      <c r="F801">
        <f t="shared" ca="1" si="50"/>
        <v>58</v>
      </c>
    </row>
    <row r="802" spans="1:6" x14ac:dyDescent="0.25">
      <c r="A802">
        <f t="shared" ca="1" si="48"/>
        <v>45</v>
      </c>
      <c r="B802" t="str">
        <f ca="1">VLOOKUP(Table1[[#This Row],[color-code]],'Color types'!$C$2:$D$5,2)</f>
        <v>Oil-Shiny</v>
      </c>
      <c r="C802">
        <f t="shared" ca="1" si="49"/>
        <v>3</v>
      </c>
      <c r="D802">
        <f t="shared" ca="1" si="51"/>
        <v>0.96</v>
      </c>
      <c r="E802">
        <f ca="1">A802*VLOOKUP(B802,'Color types'!$A$2:$B$5,2)*D802</f>
        <v>4536000</v>
      </c>
      <c r="F802">
        <f t="shared" ca="1" si="50"/>
        <v>58</v>
      </c>
    </row>
    <row r="803" spans="1:6" x14ac:dyDescent="0.25">
      <c r="A803">
        <f t="shared" ca="1" si="48"/>
        <v>146</v>
      </c>
      <c r="B803" t="str">
        <f ca="1">VLOOKUP(Table1[[#This Row],[color-code]],'Color types'!$C$2:$D$5,2)</f>
        <v>Acrilic</v>
      </c>
      <c r="C803">
        <f t="shared" ca="1" si="49"/>
        <v>1</v>
      </c>
      <c r="D803">
        <f t="shared" ca="1" si="51"/>
        <v>1.02</v>
      </c>
      <c r="E803">
        <f ca="1">A803*VLOOKUP(B803,'Color types'!$A$2:$B$5,2)*D803</f>
        <v>12658200</v>
      </c>
      <c r="F803">
        <f t="shared" ca="1" si="50"/>
        <v>45</v>
      </c>
    </row>
    <row r="804" spans="1:6" x14ac:dyDescent="0.25">
      <c r="A804">
        <f t="shared" ca="1" si="48"/>
        <v>89</v>
      </c>
      <c r="B804" t="str">
        <f ca="1">VLOOKUP(Table1[[#This Row],[color-code]],'Color types'!$C$2:$D$5,2)</f>
        <v>Acrilic</v>
      </c>
      <c r="C804">
        <f t="shared" ca="1" si="49"/>
        <v>1</v>
      </c>
      <c r="D804">
        <f t="shared" ca="1" si="51"/>
        <v>1.04</v>
      </c>
      <c r="E804">
        <f ca="1">A804*VLOOKUP(B804,'Color types'!$A$2:$B$5,2)*D804</f>
        <v>7867600</v>
      </c>
      <c r="F804">
        <f t="shared" ca="1" si="50"/>
        <v>6</v>
      </c>
    </row>
    <row r="805" spans="1:6" x14ac:dyDescent="0.25">
      <c r="A805">
        <f t="shared" ca="1" si="48"/>
        <v>75</v>
      </c>
      <c r="B805" t="str">
        <f ca="1">VLOOKUP(Table1[[#This Row],[color-code]],'Color types'!$C$2:$D$5,2)</f>
        <v>Oil-Matt</v>
      </c>
      <c r="C805">
        <f t="shared" ca="1" si="49"/>
        <v>2</v>
      </c>
      <c r="D805">
        <f t="shared" ca="1" si="51"/>
        <v>0.98</v>
      </c>
      <c r="E805">
        <f ca="1">A805*VLOOKUP(B805,'Color types'!$A$2:$B$5,2)*D805</f>
        <v>7350000</v>
      </c>
      <c r="F805">
        <f t="shared" ca="1" si="50"/>
        <v>2</v>
      </c>
    </row>
    <row r="806" spans="1:6" x14ac:dyDescent="0.25">
      <c r="A806">
        <f t="shared" ca="1" si="48"/>
        <v>105</v>
      </c>
      <c r="B806" t="str">
        <f ca="1">VLOOKUP(Table1[[#This Row],[color-code]],'Color types'!$C$2:$D$5,2)</f>
        <v>Acrilic</v>
      </c>
      <c r="C806">
        <f t="shared" ca="1" si="49"/>
        <v>1</v>
      </c>
      <c r="D806">
        <f t="shared" ca="1" si="51"/>
        <v>0.97</v>
      </c>
      <c r="E806">
        <f ca="1">A806*VLOOKUP(B806,'Color types'!$A$2:$B$5,2)*D806</f>
        <v>8657250</v>
      </c>
      <c r="F806">
        <f t="shared" ca="1" si="50"/>
        <v>30</v>
      </c>
    </row>
    <row r="807" spans="1:6" x14ac:dyDescent="0.25">
      <c r="A807">
        <f t="shared" ca="1" si="48"/>
        <v>66</v>
      </c>
      <c r="B807" t="str">
        <f ca="1">VLOOKUP(Table1[[#This Row],[color-code]],'Color types'!$C$2:$D$5,2)</f>
        <v>Acrilic</v>
      </c>
      <c r="C807">
        <f t="shared" ca="1" si="49"/>
        <v>1</v>
      </c>
      <c r="D807">
        <f t="shared" ca="1" si="51"/>
        <v>0.96</v>
      </c>
      <c r="E807">
        <f ca="1">A807*VLOOKUP(B807,'Color types'!$A$2:$B$5,2)*D807</f>
        <v>5385600</v>
      </c>
      <c r="F807">
        <f t="shared" ca="1" si="50"/>
        <v>85</v>
      </c>
    </row>
    <row r="808" spans="1:6" x14ac:dyDescent="0.25">
      <c r="A808">
        <f t="shared" ca="1" si="48"/>
        <v>144</v>
      </c>
      <c r="B808" t="str">
        <f ca="1">VLOOKUP(Table1[[#This Row],[color-code]],'Color types'!$C$2:$D$5,2)</f>
        <v>Oil-Shiny</v>
      </c>
      <c r="C808">
        <f t="shared" ca="1" si="49"/>
        <v>3</v>
      </c>
      <c r="D808">
        <f t="shared" ca="1" si="51"/>
        <v>1.04</v>
      </c>
      <c r="E808">
        <f ca="1">A808*VLOOKUP(B808,'Color types'!$A$2:$B$5,2)*D808</f>
        <v>15724800</v>
      </c>
      <c r="F808">
        <f t="shared" ca="1" si="50"/>
        <v>55</v>
      </c>
    </row>
    <row r="809" spans="1:6" x14ac:dyDescent="0.25">
      <c r="A809">
        <f t="shared" ca="1" si="48"/>
        <v>78</v>
      </c>
      <c r="B809" t="str">
        <f ca="1">VLOOKUP(Table1[[#This Row],[color-code]],'Color types'!$C$2:$D$5,2)</f>
        <v>Acrilic</v>
      </c>
      <c r="C809">
        <f t="shared" ca="1" si="49"/>
        <v>1</v>
      </c>
      <c r="D809">
        <f t="shared" ca="1" si="51"/>
        <v>0.97</v>
      </c>
      <c r="E809">
        <f ca="1">A809*VLOOKUP(B809,'Color types'!$A$2:$B$5,2)*D809</f>
        <v>6431100</v>
      </c>
      <c r="F809">
        <f t="shared" ca="1" si="50"/>
        <v>69</v>
      </c>
    </row>
    <row r="810" spans="1:6" x14ac:dyDescent="0.25">
      <c r="A810">
        <f t="shared" ca="1" si="48"/>
        <v>103</v>
      </c>
      <c r="B810" t="str">
        <f ca="1">VLOOKUP(Table1[[#This Row],[color-code]],'Color types'!$C$2:$D$5,2)</f>
        <v>Oil-Shiny</v>
      </c>
      <c r="C810">
        <f t="shared" ca="1" si="49"/>
        <v>3</v>
      </c>
      <c r="D810">
        <f t="shared" ca="1" si="51"/>
        <v>0.97</v>
      </c>
      <c r="E810">
        <f ca="1">A810*VLOOKUP(B810,'Color types'!$A$2:$B$5,2)*D810</f>
        <v>10490550</v>
      </c>
      <c r="F810">
        <f t="shared" ca="1" si="50"/>
        <v>72</v>
      </c>
    </row>
    <row r="811" spans="1:6" x14ac:dyDescent="0.25">
      <c r="A811">
        <f t="shared" ca="1" si="48"/>
        <v>75</v>
      </c>
      <c r="B811" t="str">
        <f ca="1">VLOOKUP(Table1[[#This Row],[color-code]],'Color types'!$C$2:$D$5,2)</f>
        <v>Plaster</v>
      </c>
      <c r="C811">
        <f t="shared" ca="1" si="49"/>
        <v>4</v>
      </c>
      <c r="D811">
        <f t="shared" ca="1" si="51"/>
        <v>1.04</v>
      </c>
      <c r="E811">
        <f ca="1">A811*VLOOKUP(B811,'Color types'!$A$2:$B$5,2)*D811</f>
        <v>6240000</v>
      </c>
      <c r="F811">
        <f t="shared" ca="1" si="50"/>
        <v>8</v>
      </c>
    </row>
    <row r="812" spans="1:6" x14ac:dyDescent="0.25">
      <c r="A812">
        <f t="shared" ca="1" si="48"/>
        <v>49</v>
      </c>
      <c r="B812" t="str">
        <f ca="1">VLOOKUP(Table1[[#This Row],[color-code]],'Color types'!$C$2:$D$5,2)</f>
        <v>Acrilic</v>
      </c>
      <c r="C812">
        <f t="shared" ca="1" si="49"/>
        <v>1</v>
      </c>
      <c r="D812">
        <f t="shared" ca="1" si="51"/>
        <v>0.96</v>
      </c>
      <c r="E812">
        <f ca="1">A812*VLOOKUP(B812,'Color types'!$A$2:$B$5,2)*D812</f>
        <v>3998400</v>
      </c>
      <c r="F812">
        <f t="shared" ca="1" si="50"/>
        <v>1</v>
      </c>
    </row>
    <row r="813" spans="1:6" x14ac:dyDescent="0.25">
      <c r="A813">
        <f t="shared" ca="1" si="48"/>
        <v>79</v>
      </c>
      <c r="B813" t="str">
        <f ca="1">VLOOKUP(Table1[[#This Row],[color-code]],'Color types'!$C$2:$D$5,2)</f>
        <v>Oil-Matt</v>
      </c>
      <c r="C813">
        <f t="shared" ca="1" si="49"/>
        <v>2</v>
      </c>
      <c r="D813">
        <f t="shared" ca="1" si="51"/>
        <v>0.97</v>
      </c>
      <c r="E813">
        <f ca="1">A813*VLOOKUP(B813,'Color types'!$A$2:$B$5,2)*D813</f>
        <v>7663000</v>
      </c>
      <c r="F813">
        <f t="shared" ca="1" si="50"/>
        <v>22</v>
      </c>
    </row>
    <row r="814" spans="1:6" x14ac:dyDescent="0.25">
      <c r="A814">
        <f t="shared" ca="1" si="48"/>
        <v>119</v>
      </c>
      <c r="B814" t="str">
        <f ca="1">VLOOKUP(Table1[[#This Row],[color-code]],'Color types'!$C$2:$D$5,2)</f>
        <v>Acrilic</v>
      </c>
      <c r="C814">
        <f t="shared" ca="1" si="49"/>
        <v>1</v>
      </c>
      <c r="D814">
        <f t="shared" ca="1" si="51"/>
        <v>0.98</v>
      </c>
      <c r="E814">
        <f ca="1">A814*VLOOKUP(B814,'Color types'!$A$2:$B$5,2)*D814</f>
        <v>9912700</v>
      </c>
      <c r="F814">
        <f t="shared" ca="1" si="50"/>
        <v>12</v>
      </c>
    </row>
    <row r="815" spans="1:6" x14ac:dyDescent="0.25">
      <c r="A815">
        <f t="shared" ca="1" si="48"/>
        <v>149</v>
      </c>
      <c r="B815" t="str">
        <f ca="1">VLOOKUP(Table1[[#This Row],[color-code]],'Color types'!$C$2:$D$5,2)</f>
        <v>Plaster</v>
      </c>
      <c r="C815">
        <f t="shared" ca="1" si="49"/>
        <v>4</v>
      </c>
      <c r="D815">
        <f t="shared" ca="1" si="51"/>
        <v>1.05</v>
      </c>
      <c r="E815">
        <f ca="1">A815*VLOOKUP(B815,'Color types'!$A$2:$B$5,2)*D815</f>
        <v>12516000</v>
      </c>
      <c r="F815">
        <f t="shared" ca="1" si="50"/>
        <v>4</v>
      </c>
    </row>
    <row r="816" spans="1:6" x14ac:dyDescent="0.25">
      <c r="A816">
        <f t="shared" ca="1" si="48"/>
        <v>48</v>
      </c>
      <c r="B816" t="str">
        <f ca="1">VLOOKUP(Table1[[#This Row],[color-code]],'Color types'!$C$2:$D$5,2)</f>
        <v>Acrilic</v>
      </c>
      <c r="C816">
        <f t="shared" ca="1" si="49"/>
        <v>1</v>
      </c>
      <c r="D816">
        <f t="shared" ca="1" si="51"/>
        <v>1.05</v>
      </c>
      <c r="E816">
        <f ca="1">A816*VLOOKUP(B816,'Color types'!$A$2:$B$5,2)*D816</f>
        <v>4284000</v>
      </c>
      <c r="F816">
        <f t="shared" ca="1" si="50"/>
        <v>16</v>
      </c>
    </row>
    <row r="817" spans="1:6" x14ac:dyDescent="0.25">
      <c r="A817">
        <f t="shared" ca="1" si="48"/>
        <v>140</v>
      </c>
      <c r="B817" t="str">
        <f ca="1">VLOOKUP(Table1[[#This Row],[color-code]],'Color types'!$C$2:$D$5,2)</f>
        <v>Oil-Shiny</v>
      </c>
      <c r="C817">
        <f t="shared" ca="1" si="49"/>
        <v>3</v>
      </c>
      <c r="D817">
        <f t="shared" ca="1" si="51"/>
        <v>0.95</v>
      </c>
      <c r="E817">
        <f ca="1">A817*VLOOKUP(B817,'Color types'!$A$2:$B$5,2)*D817</f>
        <v>13965000</v>
      </c>
      <c r="F817">
        <f t="shared" ca="1" si="50"/>
        <v>16</v>
      </c>
    </row>
    <row r="818" spans="1:6" x14ac:dyDescent="0.25">
      <c r="A818">
        <f t="shared" ca="1" si="48"/>
        <v>105</v>
      </c>
      <c r="B818" t="str">
        <f ca="1">VLOOKUP(Table1[[#This Row],[color-code]],'Color types'!$C$2:$D$5,2)</f>
        <v>Acrilic</v>
      </c>
      <c r="C818">
        <f t="shared" ca="1" si="49"/>
        <v>1</v>
      </c>
      <c r="D818">
        <f t="shared" ca="1" si="51"/>
        <v>1.03</v>
      </c>
      <c r="E818">
        <f ca="1">A818*VLOOKUP(B818,'Color types'!$A$2:$B$5,2)*D818</f>
        <v>9192750</v>
      </c>
      <c r="F818">
        <f t="shared" ca="1" si="50"/>
        <v>52</v>
      </c>
    </row>
    <row r="819" spans="1:6" x14ac:dyDescent="0.25">
      <c r="A819">
        <f t="shared" ca="1" si="48"/>
        <v>81</v>
      </c>
      <c r="B819" t="str">
        <f ca="1">VLOOKUP(Table1[[#This Row],[color-code]],'Color types'!$C$2:$D$5,2)</f>
        <v>Oil-Matt</v>
      </c>
      <c r="C819">
        <f t="shared" ca="1" si="49"/>
        <v>2</v>
      </c>
      <c r="D819">
        <f t="shared" ca="1" si="51"/>
        <v>0.96</v>
      </c>
      <c r="E819">
        <f ca="1">A819*VLOOKUP(B819,'Color types'!$A$2:$B$5,2)*D819</f>
        <v>7776000</v>
      </c>
      <c r="F819">
        <f t="shared" ca="1" si="50"/>
        <v>64</v>
      </c>
    </row>
    <row r="820" spans="1:6" x14ac:dyDescent="0.25">
      <c r="A820">
        <f t="shared" ca="1" si="48"/>
        <v>102</v>
      </c>
      <c r="B820" t="str">
        <f ca="1">VLOOKUP(Table1[[#This Row],[color-code]],'Color types'!$C$2:$D$5,2)</f>
        <v>Acrilic</v>
      </c>
      <c r="C820">
        <f t="shared" ca="1" si="49"/>
        <v>1</v>
      </c>
      <c r="D820">
        <f t="shared" ca="1" si="51"/>
        <v>1</v>
      </c>
      <c r="E820">
        <f ca="1">A820*VLOOKUP(B820,'Color types'!$A$2:$B$5,2)*D820</f>
        <v>8670000</v>
      </c>
      <c r="F820">
        <f t="shared" ca="1" si="50"/>
        <v>47</v>
      </c>
    </row>
    <row r="821" spans="1:6" x14ac:dyDescent="0.25">
      <c r="A821">
        <f t="shared" ca="1" si="48"/>
        <v>59</v>
      </c>
      <c r="B821" t="str">
        <f ca="1">VLOOKUP(Table1[[#This Row],[color-code]],'Color types'!$C$2:$D$5,2)</f>
        <v>Oil-Shiny</v>
      </c>
      <c r="C821">
        <f t="shared" ca="1" si="49"/>
        <v>3</v>
      </c>
      <c r="D821">
        <f t="shared" ca="1" si="51"/>
        <v>1.05</v>
      </c>
      <c r="E821">
        <f ca="1">A821*VLOOKUP(B821,'Color types'!$A$2:$B$5,2)*D821</f>
        <v>6504750</v>
      </c>
      <c r="F821">
        <f t="shared" ca="1" si="50"/>
        <v>91</v>
      </c>
    </row>
    <row r="822" spans="1:6" x14ac:dyDescent="0.25">
      <c r="A822">
        <f t="shared" ca="1" si="48"/>
        <v>97</v>
      </c>
      <c r="B822" t="str">
        <f ca="1">VLOOKUP(Table1[[#This Row],[color-code]],'Color types'!$C$2:$D$5,2)</f>
        <v>Plaster</v>
      </c>
      <c r="C822">
        <f t="shared" ca="1" si="49"/>
        <v>4</v>
      </c>
      <c r="D822">
        <f t="shared" ca="1" si="51"/>
        <v>0.96</v>
      </c>
      <c r="E822">
        <f ca="1">A822*VLOOKUP(B822,'Color types'!$A$2:$B$5,2)*D822</f>
        <v>7449600</v>
      </c>
      <c r="F822">
        <f t="shared" ca="1" si="50"/>
        <v>48</v>
      </c>
    </row>
    <row r="823" spans="1:6" x14ac:dyDescent="0.25">
      <c r="A823">
        <f t="shared" ca="1" si="48"/>
        <v>64</v>
      </c>
      <c r="B823" t="str">
        <f ca="1">VLOOKUP(Table1[[#This Row],[color-code]],'Color types'!$C$2:$D$5,2)</f>
        <v>Oil-Shiny</v>
      </c>
      <c r="C823">
        <f t="shared" ca="1" si="49"/>
        <v>3</v>
      </c>
      <c r="D823">
        <f t="shared" ca="1" si="51"/>
        <v>0.97</v>
      </c>
      <c r="E823">
        <f ca="1">A823*VLOOKUP(B823,'Color types'!$A$2:$B$5,2)*D823</f>
        <v>6518400</v>
      </c>
      <c r="F823">
        <f t="shared" ca="1" si="50"/>
        <v>22</v>
      </c>
    </row>
    <row r="824" spans="1:6" x14ac:dyDescent="0.25">
      <c r="A824">
        <f t="shared" ca="1" si="48"/>
        <v>122</v>
      </c>
      <c r="B824" t="str">
        <f ca="1">VLOOKUP(Table1[[#This Row],[color-code]],'Color types'!$C$2:$D$5,2)</f>
        <v>Acrilic</v>
      </c>
      <c r="C824">
        <f t="shared" ca="1" si="49"/>
        <v>1</v>
      </c>
      <c r="D824">
        <f t="shared" ca="1" si="51"/>
        <v>1</v>
      </c>
      <c r="E824">
        <f ca="1">A824*VLOOKUP(B824,'Color types'!$A$2:$B$5,2)*D824</f>
        <v>10370000</v>
      </c>
      <c r="F824">
        <f t="shared" ca="1" si="50"/>
        <v>2</v>
      </c>
    </row>
    <row r="825" spans="1:6" x14ac:dyDescent="0.25">
      <c r="A825">
        <f t="shared" ca="1" si="48"/>
        <v>77</v>
      </c>
      <c r="B825" t="str">
        <f ca="1">VLOOKUP(Table1[[#This Row],[color-code]],'Color types'!$C$2:$D$5,2)</f>
        <v>Plaster</v>
      </c>
      <c r="C825">
        <f t="shared" ca="1" si="49"/>
        <v>4</v>
      </c>
      <c r="D825">
        <f t="shared" ca="1" si="51"/>
        <v>1.03</v>
      </c>
      <c r="E825">
        <f ca="1">A825*VLOOKUP(B825,'Color types'!$A$2:$B$5,2)*D825</f>
        <v>6344800</v>
      </c>
      <c r="F825">
        <f t="shared" ca="1" si="50"/>
        <v>45</v>
      </c>
    </row>
    <row r="826" spans="1:6" x14ac:dyDescent="0.25">
      <c r="A826">
        <f t="shared" ca="1" si="48"/>
        <v>140</v>
      </c>
      <c r="B826" t="str">
        <f ca="1">VLOOKUP(Table1[[#This Row],[color-code]],'Color types'!$C$2:$D$5,2)</f>
        <v>Acrilic</v>
      </c>
      <c r="C826">
        <f t="shared" ca="1" si="49"/>
        <v>1</v>
      </c>
      <c r="D826">
        <f t="shared" ca="1" si="51"/>
        <v>1.04</v>
      </c>
      <c r="E826">
        <f ca="1">A826*VLOOKUP(B826,'Color types'!$A$2:$B$5,2)*D826</f>
        <v>12376000</v>
      </c>
      <c r="F826">
        <f t="shared" ca="1" si="50"/>
        <v>76</v>
      </c>
    </row>
    <row r="827" spans="1:6" x14ac:dyDescent="0.25">
      <c r="A827">
        <f t="shared" ca="1" si="48"/>
        <v>68</v>
      </c>
      <c r="B827" t="str">
        <f ca="1">VLOOKUP(Table1[[#This Row],[color-code]],'Color types'!$C$2:$D$5,2)</f>
        <v>Plaster</v>
      </c>
      <c r="C827">
        <f t="shared" ca="1" si="49"/>
        <v>4</v>
      </c>
      <c r="D827">
        <f t="shared" ca="1" si="51"/>
        <v>0.99</v>
      </c>
      <c r="E827">
        <f ca="1">A827*VLOOKUP(B827,'Color types'!$A$2:$B$5,2)*D827</f>
        <v>5385600</v>
      </c>
      <c r="F827">
        <f t="shared" ca="1" si="50"/>
        <v>41</v>
      </c>
    </row>
    <row r="828" spans="1:6" x14ac:dyDescent="0.25">
      <c r="A828">
        <f t="shared" ca="1" si="48"/>
        <v>130</v>
      </c>
      <c r="B828" t="str">
        <f ca="1">VLOOKUP(Table1[[#This Row],[color-code]],'Color types'!$C$2:$D$5,2)</f>
        <v>Acrilic</v>
      </c>
      <c r="C828">
        <f t="shared" ca="1" si="49"/>
        <v>1</v>
      </c>
      <c r="D828">
        <f t="shared" ca="1" si="51"/>
        <v>1</v>
      </c>
      <c r="E828">
        <f ca="1">A828*VLOOKUP(B828,'Color types'!$A$2:$B$5,2)*D828</f>
        <v>11050000</v>
      </c>
      <c r="F828">
        <f t="shared" ca="1" si="50"/>
        <v>39</v>
      </c>
    </row>
    <row r="829" spans="1:6" x14ac:dyDescent="0.25">
      <c r="A829">
        <f t="shared" ca="1" si="48"/>
        <v>120</v>
      </c>
      <c r="B829" t="str">
        <f ca="1">VLOOKUP(Table1[[#This Row],[color-code]],'Color types'!$C$2:$D$5,2)</f>
        <v>Acrilic</v>
      </c>
      <c r="C829">
        <f t="shared" ca="1" si="49"/>
        <v>1</v>
      </c>
      <c r="D829">
        <f t="shared" ca="1" si="51"/>
        <v>0.98</v>
      </c>
      <c r="E829">
        <f ca="1">A829*VLOOKUP(B829,'Color types'!$A$2:$B$5,2)*D829</f>
        <v>9996000</v>
      </c>
      <c r="F829">
        <f t="shared" ca="1" si="50"/>
        <v>61</v>
      </c>
    </row>
    <row r="830" spans="1:6" x14ac:dyDescent="0.25">
      <c r="A830">
        <f t="shared" ca="1" si="48"/>
        <v>125</v>
      </c>
      <c r="B830" t="str">
        <f ca="1">VLOOKUP(Table1[[#This Row],[color-code]],'Color types'!$C$2:$D$5,2)</f>
        <v>Oil-Matt</v>
      </c>
      <c r="C830">
        <f t="shared" ca="1" si="49"/>
        <v>2</v>
      </c>
      <c r="D830">
        <f t="shared" ca="1" si="51"/>
        <v>1.03</v>
      </c>
      <c r="E830">
        <f ca="1">A830*VLOOKUP(B830,'Color types'!$A$2:$B$5,2)*D830</f>
        <v>12875000</v>
      </c>
      <c r="F830">
        <f t="shared" ca="1" si="50"/>
        <v>55</v>
      </c>
    </row>
    <row r="831" spans="1:6" x14ac:dyDescent="0.25">
      <c r="A831">
        <f t="shared" ca="1" si="48"/>
        <v>134</v>
      </c>
      <c r="B831" t="str">
        <f ca="1">VLOOKUP(Table1[[#This Row],[color-code]],'Color types'!$C$2:$D$5,2)</f>
        <v>Plaster</v>
      </c>
      <c r="C831">
        <f t="shared" ca="1" si="49"/>
        <v>4</v>
      </c>
      <c r="D831">
        <f t="shared" ca="1" si="51"/>
        <v>0.97</v>
      </c>
      <c r="E831">
        <f ca="1">A831*VLOOKUP(B831,'Color types'!$A$2:$B$5,2)*D831</f>
        <v>10398400</v>
      </c>
      <c r="F831">
        <f t="shared" ca="1" si="50"/>
        <v>76</v>
      </c>
    </row>
    <row r="832" spans="1:6" x14ac:dyDescent="0.25">
      <c r="A832">
        <f t="shared" ca="1" si="48"/>
        <v>115</v>
      </c>
      <c r="B832" t="str">
        <f ca="1">VLOOKUP(Table1[[#This Row],[color-code]],'Color types'!$C$2:$D$5,2)</f>
        <v>Oil-Matt</v>
      </c>
      <c r="C832">
        <f t="shared" ca="1" si="49"/>
        <v>2</v>
      </c>
      <c r="D832">
        <f t="shared" ca="1" si="51"/>
        <v>1.03</v>
      </c>
      <c r="E832">
        <f ca="1">A832*VLOOKUP(B832,'Color types'!$A$2:$B$5,2)*D832</f>
        <v>11845000</v>
      </c>
      <c r="F832">
        <f t="shared" ca="1" si="50"/>
        <v>33</v>
      </c>
    </row>
    <row r="833" spans="1:6" x14ac:dyDescent="0.25">
      <c r="A833">
        <f t="shared" ca="1" si="48"/>
        <v>138</v>
      </c>
      <c r="B833" t="str">
        <f ca="1">VLOOKUP(Table1[[#This Row],[color-code]],'Color types'!$C$2:$D$5,2)</f>
        <v>Oil-Shiny</v>
      </c>
      <c r="C833">
        <f t="shared" ca="1" si="49"/>
        <v>3</v>
      </c>
      <c r="D833">
        <f t="shared" ca="1" si="51"/>
        <v>0.98</v>
      </c>
      <c r="E833">
        <f ca="1">A833*VLOOKUP(B833,'Color types'!$A$2:$B$5,2)*D833</f>
        <v>14200200</v>
      </c>
      <c r="F833">
        <f t="shared" ca="1" si="50"/>
        <v>91</v>
      </c>
    </row>
    <row r="834" spans="1:6" x14ac:dyDescent="0.25">
      <c r="A834">
        <f t="shared" ref="A834:A897" ca="1" si="52">RANDBETWEEN(40,150)</f>
        <v>75</v>
      </c>
      <c r="B834" t="str">
        <f ca="1">VLOOKUP(Table1[[#This Row],[color-code]],'Color types'!$C$2:$D$5,2)</f>
        <v>Oil-Matt</v>
      </c>
      <c r="C834">
        <f t="shared" ref="C834:C897" ca="1" si="53">RANDBETWEEN(1,4)</f>
        <v>2</v>
      </c>
      <c r="D834">
        <f t="shared" ca="1" si="51"/>
        <v>1.03</v>
      </c>
      <c r="E834">
        <f ca="1">A834*VLOOKUP(B834,'Color types'!$A$2:$B$5,2)*D834</f>
        <v>7725000</v>
      </c>
      <c r="F834">
        <f t="shared" ref="F834:F897" ca="1" si="54">RANDBETWEEN(1,100)</f>
        <v>51</v>
      </c>
    </row>
    <row r="835" spans="1:6" x14ac:dyDescent="0.25">
      <c r="A835">
        <f t="shared" ca="1" si="52"/>
        <v>57</v>
      </c>
      <c r="B835" t="str">
        <f ca="1">VLOOKUP(Table1[[#This Row],[color-code]],'Color types'!$C$2:$D$5,2)</f>
        <v>Acrilic</v>
      </c>
      <c r="C835">
        <f t="shared" ca="1" si="53"/>
        <v>1</v>
      </c>
      <c r="D835">
        <f t="shared" ref="D835:D898" ca="1" si="55">RANDBETWEEN(95,105)/100</f>
        <v>1.05</v>
      </c>
      <c r="E835">
        <f ca="1">A835*VLOOKUP(B835,'Color types'!$A$2:$B$5,2)*D835</f>
        <v>5087250</v>
      </c>
      <c r="F835">
        <f t="shared" ca="1" si="54"/>
        <v>19</v>
      </c>
    </row>
    <row r="836" spans="1:6" x14ac:dyDescent="0.25">
      <c r="A836">
        <f t="shared" ca="1" si="52"/>
        <v>96</v>
      </c>
      <c r="B836" t="str">
        <f ca="1">VLOOKUP(Table1[[#This Row],[color-code]],'Color types'!$C$2:$D$5,2)</f>
        <v>Plaster</v>
      </c>
      <c r="C836">
        <f t="shared" ca="1" si="53"/>
        <v>4</v>
      </c>
      <c r="D836">
        <f t="shared" ca="1" si="55"/>
        <v>0.98</v>
      </c>
      <c r="E836">
        <f ca="1">A836*VLOOKUP(B836,'Color types'!$A$2:$B$5,2)*D836</f>
        <v>7526400</v>
      </c>
      <c r="F836">
        <f t="shared" ca="1" si="54"/>
        <v>3</v>
      </c>
    </row>
    <row r="837" spans="1:6" x14ac:dyDescent="0.25">
      <c r="A837">
        <f t="shared" ca="1" si="52"/>
        <v>66</v>
      </c>
      <c r="B837" t="str">
        <f ca="1">VLOOKUP(Table1[[#This Row],[color-code]],'Color types'!$C$2:$D$5,2)</f>
        <v>Acrilic</v>
      </c>
      <c r="C837">
        <f t="shared" ca="1" si="53"/>
        <v>1</v>
      </c>
      <c r="D837">
        <f t="shared" ca="1" si="55"/>
        <v>1.03</v>
      </c>
      <c r="E837">
        <f ca="1">A837*VLOOKUP(B837,'Color types'!$A$2:$B$5,2)*D837</f>
        <v>5778300</v>
      </c>
      <c r="F837">
        <f t="shared" ca="1" si="54"/>
        <v>28</v>
      </c>
    </row>
    <row r="838" spans="1:6" x14ac:dyDescent="0.25">
      <c r="A838">
        <f t="shared" ca="1" si="52"/>
        <v>42</v>
      </c>
      <c r="B838" t="str">
        <f ca="1">VLOOKUP(Table1[[#This Row],[color-code]],'Color types'!$C$2:$D$5,2)</f>
        <v>Acrilic</v>
      </c>
      <c r="C838">
        <f t="shared" ca="1" si="53"/>
        <v>1</v>
      </c>
      <c r="D838">
        <f t="shared" ca="1" si="55"/>
        <v>1.01</v>
      </c>
      <c r="E838">
        <f ca="1">A838*VLOOKUP(B838,'Color types'!$A$2:$B$5,2)*D838</f>
        <v>3605700</v>
      </c>
      <c r="F838">
        <f t="shared" ca="1" si="54"/>
        <v>34</v>
      </c>
    </row>
    <row r="839" spans="1:6" x14ac:dyDescent="0.25">
      <c r="A839">
        <f t="shared" ca="1" si="52"/>
        <v>92</v>
      </c>
      <c r="B839" t="str">
        <f ca="1">VLOOKUP(Table1[[#This Row],[color-code]],'Color types'!$C$2:$D$5,2)</f>
        <v>Acrilic</v>
      </c>
      <c r="C839">
        <f t="shared" ca="1" si="53"/>
        <v>1</v>
      </c>
      <c r="D839">
        <f t="shared" ca="1" si="55"/>
        <v>0.98</v>
      </c>
      <c r="E839">
        <f ca="1">A839*VLOOKUP(B839,'Color types'!$A$2:$B$5,2)*D839</f>
        <v>7663600</v>
      </c>
      <c r="F839">
        <f t="shared" ca="1" si="54"/>
        <v>3</v>
      </c>
    </row>
    <row r="840" spans="1:6" x14ac:dyDescent="0.25">
      <c r="A840">
        <f t="shared" ca="1" si="52"/>
        <v>131</v>
      </c>
      <c r="B840" t="str">
        <f ca="1">VLOOKUP(Table1[[#This Row],[color-code]],'Color types'!$C$2:$D$5,2)</f>
        <v>Oil-Matt</v>
      </c>
      <c r="C840">
        <f t="shared" ca="1" si="53"/>
        <v>2</v>
      </c>
      <c r="D840">
        <f t="shared" ca="1" si="55"/>
        <v>0.97</v>
      </c>
      <c r="E840">
        <f ca="1">A840*VLOOKUP(B840,'Color types'!$A$2:$B$5,2)*D840</f>
        <v>12707000</v>
      </c>
      <c r="F840">
        <f t="shared" ca="1" si="54"/>
        <v>41</v>
      </c>
    </row>
    <row r="841" spans="1:6" x14ac:dyDescent="0.25">
      <c r="A841">
        <f t="shared" ca="1" si="52"/>
        <v>47</v>
      </c>
      <c r="B841" t="str">
        <f ca="1">VLOOKUP(Table1[[#This Row],[color-code]],'Color types'!$C$2:$D$5,2)</f>
        <v>Acrilic</v>
      </c>
      <c r="C841">
        <f t="shared" ca="1" si="53"/>
        <v>1</v>
      </c>
      <c r="D841">
        <f t="shared" ca="1" si="55"/>
        <v>1</v>
      </c>
      <c r="E841">
        <f ca="1">A841*VLOOKUP(B841,'Color types'!$A$2:$B$5,2)*D841</f>
        <v>3995000</v>
      </c>
      <c r="F841">
        <f t="shared" ca="1" si="54"/>
        <v>98</v>
      </c>
    </row>
    <row r="842" spans="1:6" x14ac:dyDescent="0.25">
      <c r="A842">
        <f t="shared" ca="1" si="52"/>
        <v>56</v>
      </c>
      <c r="B842" t="str">
        <f ca="1">VLOOKUP(Table1[[#This Row],[color-code]],'Color types'!$C$2:$D$5,2)</f>
        <v>Plaster</v>
      </c>
      <c r="C842">
        <f t="shared" ca="1" si="53"/>
        <v>4</v>
      </c>
      <c r="D842">
        <f t="shared" ca="1" si="55"/>
        <v>1</v>
      </c>
      <c r="E842">
        <f ca="1">A842*VLOOKUP(B842,'Color types'!$A$2:$B$5,2)*D842</f>
        <v>4480000</v>
      </c>
      <c r="F842">
        <f t="shared" ca="1" si="54"/>
        <v>22</v>
      </c>
    </row>
    <row r="843" spans="1:6" x14ac:dyDescent="0.25">
      <c r="A843">
        <f t="shared" ca="1" si="52"/>
        <v>146</v>
      </c>
      <c r="B843" t="str">
        <f ca="1">VLOOKUP(Table1[[#This Row],[color-code]],'Color types'!$C$2:$D$5,2)</f>
        <v>Acrilic</v>
      </c>
      <c r="C843">
        <f t="shared" ca="1" si="53"/>
        <v>1</v>
      </c>
      <c r="D843">
        <f t="shared" ca="1" si="55"/>
        <v>0.97</v>
      </c>
      <c r="E843">
        <f ca="1">A843*VLOOKUP(B843,'Color types'!$A$2:$B$5,2)*D843</f>
        <v>12037700</v>
      </c>
      <c r="F843">
        <f t="shared" ca="1" si="54"/>
        <v>30</v>
      </c>
    </row>
    <row r="844" spans="1:6" x14ac:dyDescent="0.25">
      <c r="A844">
        <f t="shared" ca="1" si="52"/>
        <v>65</v>
      </c>
      <c r="B844" t="str">
        <f ca="1">VLOOKUP(Table1[[#This Row],[color-code]],'Color types'!$C$2:$D$5,2)</f>
        <v>Plaster</v>
      </c>
      <c r="C844">
        <f t="shared" ca="1" si="53"/>
        <v>4</v>
      </c>
      <c r="D844">
        <f t="shared" ca="1" si="55"/>
        <v>1</v>
      </c>
      <c r="E844">
        <f ca="1">A844*VLOOKUP(B844,'Color types'!$A$2:$B$5,2)*D844</f>
        <v>5200000</v>
      </c>
      <c r="F844">
        <f t="shared" ca="1" si="54"/>
        <v>4</v>
      </c>
    </row>
    <row r="845" spans="1:6" x14ac:dyDescent="0.25">
      <c r="A845">
        <f t="shared" ca="1" si="52"/>
        <v>119</v>
      </c>
      <c r="B845" t="str">
        <f ca="1">VLOOKUP(Table1[[#This Row],[color-code]],'Color types'!$C$2:$D$5,2)</f>
        <v>Oil-Matt</v>
      </c>
      <c r="C845">
        <f t="shared" ca="1" si="53"/>
        <v>2</v>
      </c>
      <c r="D845">
        <f t="shared" ca="1" si="55"/>
        <v>0.97</v>
      </c>
      <c r="E845">
        <f ca="1">A845*VLOOKUP(B845,'Color types'!$A$2:$B$5,2)*D845</f>
        <v>11543000</v>
      </c>
      <c r="F845">
        <f t="shared" ca="1" si="54"/>
        <v>62</v>
      </c>
    </row>
    <row r="846" spans="1:6" x14ac:dyDescent="0.25">
      <c r="A846">
        <f t="shared" ca="1" si="52"/>
        <v>113</v>
      </c>
      <c r="B846" t="str">
        <f ca="1">VLOOKUP(Table1[[#This Row],[color-code]],'Color types'!$C$2:$D$5,2)</f>
        <v>Acrilic</v>
      </c>
      <c r="C846">
        <f t="shared" ca="1" si="53"/>
        <v>1</v>
      </c>
      <c r="D846">
        <f t="shared" ca="1" si="55"/>
        <v>1.01</v>
      </c>
      <c r="E846">
        <f ca="1">A846*VLOOKUP(B846,'Color types'!$A$2:$B$5,2)*D846</f>
        <v>9701050</v>
      </c>
      <c r="F846">
        <f t="shared" ca="1" si="54"/>
        <v>80</v>
      </c>
    </row>
    <row r="847" spans="1:6" x14ac:dyDescent="0.25">
      <c r="A847">
        <f t="shared" ca="1" si="52"/>
        <v>137</v>
      </c>
      <c r="B847" t="str">
        <f ca="1">VLOOKUP(Table1[[#This Row],[color-code]],'Color types'!$C$2:$D$5,2)</f>
        <v>Acrilic</v>
      </c>
      <c r="C847">
        <f t="shared" ca="1" si="53"/>
        <v>1</v>
      </c>
      <c r="D847">
        <f t="shared" ca="1" si="55"/>
        <v>1.02</v>
      </c>
      <c r="E847">
        <f ca="1">A847*VLOOKUP(B847,'Color types'!$A$2:$B$5,2)*D847</f>
        <v>11877900</v>
      </c>
      <c r="F847">
        <f t="shared" ca="1" si="54"/>
        <v>51</v>
      </c>
    </row>
    <row r="848" spans="1:6" x14ac:dyDescent="0.25">
      <c r="A848">
        <f t="shared" ca="1" si="52"/>
        <v>103</v>
      </c>
      <c r="B848" t="str">
        <f ca="1">VLOOKUP(Table1[[#This Row],[color-code]],'Color types'!$C$2:$D$5,2)</f>
        <v>Acrilic</v>
      </c>
      <c r="C848">
        <f t="shared" ca="1" si="53"/>
        <v>1</v>
      </c>
      <c r="D848">
        <f t="shared" ca="1" si="55"/>
        <v>1.01</v>
      </c>
      <c r="E848">
        <f ca="1">A848*VLOOKUP(B848,'Color types'!$A$2:$B$5,2)*D848</f>
        <v>8842550</v>
      </c>
      <c r="F848">
        <f t="shared" ca="1" si="54"/>
        <v>72</v>
      </c>
    </row>
    <row r="849" spans="1:6" x14ac:dyDescent="0.25">
      <c r="A849">
        <f t="shared" ca="1" si="52"/>
        <v>113</v>
      </c>
      <c r="B849" t="str">
        <f ca="1">VLOOKUP(Table1[[#This Row],[color-code]],'Color types'!$C$2:$D$5,2)</f>
        <v>Acrilic</v>
      </c>
      <c r="C849">
        <f t="shared" ca="1" si="53"/>
        <v>1</v>
      </c>
      <c r="D849">
        <f t="shared" ca="1" si="55"/>
        <v>1.02</v>
      </c>
      <c r="E849">
        <f ca="1">A849*VLOOKUP(B849,'Color types'!$A$2:$B$5,2)*D849</f>
        <v>9797100</v>
      </c>
      <c r="F849">
        <f t="shared" ca="1" si="54"/>
        <v>62</v>
      </c>
    </row>
    <row r="850" spans="1:6" x14ac:dyDescent="0.25">
      <c r="A850">
        <f t="shared" ca="1" si="52"/>
        <v>56</v>
      </c>
      <c r="B850" t="str">
        <f ca="1">VLOOKUP(Table1[[#This Row],[color-code]],'Color types'!$C$2:$D$5,2)</f>
        <v>Oil-Shiny</v>
      </c>
      <c r="C850">
        <f t="shared" ca="1" si="53"/>
        <v>3</v>
      </c>
      <c r="D850">
        <f t="shared" ca="1" si="55"/>
        <v>0.99</v>
      </c>
      <c r="E850">
        <f ca="1">A850*VLOOKUP(B850,'Color types'!$A$2:$B$5,2)*D850</f>
        <v>5821200</v>
      </c>
      <c r="F850">
        <f t="shared" ca="1" si="54"/>
        <v>9</v>
      </c>
    </row>
    <row r="851" spans="1:6" x14ac:dyDescent="0.25">
      <c r="A851">
        <f t="shared" ca="1" si="52"/>
        <v>45</v>
      </c>
      <c r="B851" t="str">
        <f ca="1">VLOOKUP(Table1[[#This Row],[color-code]],'Color types'!$C$2:$D$5,2)</f>
        <v>Oil-Shiny</v>
      </c>
      <c r="C851">
        <f t="shared" ca="1" si="53"/>
        <v>3</v>
      </c>
      <c r="D851">
        <f t="shared" ca="1" si="55"/>
        <v>1.05</v>
      </c>
      <c r="E851">
        <f ca="1">A851*VLOOKUP(B851,'Color types'!$A$2:$B$5,2)*D851</f>
        <v>4961250</v>
      </c>
      <c r="F851">
        <f t="shared" ca="1" si="54"/>
        <v>37</v>
      </c>
    </row>
    <row r="852" spans="1:6" x14ac:dyDescent="0.25">
      <c r="A852">
        <f t="shared" ca="1" si="52"/>
        <v>105</v>
      </c>
      <c r="B852" t="str">
        <f ca="1">VLOOKUP(Table1[[#This Row],[color-code]],'Color types'!$C$2:$D$5,2)</f>
        <v>Oil-Shiny</v>
      </c>
      <c r="C852">
        <f t="shared" ca="1" si="53"/>
        <v>3</v>
      </c>
      <c r="D852">
        <f t="shared" ca="1" si="55"/>
        <v>0.97</v>
      </c>
      <c r="E852">
        <f ca="1">A852*VLOOKUP(B852,'Color types'!$A$2:$B$5,2)*D852</f>
        <v>10694250</v>
      </c>
      <c r="F852">
        <f t="shared" ca="1" si="54"/>
        <v>8</v>
      </c>
    </row>
    <row r="853" spans="1:6" x14ac:dyDescent="0.25">
      <c r="A853">
        <f t="shared" ca="1" si="52"/>
        <v>70</v>
      </c>
      <c r="B853" t="str">
        <f ca="1">VLOOKUP(Table1[[#This Row],[color-code]],'Color types'!$C$2:$D$5,2)</f>
        <v>Acrilic</v>
      </c>
      <c r="C853">
        <f t="shared" ca="1" si="53"/>
        <v>1</v>
      </c>
      <c r="D853">
        <f t="shared" ca="1" si="55"/>
        <v>1.02</v>
      </c>
      <c r="E853">
        <f ca="1">A853*VLOOKUP(B853,'Color types'!$A$2:$B$5,2)*D853</f>
        <v>6069000</v>
      </c>
      <c r="F853">
        <f t="shared" ca="1" si="54"/>
        <v>62</v>
      </c>
    </row>
    <row r="854" spans="1:6" x14ac:dyDescent="0.25">
      <c r="A854">
        <f t="shared" ca="1" si="52"/>
        <v>96</v>
      </c>
      <c r="B854" t="str">
        <f ca="1">VLOOKUP(Table1[[#This Row],[color-code]],'Color types'!$C$2:$D$5,2)</f>
        <v>Oil-Matt</v>
      </c>
      <c r="C854">
        <f t="shared" ca="1" si="53"/>
        <v>2</v>
      </c>
      <c r="D854">
        <f t="shared" ca="1" si="55"/>
        <v>0.99</v>
      </c>
      <c r="E854">
        <f ca="1">A854*VLOOKUP(B854,'Color types'!$A$2:$B$5,2)*D854</f>
        <v>9504000</v>
      </c>
      <c r="F854">
        <f t="shared" ca="1" si="54"/>
        <v>20</v>
      </c>
    </row>
    <row r="855" spans="1:6" x14ac:dyDescent="0.25">
      <c r="A855">
        <f t="shared" ca="1" si="52"/>
        <v>118</v>
      </c>
      <c r="B855" t="str">
        <f ca="1">VLOOKUP(Table1[[#This Row],[color-code]],'Color types'!$C$2:$D$5,2)</f>
        <v>Oil-Matt</v>
      </c>
      <c r="C855">
        <f t="shared" ca="1" si="53"/>
        <v>2</v>
      </c>
      <c r="D855">
        <f t="shared" ca="1" si="55"/>
        <v>0.98</v>
      </c>
      <c r="E855">
        <f ca="1">A855*VLOOKUP(B855,'Color types'!$A$2:$B$5,2)*D855</f>
        <v>11564000</v>
      </c>
      <c r="F855">
        <f t="shared" ca="1" si="54"/>
        <v>69</v>
      </c>
    </row>
    <row r="856" spans="1:6" x14ac:dyDescent="0.25">
      <c r="A856">
        <f t="shared" ca="1" si="52"/>
        <v>48</v>
      </c>
      <c r="B856" t="str">
        <f ca="1">VLOOKUP(Table1[[#This Row],[color-code]],'Color types'!$C$2:$D$5,2)</f>
        <v>Acrilic</v>
      </c>
      <c r="C856">
        <f t="shared" ca="1" si="53"/>
        <v>1</v>
      </c>
      <c r="D856">
        <f t="shared" ca="1" si="55"/>
        <v>0.97</v>
      </c>
      <c r="E856">
        <f ca="1">A856*VLOOKUP(B856,'Color types'!$A$2:$B$5,2)*D856</f>
        <v>3957600</v>
      </c>
      <c r="F856">
        <f t="shared" ca="1" si="54"/>
        <v>7</v>
      </c>
    </row>
    <row r="857" spans="1:6" x14ac:dyDescent="0.25">
      <c r="A857">
        <f t="shared" ca="1" si="52"/>
        <v>110</v>
      </c>
      <c r="B857" t="str">
        <f ca="1">VLOOKUP(Table1[[#This Row],[color-code]],'Color types'!$C$2:$D$5,2)</f>
        <v>Plaster</v>
      </c>
      <c r="C857">
        <f t="shared" ca="1" si="53"/>
        <v>4</v>
      </c>
      <c r="D857">
        <f t="shared" ca="1" si="55"/>
        <v>1.05</v>
      </c>
      <c r="E857">
        <f ca="1">A857*VLOOKUP(B857,'Color types'!$A$2:$B$5,2)*D857</f>
        <v>9240000</v>
      </c>
      <c r="F857">
        <f t="shared" ca="1" si="54"/>
        <v>93</v>
      </c>
    </row>
    <row r="858" spans="1:6" x14ac:dyDescent="0.25">
      <c r="A858">
        <f t="shared" ca="1" si="52"/>
        <v>149</v>
      </c>
      <c r="B858" t="str">
        <f ca="1">VLOOKUP(Table1[[#This Row],[color-code]],'Color types'!$C$2:$D$5,2)</f>
        <v>Acrilic</v>
      </c>
      <c r="C858">
        <f t="shared" ca="1" si="53"/>
        <v>1</v>
      </c>
      <c r="D858">
        <f t="shared" ca="1" si="55"/>
        <v>1.04</v>
      </c>
      <c r="E858">
        <f ca="1">A858*VLOOKUP(B858,'Color types'!$A$2:$B$5,2)*D858</f>
        <v>13171600</v>
      </c>
      <c r="F858">
        <f t="shared" ca="1" si="54"/>
        <v>3</v>
      </c>
    </row>
    <row r="859" spans="1:6" x14ac:dyDescent="0.25">
      <c r="A859">
        <f t="shared" ca="1" si="52"/>
        <v>87</v>
      </c>
      <c r="B859" t="str">
        <f ca="1">VLOOKUP(Table1[[#This Row],[color-code]],'Color types'!$C$2:$D$5,2)</f>
        <v>Acrilic</v>
      </c>
      <c r="C859">
        <f t="shared" ca="1" si="53"/>
        <v>1</v>
      </c>
      <c r="D859">
        <f t="shared" ca="1" si="55"/>
        <v>1.03</v>
      </c>
      <c r="E859">
        <f ca="1">A859*VLOOKUP(B859,'Color types'!$A$2:$B$5,2)*D859</f>
        <v>7616850</v>
      </c>
      <c r="F859">
        <f t="shared" ca="1" si="54"/>
        <v>68</v>
      </c>
    </row>
    <row r="860" spans="1:6" x14ac:dyDescent="0.25">
      <c r="A860">
        <f t="shared" ca="1" si="52"/>
        <v>45</v>
      </c>
      <c r="B860" t="str">
        <f ca="1">VLOOKUP(Table1[[#This Row],[color-code]],'Color types'!$C$2:$D$5,2)</f>
        <v>Plaster</v>
      </c>
      <c r="C860">
        <f t="shared" ca="1" si="53"/>
        <v>4</v>
      </c>
      <c r="D860">
        <f t="shared" ca="1" si="55"/>
        <v>1.05</v>
      </c>
      <c r="E860">
        <f ca="1">A860*VLOOKUP(B860,'Color types'!$A$2:$B$5,2)*D860</f>
        <v>3780000</v>
      </c>
      <c r="F860">
        <f t="shared" ca="1" si="54"/>
        <v>84</v>
      </c>
    </row>
    <row r="861" spans="1:6" x14ac:dyDescent="0.25">
      <c r="A861">
        <f t="shared" ca="1" si="52"/>
        <v>98</v>
      </c>
      <c r="B861" t="str">
        <f ca="1">VLOOKUP(Table1[[#This Row],[color-code]],'Color types'!$C$2:$D$5,2)</f>
        <v>Oil-Matt</v>
      </c>
      <c r="C861">
        <f t="shared" ca="1" si="53"/>
        <v>2</v>
      </c>
      <c r="D861">
        <f t="shared" ca="1" si="55"/>
        <v>0.99</v>
      </c>
      <c r="E861">
        <f ca="1">A861*VLOOKUP(B861,'Color types'!$A$2:$B$5,2)*D861</f>
        <v>9702000</v>
      </c>
      <c r="F861">
        <f t="shared" ca="1" si="54"/>
        <v>86</v>
      </c>
    </row>
    <row r="862" spans="1:6" x14ac:dyDescent="0.25">
      <c r="A862">
        <f t="shared" ca="1" si="52"/>
        <v>140</v>
      </c>
      <c r="B862" t="str">
        <f ca="1">VLOOKUP(Table1[[#This Row],[color-code]],'Color types'!$C$2:$D$5,2)</f>
        <v>Oil-Shiny</v>
      </c>
      <c r="C862">
        <f t="shared" ca="1" si="53"/>
        <v>3</v>
      </c>
      <c r="D862">
        <f t="shared" ca="1" si="55"/>
        <v>0.98</v>
      </c>
      <c r="E862">
        <f ca="1">A862*VLOOKUP(B862,'Color types'!$A$2:$B$5,2)*D862</f>
        <v>14406000</v>
      </c>
      <c r="F862">
        <f t="shared" ca="1" si="54"/>
        <v>72</v>
      </c>
    </row>
    <row r="863" spans="1:6" x14ac:dyDescent="0.25">
      <c r="A863">
        <f t="shared" ca="1" si="52"/>
        <v>98</v>
      </c>
      <c r="B863" t="str">
        <f ca="1">VLOOKUP(Table1[[#This Row],[color-code]],'Color types'!$C$2:$D$5,2)</f>
        <v>Oil-Shiny</v>
      </c>
      <c r="C863">
        <f t="shared" ca="1" si="53"/>
        <v>3</v>
      </c>
      <c r="D863">
        <f t="shared" ca="1" si="55"/>
        <v>0.97</v>
      </c>
      <c r="E863">
        <f ca="1">A863*VLOOKUP(B863,'Color types'!$A$2:$B$5,2)*D863</f>
        <v>9981300</v>
      </c>
      <c r="F863">
        <f t="shared" ca="1" si="54"/>
        <v>11</v>
      </c>
    </row>
    <row r="864" spans="1:6" x14ac:dyDescent="0.25">
      <c r="A864">
        <f t="shared" ca="1" si="52"/>
        <v>59</v>
      </c>
      <c r="B864" t="str">
        <f ca="1">VLOOKUP(Table1[[#This Row],[color-code]],'Color types'!$C$2:$D$5,2)</f>
        <v>Plaster</v>
      </c>
      <c r="C864">
        <f t="shared" ca="1" si="53"/>
        <v>4</v>
      </c>
      <c r="D864">
        <f t="shared" ca="1" si="55"/>
        <v>0.95</v>
      </c>
      <c r="E864">
        <f ca="1">A864*VLOOKUP(B864,'Color types'!$A$2:$B$5,2)*D864</f>
        <v>4484000</v>
      </c>
      <c r="F864">
        <f t="shared" ca="1" si="54"/>
        <v>17</v>
      </c>
    </row>
    <row r="865" spans="1:6" x14ac:dyDescent="0.25">
      <c r="A865">
        <f t="shared" ca="1" si="52"/>
        <v>62</v>
      </c>
      <c r="B865" t="str">
        <f ca="1">VLOOKUP(Table1[[#This Row],[color-code]],'Color types'!$C$2:$D$5,2)</f>
        <v>Plaster</v>
      </c>
      <c r="C865">
        <f t="shared" ca="1" si="53"/>
        <v>4</v>
      </c>
      <c r="D865">
        <f t="shared" ca="1" si="55"/>
        <v>0.97</v>
      </c>
      <c r="E865">
        <f ca="1">A865*VLOOKUP(B865,'Color types'!$A$2:$B$5,2)*D865</f>
        <v>4811200</v>
      </c>
      <c r="F865">
        <f t="shared" ca="1" si="54"/>
        <v>25</v>
      </c>
    </row>
    <row r="866" spans="1:6" x14ac:dyDescent="0.25">
      <c r="A866">
        <f t="shared" ca="1" si="52"/>
        <v>73</v>
      </c>
      <c r="B866" t="str">
        <f ca="1">VLOOKUP(Table1[[#This Row],[color-code]],'Color types'!$C$2:$D$5,2)</f>
        <v>Oil-Shiny</v>
      </c>
      <c r="C866">
        <f t="shared" ca="1" si="53"/>
        <v>3</v>
      </c>
      <c r="D866">
        <f t="shared" ca="1" si="55"/>
        <v>0.97</v>
      </c>
      <c r="E866">
        <f ca="1">A866*VLOOKUP(B866,'Color types'!$A$2:$B$5,2)*D866</f>
        <v>7435050</v>
      </c>
      <c r="F866">
        <f t="shared" ca="1" si="54"/>
        <v>57</v>
      </c>
    </row>
    <row r="867" spans="1:6" x14ac:dyDescent="0.25">
      <c r="A867">
        <f t="shared" ca="1" si="52"/>
        <v>57</v>
      </c>
      <c r="B867" t="str">
        <f ca="1">VLOOKUP(Table1[[#This Row],[color-code]],'Color types'!$C$2:$D$5,2)</f>
        <v>Oil-Shiny</v>
      </c>
      <c r="C867">
        <f t="shared" ca="1" si="53"/>
        <v>3</v>
      </c>
      <c r="D867">
        <f t="shared" ca="1" si="55"/>
        <v>1</v>
      </c>
      <c r="E867">
        <f ca="1">A867*VLOOKUP(B867,'Color types'!$A$2:$B$5,2)*D867</f>
        <v>5985000</v>
      </c>
      <c r="F867">
        <f t="shared" ca="1" si="54"/>
        <v>17</v>
      </c>
    </row>
    <row r="868" spans="1:6" x14ac:dyDescent="0.25">
      <c r="A868">
        <f t="shared" ca="1" si="52"/>
        <v>99</v>
      </c>
      <c r="B868" t="str">
        <f ca="1">VLOOKUP(Table1[[#This Row],[color-code]],'Color types'!$C$2:$D$5,2)</f>
        <v>Oil-Shiny</v>
      </c>
      <c r="C868">
        <f t="shared" ca="1" si="53"/>
        <v>3</v>
      </c>
      <c r="D868">
        <f t="shared" ca="1" si="55"/>
        <v>1.01</v>
      </c>
      <c r="E868">
        <f ca="1">A868*VLOOKUP(B868,'Color types'!$A$2:$B$5,2)*D868</f>
        <v>10498950</v>
      </c>
      <c r="F868">
        <f t="shared" ca="1" si="54"/>
        <v>3</v>
      </c>
    </row>
    <row r="869" spans="1:6" x14ac:dyDescent="0.25">
      <c r="A869">
        <f t="shared" ca="1" si="52"/>
        <v>134</v>
      </c>
      <c r="B869" t="str">
        <f ca="1">VLOOKUP(Table1[[#This Row],[color-code]],'Color types'!$C$2:$D$5,2)</f>
        <v>Oil-Matt</v>
      </c>
      <c r="C869">
        <f t="shared" ca="1" si="53"/>
        <v>2</v>
      </c>
      <c r="D869">
        <f t="shared" ca="1" si="55"/>
        <v>1.04</v>
      </c>
      <c r="E869">
        <f ca="1">A869*VLOOKUP(B869,'Color types'!$A$2:$B$5,2)*D869</f>
        <v>13936000</v>
      </c>
      <c r="F869">
        <f t="shared" ca="1" si="54"/>
        <v>53</v>
      </c>
    </row>
    <row r="870" spans="1:6" x14ac:dyDescent="0.25">
      <c r="A870">
        <f t="shared" ca="1" si="52"/>
        <v>84</v>
      </c>
      <c r="B870" t="str">
        <f ca="1">VLOOKUP(Table1[[#This Row],[color-code]],'Color types'!$C$2:$D$5,2)</f>
        <v>Oil-Shiny</v>
      </c>
      <c r="C870">
        <f t="shared" ca="1" si="53"/>
        <v>3</v>
      </c>
      <c r="D870">
        <f t="shared" ca="1" si="55"/>
        <v>0.95</v>
      </c>
      <c r="E870">
        <f ca="1">A870*VLOOKUP(B870,'Color types'!$A$2:$B$5,2)*D870</f>
        <v>8379000</v>
      </c>
      <c r="F870">
        <f t="shared" ca="1" si="54"/>
        <v>40</v>
      </c>
    </row>
    <row r="871" spans="1:6" x14ac:dyDescent="0.25">
      <c r="A871">
        <f t="shared" ca="1" si="52"/>
        <v>131</v>
      </c>
      <c r="B871" t="str">
        <f ca="1">VLOOKUP(Table1[[#This Row],[color-code]],'Color types'!$C$2:$D$5,2)</f>
        <v>Acrilic</v>
      </c>
      <c r="C871">
        <f t="shared" ca="1" si="53"/>
        <v>1</v>
      </c>
      <c r="D871">
        <f t="shared" ca="1" si="55"/>
        <v>0.97</v>
      </c>
      <c r="E871">
        <f ca="1">A871*VLOOKUP(B871,'Color types'!$A$2:$B$5,2)*D871</f>
        <v>10800950</v>
      </c>
      <c r="F871">
        <f t="shared" ca="1" si="54"/>
        <v>82</v>
      </c>
    </row>
    <row r="872" spans="1:6" x14ac:dyDescent="0.25">
      <c r="A872">
        <f t="shared" ca="1" si="52"/>
        <v>95</v>
      </c>
      <c r="B872" t="str">
        <f ca="1">VLOOKUP(Table1[[#This Row],[color-code]],'Color types'!$C$2:$D$5,2)</f>
        <v>Plaster</v>
      </c>
      <c r="C872">
        <f t="shared" ca="1" si="53"/>
        <v>4</v>
      </c>
      <c r="D872">
        <f t="shared" ca="1" si="55"/>
        <v>1.05</v>
      </c>
      <c r="E872">
        <f ca="1">A872*VLOOKUP(B872,'Color types'!$A$2:$B$5,2)*D872</f>
        <v>7980000</v>
      </c>
      <c r="F872">
        <f t="shared" ca="1" si="54"/>
        <v>55</v>
      </c>
    </row>
    <row r="873" spans="1:6" x14ac:dyDescent="0.25">
      <c r="A873">
        <f t="shared" ca="1" si="52"/>
        <v>136</v>
      </c>
      <c r="B873" t="str">
        <f ca="1">VLOOKUP(Table1[[#This Row],[color-code]],'Color types'!$C$2:$D$5,2)</f>
        <v>Acrilic</v>
      </c>
      <c r="C873">
        <f t="shared" ca="1" si="53"/>
        <v>1</v>
      </c>
      <c r="D873">
        <f t="shared" ca="1" si="55"/>
        <v>1.02</v>
      </c>
      <c r="E873">
        <f ca="1">A873*VLOOKUP(B873,'Color types'!$A$2:$B$5,2)*D873</f>
        <v>11791200</v>
      </c>
      <c r="F873">
        <f t="shared" ca="1" si="54"/>
        <v>59</v>
      </c>
    </row>
    <row r="874" spans="1:6" x14ac:dyDescent="0.25">
      <c r="A874">
        <f t="shared" ca="1" si="52"/>
        <v>78</v>
      </c>
      <c r="B874" t="str">
        <f ca="1">VLOOKUP(Table1[[#This Row],[color-code]],'Color types'!$C$2:$D$5,2)</f>
        <v>Oil-Matt</v>
      </c>
      <c r="C874">
        <f t="shared" ca="1" si="53"/>
        <v>2</v>
      </c>
      <c r="D874">
        <f t="shared" ca="1" si="55"/>
        <v>0.97</v>
      </c>
      <c r="E874">
        <f ca="1">A874*VLOOKUP(B874,'Color types'!$A$2:$B$5,2)*D874</f>
        <v>7566000</v>
      </c>
      <c r="F874">
        <f t="shared" ca="1" si="54"/>
        <v>38</v>
      </c>
    </row>
    <row r="875" spans="1:6" x14ac:dyDescent="0.25">
      <c r="A875">
        <f t="shared" ca="1" si="52"/>
        <v>126</v>
      </c>
      <c r="B875" t="str">
        <f ca="1">VLOOKUP(Table1[[#This Row],[color-code]],'Color types'!$C$2:$D$5,2)</f>
        <v>Oil-Shiny</v>
      </c>
      <c r="C875">
        <f t="shared" ca="1" si="53"/>
        <v>3</v>
      </c>
      <c r="D875">
        <f t="shared" ca="1" si="55"/>
        <v>1</v>
      </c>
      <c r="E875">
        <f ca="1">A875*VLOOKUP(B875,'Color types'!$A$2:$B$5,2)*D875</f>
        <v>13230000</v>
      </c>
      <c r="F875">
        <f t="shared" ca="1" si="54"/>
        <v>24</v>
      </c>
    </row>
    <row r="876" spans="1:6" x14ac:dyDescent="0.25">
      <c r="A876">
        <f t="shared" ca="1" si="52"/>
        <v>113</v>
      </c>
      <c r="B876" t="str">
        <f ca="1">VLOOKUP(Table1[[#This Row],[color-code]],'Color types'!$C$2:$D$5,2)</f>
        <v>Acrilic</v>
      </c>
      <c r="C876">
        <f t="shared" ca="1" si="53"/>
        <v>1</v>
      </c>
      <c r="D876">
        <f t="shared" ca="1" si="55"/>
        <v>0.95</v>
      </c>
      <c r="E876">
        <f ca="1">A876*VLOOKUP(B876,'Color types'!$A$2:$B$5,2)*D876</f>
        <v>9124750</v>
      </c>
      <c r="F876">
        <f t="shared" ca="1" si="54"/>
        <v>25</v>
      </c>
    </row>
    <row r="877" spans="1:6" x14ac:dyDescent="0.25">
      <c r="A877">
        <f t="shared" ca="1" si="52"/>
        <v>41</v>
      </c>
      <c r="B877" t="str">
        <f ca="1">VLOOKUP(Table1[[#This Row],[color-code]],'Color types'!$C$2:$D$5,2)</f>
        <v>Acrilic</v>
      </c>
      <c r="C877">
        <f t="shared" ca="1" si="53"/>
        <v>1</v>
      </c>
      <c r="D877">
        <f t="shared" ca="1" si="55"/>
        <v>0.98</v>
      </c>
      <c r="E877">
        <f ca="1">A877*VLOOKUP(B877,'Color types'!$A$2:$B$5,2)*D877</f>
        <v>3415300</v>
      </c>
      <c r="F877">
        <f t="shared" ca="1" si="54"/>
        <v>50</v>
      </c>
    </row>
    <row r="878" spans="1:6" x14ac:dyDescent="0.25">
      <c r="A878">
        <f t="shared" ca="1" si="52"/>
        <v>86</v>
      </c>
      <c r="B878" t="str">
        <f ca="1">VLOOKUP(Table1[[#This Row],[color-code]],'Color types'!$C$2:$D$5,2)</f>
        <v>Oil-Shiny</v>
      </c>
      <c r="C878">
        <f t="shared" ca="1" si="53"/>
        <v>3</v>
      </c>
      <c r="D878">
        <f t="shared" ca="1" si="55"/>
        <v>0.96</v>
      </c>
      <c r="E878">
        <f ca="1">A878*VLOOKUP(B878,'Color types'!$A$2:$B$5,2)*D878</f>
        <v>8668800</v>
      </c>
      <c r="F878">
        <f t="shared" ca="1" si="54"/>
        <v>90</v>
      </c>
    </row>
    <row r="879" spans="1:6" x14ac:dyDescent="0.25">
      <c r="A879">
        <f t="shared" ca="1" si="52"/>
        <v>94</v>
      </c>
      <c r="B879" t="str">
        <f ca="1">VLOOKUP(Table1[[#This Row],[color-code]],'Color types'!$C$2:$D$5,2)</f>
        <v>Oil-Shiny</v>
      </c>
      <c r="C879">
        <f t="shared" ca="1" si="53"/>
        <v>3</v>
      </c>
      <c r="D879">
        <f t="shared" ca="1" si="55"/>
        <v>1.05</v>
      </c>
      <c r="E879">
        <f ca="1">A879*VLOOKUP(B879,'Color types'!$A$2:$B$5,2)*D879</f>
        <v>10363500</v>
      </c>
      <c r="F879">
        <f t="shared" ca="1" si="54"/>
        <v>18</v>
      </c>
    </row>
    <row r="880" spans="1:6" x14ac:dyDescent="0.25">
      <c r="A880">
        <f t="shared" ca="1" si="52"/>
        <v>40</v>
      </c>
      <c r="B880" t="str">
        <f ca="1">VLOOKUP(Table1[[#This Row],[color-code]],'Color types'!$C$2:$D$5,2)</f>
        <v>Acrilic</v>
      </c>
      <c r="C880">
        <f t="shared" ca="1" si="53"/>
        <v>1</v>
      </c>
      <c r="D880">
        <f t="shared" ca="1" si="55"/>
        <v>0.96</v>
      </c>
      <c r="E880">
        <f ca="1">A880*VLOOKUP(B880,'Color types'!$A$2:$B$5,2)*D880</f>
        <v>3264000</v>
      </c>
      <c r="F880">
        <f t="shared" ca="1" si="54"/>
        <v>68</v>
      </c>
    </row>
    <row r="881" spans="1:6" x14ac:dyDescent="0.25">
      <c r="A881">
        <f t="shared" ca="1" si="52"/>
        <v>81</v>
      </c>
      <c r="B881" t="str">
        <f ca="1">VLOOKUP(Table1[[#This Row],[color-code]],'Color types'!$C$2:$D$5,2)</f>
        <v>Plaster</v>
      </c>
      <c r="C881">
        <f t="shared" ca="1" si="53"/>
        <v>4</v>
      </c>
      <c r="D881">
        <f t="shared" ca="1" si="55"/>
        <v>0.98</v>
      </c>
      <c r="E881">
        <f ca="1">A881*VLOOKUP(B881,'Color types'!$A$2:$B$5,2)*D881</f>
        <v>6350400</v>
      </c>
      <c r="F881">
        <f t="shared" ca="1" si="54"/>
        <v>44</v>
      </c>
    </row>
    <row r="882" spans="1:6" x14ac:dyDescent="0.25">
      <c r="A882">
        <f t="shared" ca="1" si="52"/>
        <v>149</v>
      </c>
      <c r="B882" t="str">
        <f ca="1">VLOOKUP(Table1[[#This Row],[color-code]],'Color types'!$C$2:$D$5,2)</f>
        <v>Plaster</v>
      </c>
      <c r="C882">
        <f t="shared" ca="1" si="53"/>
        <v>4</v>
      </c>
      <c r="D882">
        <f t="shared" ca="1" si="55"/>
        <v>1.01</v>
      </c>
      <c r="E882">
        <f ca="1">A882*VLOOKUP(B882,'Color types'!$A$2:$B$5,2)*D882</f>
        <v>12039200</v>
      </c>
      <c r="F882">
        <f t="shared" ca="1" si="54"/>
        <v>30</v>
      </c>
    </row>
    <row r="883" spans="1:6" x14ac:dyDescent="0.25">
      <c r="A883">
        <f t="shared" ca="1" si="52"/>
        <v>59</v>
      </c>
      <c r="B883" t="str">
        <f ca="1">VLOOKUP(Table1[[#This Row],[color-code]],'Color types'!$C$2:$D$5,2)</f>
        <v>Oil-Matt</v>
      </c>
      <c r="C883">
        <f t="shared" ca="1" si="53"/>
        <v>2</v>
      </c>
      <c r="D883">
        <f t="shared" ca="1" si="55"/>
        <v>1.03</v>
      </c>
      <c r="E883">
        <f ca="1">A883*VLOOKUP(B883,'Color types'!$A$2:$B$5,2)*D883</f>
        <v>6077000</v>
      </c>
      <c r="F883">
        <f t="shared" ca="1" si="54"/>
        <v>29</v>
      </c>
    </row>
    <row r="884" spans="1:6" x14ac:dyDescent="0.25">
      <c r="A884">
        <f t="shared" ca="1" si="52"/>
        <v>49</v>
      </c>
      <c r="B884" t="str">
        <f ca="1">VLOOKUP(Table1[[#This Row],[color-code]],'Color types'!$C$2:$D$5,2)</f>
        <v>Acrilic</v>
      </c>
      <c r="C884">
        <f t="shared" ca="1" si="53"/>
        <v>1</v>
      </c>
      <c r="D884">
        <f t="shared" ca="1" si="55"/>
        <v>0.95</v>
      </c>
      <c r="E884">
        <f ca="1">A884*VLOOKUP(B884,'Color types'!$A$2:$B$5,2)*D884</f>
        <v>3956750</v>
      </c>
      <c r="F884">
        <f t="shared" ca="1" si="54"/>
        <v>82</v>
      </c>
    </row>
    <row r="885" spans="1:6" x14ac:dyDescent="0.25">
      <c r="A885">
        <f t="shared" ca="1" si="52"/>
        <v>135</v>
      </c>
      <c r="B885" t="str">
        <f ca="1">VLOOKUP(Table1[[#This Row],[color-code]],'Color types'!$C$2:$D$5,2)</f>
        <v>Acrilic</v>
      </c>
      <c r="C885">
        <f t="shared" ca="1" si="53"/>
        <v>1</v>
      </c>
      <c r="D885">
        <f t="shared" ca="1" si="55"/>
        <v>1.05</v>
      </c>
      <c r="E885">
        <f ca="1">A885*VLOOKUP(B885,'Color types'!$A$2:$B$5,2)*D885</f>
        <v>12048750</v>
      </c>
      <c r="F885">
        <f t="shared" ca="1" si="54"/>
        <v>14</v>
      </c>
    </row>
    <row r="886" spans="1:6" x14ac:dyDescent="0.25">
      <c r="A886">
        <f t="shared" ca="1" si="52"/>
        <v>62</v>
      </c>
      <c r="B886" t="str">
        <f ca="1">VLOOKUP(Table1[[#This Row],[color-code]],'Color types'!$C$2:$D$5,2)</f>
        <v>Oil-Matt</v>
      </c>
      <c r="C886">
        <f t="shared" ca="1" si="53"/>
        <v>2</v>
      </c>
      <c r="D886">
        <f t="shared" ca="1" si="55"/>
        <v>1.04</v>
      </c>
      <c r="E886">
        <f ca="1">A886*VLOOKUP(B886,'Color types'!$A$2:$B$5,2)*D886</f>
        <v>6448000</v>
      </c>
      <c r="F886">
        <f t="shared" ca="1" si="54"/>
        <v>7</v>
      </c>
    </row>
    <row r="887" spans="1:6" x14ac:dyDescent="0.25">
      <c r="A887">
        <f t="shared" ca="1" si="52"/>
        <v>119</v>
      </c>
      <c r="B887" t="str">
        <f ca="1">VLOOKUP(Table1[[#This Row],[color-code]],'Color types'!$C$2:$D$5,2)</f>
        <v>Acrilic</v>
      </c>
      <c r="C887">
        <f t="shared" ca="1" si="53"/>
        <v>1</v>
      </c>
      <c r="D887">
        <f t="shared" ca="1" si="55"/>
        <v>0.96</v>
      </c>
      <c r="E887">
        <f ca="1">A887*VLOOKUP(B887,'Color types'!$A$2:$B$5,2)*D887</f>
        <v>9710400</v>
      </c>
      <c r="F887">
        <f t="shared" ca="1" si="54"/>
        <v>67</v>
      </c>
    </row>
    <row r="888" spans="1:6" x14ac:dyDescent="0.25">
      <c r="A888">
        <f t="shared" ca="1" si="52"/>
        <v>69</v>
      </c>
      <c r="B888" t="str">
        <f ca="1">VLOOKUP(Table1[[#This Row],[color-code]],'Color types'!$C$2:$D$5,2)</f>
        <v>Oil-Matt</v>
      </c>
      <c r="C888">
        <f t="shared" ca="1" si="53"/>
        <v>2</v>
      </c>
      <c r="D888">
        <f t="shared" ca="1" si="55"/>
        <v>0.96</v>
      </c>
      <c r="E888">
        <f ca="1">A888*VLOOKUP(B888,'Color types'!$A$2:$B$5,2)*D888</f>
        <v>6624000</v>
      </c>
      <c r="F888">
        <f t="shared" ca="1" si="54"/>
        <v>47</v>
      </c>
    </row>
    <row r="889" spans="1:6" x14ac:dyDescent="0.25">
      <c r="A889">
        <f t="shared" ca="1" si="52"/>
        <v>100</v>
      </c>
      <c r="B889" t="str">
        <f ca="1">VLOOKUP(Table1[[#This Row],[color-code]],'Color types'!$C$2:$D$5,2)</f>
        <v>Acrilic</v>
      </c>
      <c r="C889">
        <f t="shared" ca="1" si="53"/>
        <v>1</v>
      </c>
      <c r="D889">
        <f t="shared" ca="1" si="55"/>
        <v>1.01</v>
      </c>
      <c r="E889">
        <f ca="1">A889*VLOOKUP(B889,'Color types'!$A$2:$B$5,2)*D889</f>
        <v>8585000</v>
      </c>
      <c r="F889">
        <f t="shared" ca="1" si="54"/>
        <v>95</v>
      </c>
    </row>
    <row r="890" spans="1:6" x14ac:dyDescent="0.25">
      <c r="A890">
        <f t="shared" ca="1" si="52"/>
        <v>48</v>
      </c>
      <c r="B890" t="str">
        <f ca="1">VLOOKUP(Table1[[#This Row],[color-code]],'Color types'!$C$2:$D$5,2)</f>
        <v>Oil-Shiny</v>
      </c>
      <c r="C890">
        <f t="shared" ca="1" si="53"/>
        <v>3</v>
      </c>
      <c r="D890">
        <f t="shared" ca="1" si="55"/>
        <v>1.01</v>
      </c>
      <c r="E890">
        <f ca="1">A890*VLOOKUP(B890,'Color types'!$A$2:$B$5,2)*D890</f>
        <v>5090400</v>
      </c>
      <c r="F890">
        <f t="shared" ca="1" si="54"/>
        <v>51</v>
      </c>
    </row>
    <row r="891" spans="1:6" x14ac:dyDescent="0.25">
      <c r="A891">
        <f t="shared" ca="1" si="52"/>
        <v>90</v>
      </c>
      <c r="B891" t="str">
        <f ca="1">VLOOKUP(Table1[[#This Row],[color-code]],'Color types'!$C$2:$D$5,2)</f>
        <v>Plaster</v>
      </c>
      <c r="C891">
        <f t="shared" ca="1" si="53"/>
        <v>4</v>
      </c>
      <c r="D891">
        <f t="shared" ca="1" si="55"/>
        <v>1.04</v>
      </c>
      <c r="E891">
        <f ca="1">A891*VLOOKUP(B891,'Color types'!$A$2:$B$5,2)*D891</f>
        <v>7488000</v>
      </c>
      <c r="F891">
        <f t="shared" ca="1" si="54"/>
        <v>68</v>
      </c>
    </row>
    <row r="892" spans="1:6" x14ac:dyDescent="0.25">
      <c r="A892">
        <f t="shared" ca="1" si="52"/>
        <v>49</v>
      </c>
      <c r="B892" t="str">
        <f ca="1">VLOOKUP(Table1[[#This Row],[color-code]],'Color types'!$C$2:$D$5,2)</f>
        <v>Oil-Shiny</v>
      </c>
      <c r="C892">
        <f t="shared" ca="1" si="53"/>
        <v>3</v>
      </c>
      <c r="D892">
        <f t="shared" ca="1" si="55"/>
        <v>0.99</v>
      </c>
      <c r="E892">
        <f ca="1">A892*VLOOKUP(B892,'Color types'!$A$2:$B$5,2)*D892</f>
        <v>5093550</v>
      </c>
      <c r="F892">
        <f t="shared" ca="1" si="54"/>
        <v>46</v>
      </c>
    </row>
    <row r="893" spans="1:6" x14ac:dyDescent="0.25">
      <c r="A893">
        <f t="shared" ca="1" si="52"/>
        <v>144</v>
      </c>
      <c r="B893" t="str">
        <f ca="1">VLOOKUP(Table1[[#This Row],[color-code]],'Color types'!$C$2:$D$5,2)</f>
        <v>Plaster</v>
      </c>
      <c r="C893">
        <f t="shared" ca="1" si="53"/>
        <v>4</v>
      </c>
      <c r="D893">
        <f t="shared" ca="1" si="55"/>
        <v>0.97</v>
      </c>
      <c r="E893">
        <f ca="1">A893*VLOOKUP(B893,'Color types'!$A$2:$B$5,2)*D893</f>
        <v>11174400</v>
      </c>
      <c r="F893">
        <f t="shared" ca="1" si="54"/>
        <v>80</v>
      </c>
    </row>
    <row r="894" spans="1:6" x14ac:dyDescent="0.25">
      <c r="A894">
        <f t="shared" ca="1" si="52"/>
        <v>129</v>
      </c>
      <c r="B894" t="str">
        <f ca="1">VLOOKUP(Table1[[#This Row],[color-code]],'Color types'!$C$2:$D$5,2)</f>
        <v>Acrilic</v>
      </c>
      <c r="C894">
        <f t="shared" ca="1" si="53"/>
        <v>1</v>
      </c>
      <c r="D894">
        <f t="shared" ca="1" si="55"/>
        <v>0.95</v>
      </c>
      <c r="E894">
        <f ca="1">A894*VLOOKUP(B894,'Color types'!$A$2:$B$5,2)*D894</f>
        <v>10416750</v>
      </c>
      <c r="F894">
        <f t="shared" ca="1" si="54"/>
        <v>23</v>
      </c>
    </row>
    <row r="895" spans="1:6" x14ac:dyDescent="0.25">
      <c r="A895">
        <f t="shared" ca="1" si="52"/>
        <v>113</v>
      </c>
      <c r="B895" t="str">
        <f ca="1">VLOOKUP(Table1[[#This Row],[color-code]],'Color types'!$C$2:$D$5,2)</f>
        <v>Plaster</v>
      </c>
      <c r="C895">
        <f t="shared" ca="1" si="53"/>
        <v>4</v>
      </c>
      <c r="D895">
        <f t="shared" ca="1" si="55"/>
        <v>1</v>
      </c>
      <c r="E895">
        <f ca="1">A895*VLOOKUP(B895,'Color types'!$A$2:$B$5,2)*D895</f>
        <v>9040000</v>
      </c>
      <c r="F895">
        <f t="shared" ca="1" si="54"/>
        <v>43</v>
      </c>
    </row>
    <row r="896" spans="1:6" x14ac:dyDescent="0.25">
      <c r="A896">
        <f t="shared" ca="1" si="52"/>
        <v>146</v>
      </c>
      <c r="B896" t="str">
        <f ca="1">VLOOKUP(Table1[[#This Row],[color-code]],'Color types'!$C$2:$D$5,2)</f>
        <v>Oil-Matt</v>
      </c>
      <c r="C896">
        <f t="shared" ca="1" si="53"/>
        <v>2</v>
      </c>
      <c r="D896">
        <f t="shared" ca="1" si="55"/>
        <v>1.05</v>
      </c>
      <c r="E896">
        <f ca="1">A896*VLOOKUP(B896,'Color types'!$A$2:$B$5,2)*D896</f>
        <v>15330000</v>
      </c>
      <c r="F896">
        <f t="shared" ca="1" si="54"/>
        <v>90</v>
      </c>
    </row>
    <row r="897" spans="1:6" x14ac:dyDescent="0.25">
      <c r="A897">
        <f t="shared" ca="1" si="52"/>
        <v>135</v>
      </c>
      <c r="B897" t="str">
        <f ca="1">VLOOKUP(Table1[[#This Row],[color-code]],'Color types'!$C$2:$D$5,2)</f>
        <v>Plaster</v>
      </c>
      <c r="C897">
        <f t="shared" ca="1" si="53"/>
        <v>4</v>
      </c>
      <c r="D897">
        <f t="shared" ca="1" si="55"/>
        <v>1.05</v>
      </c>
      <c r="E897">
        <f ca="1">A897*VLOOKUP(B897,'Color types'!$A$2:$B$5,2)*D897</f>
        <v>11340000</v>
      </c>
      <c r="F897">
        <f t="shared" ca="1" si="54"/>
        <v>41</v>
      </c>
    </row>
    <row r="898" spans="1:6" x14ac:dyDescent="0.25">
      <c r="A898">
        <f t="shared" ref="A898:A961" ca="1" si="56">RANDBETWEEN(40,150)</f>
        <v>43</v>
      </c>
      <c r="B898" t="str">
        <f ca="1">VLOOKUP(Table1[[#This Row],[color-code]],'Color types'!$C$2:$D$5,2)</f>
        <v>Plaster</v>
      </c>
      <c r="C898">
        <f t="shared" ref="C898:C961" ca="1" si="57">RANDBETWEEN(1,4)</f>
        <v>4</v>
      </c>
      <c r="D898">
        <f t="shared" ca="1" si="55"/>
        <v>1</v>
      </c>
      <c r="E898">
        <f ca="1">A898*VLOOKUP(B898,'Color types'!$A$2:$B$5,2)*D898</f>
        <v>3440000</v>
      </c>
      <c r="F898">
        <f t="shared" ref="F898:F961" ca="1" si="58">RANDBETWEEN(1,100)</f>
        <v>49</v>
      </c>
    </row>
    <row r="899" spans="1:6" x14ac:dyDescent="0.25">
      <c r="A899">
        <f t="shared" ca="1" si="56"/>
        <v>135</v>
      </c>
      <c r="B899" t="str">
        <f ca="1">VLOOKUP(Table1[[#This Row],[color-code]],'Color types'!$C$2:$D$5,2)</f>
        <v>Oil-Matt</v>
      </c>
      <c r="C899">
        <f t="shared" ca="1" si="57"/>
        <v>2</v>
      </c>
      <c r="D899">
        <f t="shared" ref="D899:D962" ca="1" si="59">RANDBETWEEN(95,105)/100</f>
        <v>1.02</v>
      </c>
      <c r="E899">
        <f ca="1">A899*VLOOKUP(B899,'Color types'!$A$2:$B$5,2)*D899</f>
        <v>13770000</v>
      </c>
      <c r="F899">
        <f t="shared" ca="1" si="58"/>
        <v>65</v>
      </c>
    </row>
    <row r="900" spans="1:6" x14ac:dyDescent="0.25">
      <c r="A900">
        <f t="shared" ca="1" si="56"/>
        <v>125</v>
      </c>
      <c r="B900" t="str">
        <f ca="1">VLOOKUP(Table1[[#This Row],[color-code]],'Color types'!$C$2:$D$5,2)</f>
        <v>Oil-Shiny</v>
      </c>
      <c r="C900">
        <f t="shared" ca="1" si="57"/>
        <v>3</v>
      </c>
      <c r="D900">
        <f t="shared" ca="1" si="59"/>
        <v>1.04</v>
      </c>
      <c r="E900">
        <f ca="1">A900*VLOOKUP(B900,'Color types'!$A$2:$B$5,2)*D900</f>
        <v>13650000</v>
      </c>
      <c r="F900">
        <f t="shared" ca="1" si="58"/>
        <v>2</v>
      </c>
    </row>
    <row r="901" spans="1:6" x14ac:dyDescent="0.25">
      <c r="A901">
        <f t="shared" ca="1" si="56"/>
        <v>57</v>
      </c>
      <c r="B901" t="str">
        <f ca="1">VLOOKUP(Table1[[#This Row],[color-code]],'Color types'!$C$2:$D$5,2)</f>
        <v>Plaster</v>
      </c>
      <c r="C901">
        <f t="shared" ca="1" si="57"/>
        <v>4</v>
      </c>
      <c r="D901">
        <f t="shared" ca="1" si="59"/>
        <v>1.02</v>
      </c>
      <c r="E901">
        <f ca="1">A901*VLOOKUP(B901,'Color types'!$A$2:$B$5,2)*D901</f>
        <v>4651200</v>
      </c>
      <c r="F901">
        <f t="shared" ca="1" si="58"/>
        <v>56</v>
      </c>
    </row>
    <row r="902" spans="1:6" x14ac:dyDescent="0.25">
      <c r="A902">
        <f t="shared" ca="1" si="56"/>
        <v>137</v>
      </c>
      <c r="B902" t="str">
        <f ca="1">VLOOKUP(Table1[[#This Row],[color-code]],'Color types'!$C$2:$D$5,2)</f>
        <v>Oil-Shiny</v>
      </c>
      <c r="C902">
        <f t="shared" ca="1" si="57"/>
        <v>3</v>
      </c>
      <c r="D902">
        <f t="shared" ca="1" si="59"/>
        <v>0.99</v>
      </c>
      <c r="E902">
        <f ca="1">A902*VLOOKUP(B902,'Color types'!$A$2:$B$5,2)*D902</f>
        <v>14241150</v>
      </c>
      <c r="F902">
        <f t="shared" ca="1" si="58"/>
        <v>3</v>
      </c>
    </row>
    <row r="903" spans="1:6" x14ac:dyDescent="0.25">
      <c r="A903">
        <f t="shared" ca="1" si="56"/>
        <v>52</v>
      </c>
      <c r="B903" t="str">
        <f ca="1">VLOOKUP(Table1[[#This Row],[color-code]],'Color types'!$C$2:$D$5,2)</f>
        <v>Acrilic</v>
      </c>
      <c r="C903">
        <f t="shared" ca="1" si="57"/>
        <v>1</v>
      </c>
      <c r="D903">
        <f t="shared" ca="1" si="59"/>
        <v>1.02</v>
      </c>
      <c r="E903">
        <f ca="1">A903*VLOOKUP(B903,'Color types'!$A$2:$B$5,2)*D903</f>
        <v>4508400</v>
      </c>
      <c r="F903">
        <f t="shared" ca="1" si="58"/>
        <v>14</v>
      </c>
    </row>
    <row r="904" spans="1:6" x14ac:dyDescent="0.25">
      <c r="A904">
        <f t="shared" ca="1" si="56"/>
        <v>120</v>
      </c>
      <c r="B904" t="str">
        <f ca="1">VLOOKUP(Table1[[#This Row],[color-code]],'Color types'!$C$2:$D$5,2)</f>
        <v>Acrilic</v>
      </c>
      <c r="C904">
        <f t="shared" ca="1" si="57"/>
        <v>1</v>
      </c>
      <c r="D904">
        <f t="shared" ca="1" si="59"/>
        <v>1.04</v>
      </c>
      <c r="E904">
        <f ca="1">A904*VLOOKUP(B904,'Color types'!$A$2:$B$5,2)*D904</f>
        <v>10608000</v>
      </c>
      <c r="F904">
        <f t="shared" ca="1" si="58"/>
        <v>94</v>
      </c>
    </row>
    <row r="905" spans="1:6" x14ac:dyDescent="0.25">
      <c r="A905">
        <f t="shared" ca="1" si="56"/>
        <v>116</v>
      </c>
      <c r="B905" t="str">
        <f ca="1">VLOOKUP(Table1[[#This Row],[color-code]],'Color types'!$C$2:$D$5,2)</f>
        <v>Plaster</v>
      </c>
      <c r="C905">
        <f t="shared" ca="1" si="57"/>
        <v>4</v>
      </c>
      <c r="D905">
        <f t="shared" ca="1" si="59"/>
        <v>1.01</v>
      </c>
      <c r="E905">
        <f ca="1">A905*VLOOKUP(B905,'Color types'!$A$2:$B$5,2)*D905</f>
        <v>9372800</v>
      </c>
      <c r="F905">
        <f t="shared" ca="1" si="58"/>
        <v>6</v>
      </c>
    </row>
    <row r="906" spans="1:6" x14ac:dyDescent="0.25">
      <c r="A906">
        <f t="shared" ca="1" si="56"/>
        <v>105</v>
      </c>
      <c r="B906" t="str">
        <f ca="1">VLOOKUP(Table1[[#This Row],[color-code]],'Color types'!$C$2:$D$5,2)</f>
        <v>Plaster</v>
      </c>
      <c r="C906">
        <f t="shared" ca="1" si="57"/>
        <v>4</v>
      </c>
      <c r="D906">
        <f t="shared" ca="1" si="59"/>
        <v>0.99</v>
      </c>
      <c r="E906">
        <f ca="1">A906*VLOOKUP(B906,'Color types'!$A$2:$B$5,2)*D906</f>
        <v>8316000</v>
      </c>
      <c r="F906">
        <f t="shared" ca="1" si="58"/>
        <v>69</v>
      </c>
    </row>
    <row r="907" spans="1:6" x14ac:dyDescent="0.25">
      <c r="A907">
        <f t="shared" ca="1" si="56"/>
        <v>102</v>
      </c>
      <c r="B907" t="str">
        <f ca="1">VLOOKUP(Table1[[#This Row],[color-code]],'Color types'!$C$2:$D$5,2)</f>
        <v>Oil-Shiny</v>
      </c>
      <c r="C907">
        <f t="shared" ca="1" si="57"/>
        <v>3</v>
      </c>
      <c r="D907">
        <f t="shared" ca="1" si="59"/>
        <v>1.02</v>
      </c>
      <c r="E907">
        <f ca="1">A907*VLOOKUP(B907,'Color types'!$A$2:$B$5,2)*D907</f>
        <v>10924200</v>
      </c>
      <c r="F907">
        <f t="shared" ca="1" si="58"/>
        <v>86</v>
      </c>
    </row>
    <row r="908" spans="1:6" x14ac:dyDescent="0.25">
      <c r="A908">
        <f t="shared" ca="1" si="56"/>
        <v>144</v>
      </c>
      <c r="B908" t="str">
        <f ca="1">VLOOKUP(Table1[[#This Row],[color-code]],'Color types'!$C$2:$D$5,2)</f>
        <v>Oil-Shiny</v>
      </c>
      <c r="C908">
        <f t="shared" ca="1" si="57"/>
        <v>3</v>
      </c>
      <c r="D908">
        <f t="shared" ca="1" si="59"/>
        <v>0.95</v>
      </c>
      <c r="E908">
        <f ca="1">A908*VLOOKUP(B908,'Color types'!$A$2:$B$5,2)*D908</f>
        <v>14364000</v>
      </c>
      <c r="F908">
        <f t="shared" ca="1" si="58"/>
        <v>39</v>
      </c>
    </row>
    <row r="909" spans="1:6" x14ac:dyDescent="0.25">
      <c r="A909">
        <f t="shared" ca="1" si="56"/>
        <v>71</v>
      </c>
      <c r="B909" t="str">
        <f ca="1">VLOOKUP(Table1[[#This Row],[color-code]],'Color types'!$C$2:$D$5,2)</f>
        <v>Plaster</v>
      </c>
      <c r="C909">
        <f t="shared" ca="1" si="57"/>
        <v>4</v>
      </c>
      <c r="D909">
        <f t="shared" ca="1" si="59"/>
        <v>0.99</v>
      </c>
      <c r="E909">
        <f ca="1">A909*VLOOKUP(B909,'Color types'!$A$2:$B$5,2)*D909</f>
        <v>5623200</v>
      </c>
      <c r="F909">
        <f t="shared" ca="1" si="58"/>
        <v>47</v>
      </c>
    </row>
    <row r="910" spans="1:6" x14ac:dyDescent="0.25">
      <c r="A910">
        <f t="shared" ca="1" si="56"/>
        <v>126</v>
      </c>
      <c r="B910" t="str">
        <f ca="1">VLOOKUP(Table1[[#This Row],[color-code]],'Color types'!$C$2:$D$5,2)</f>
        <v>Plaster</v>
      </c>
      <c r="C910">
        <f t="shared" ca="1" si="57"/>
        <v>4</v>
      </c>
      <c r="D910">
        <f t="shared" ca="1" si="59"/>
        <v>1.03</v>
      </c>
      <c r="E910">
        <f ca="1">A910*VLOOKUP(B910,'Color types'!$A$2:$B$5,2)*D910</f>
        <v>10382400</v>
      </c>
      <c r="F910">
        <f t="shared" ca="1" si="58"/>
        <v>97</v>
      </c>
    </row>
    <row r="911" spans="1:6" x14ac:dyDescent="0.25">
      <c r="A911">
        <f t="shared" ca="1" si="56"/>
        <v>90</v>
      </c>
      <c r="B911" t="str">
        <f ca="1">VLOOKUP(Table1[[#This Row],[color-code]],'Color types'!$C$2:$D$5,2)</f>
        <v>Oil-Shiny</v>
      </c>
      <c r="C911">
        <f t="shared" ca="1" si="57"/>
        <v>3</v>
      </c>
      <c r="D911">
        <f t="shared" ca="1" si="59"/>
        <v>1.05</v>
      </c>
      <c r="E911">
        <f ca="1">A911*VLOOKUP(B911,'Color types'!$A$2:$B$5,2)*D911</f>
        <v>9922500</v>
      </c>
      <c r="F911">
        <f t="shared" ca="1" si="58"/>
        <v>49</v>
      </c>
    </row>
    <row r="912" spans="1:6" x14ac:dyDescent="0.25">
      <c r="A912">
        <f t="shared" ca="1" si="56"/>
        <v>120</v>
      </c>
      <c r="B912" t="str">
        <f ca="1">VLOOKUP(Table1[[#This Row],[color-code]],'Color types'!$C$2:$D$5,2)</f>
        <v>Oil-Matt</v>
      </c>
      <c r="C912">
        <f t="shared" ca="1" si="57"/>
        <v>2</v>
      </c>
      <c r="D912">
        <f t="shared" ca="1" si="59"/>
        <v>0.95</v>
      </c>
      <c r="E912">
        <f ca="1">A912*VLOOKUP(B912,'Color types'!$A$2:$B$5,2)*D912</f>
        <v>11400000</v>
      </c>
      <c r="F912">
        <f t="shared" ca="1" si="58"/>
        <v>37</v>
      </c>
    </row>
    <row r="913" spans="1:6" x14ac:dyDescent="0.25">
      <c r="A913">
        <f t="shared" ca="1" si="56"/>
        <v>83</v>
      </c>
      <c r="B913" t="str">
        <f ca="1">VLOOKUP(Table1[[#This Row],[color-code]],'Color types'!$C$2:$D$5,2)</f>
        <v>Oil-Shiny</v>
      </c>
      <c r="C913">
        <f t="shared" ca="1" si="57"/>
        <v>3</v>
      </c>
      <c r="D913">
        <f t="shared" ca="1" si="59"/>
        <v>0.99</v>
      </c>
      <c r="E913">
        <f ca="1">A913*VLOOKUP(B913,'Color types'!$A$2:$B$5,2)*D913</f>
        <v>8627850</v>
      </c>
      <c r="F913">
        <f t="shared" ca="1" si="58"/>
        <v>28</v>
      </c>
    </row>
    <row r="914" spans="1:6" x14ac:dyDescent="0.25">
      <c r="A914">
        <f t="shared" ca="1" si="56"/>
        <v>113</v>
      </c>
      <c r="B914" t="str">
        <f ca="1">VLOOKUP(Table1[[#This Row],[color-code]],'Color types'!$C$2:$D$5,2)</f>
        <v>Plaster</v>
      </c>
      <c r="C914">
        <f t="shared" ca="1" si="57"/>
        <v>4</v>
      </c>
      <c r="D914">
        <f t="shared" ca="1" si="59"/>
        <v>1.01</v>
      </c>
      <c r="E914">
        <f ca="1">A914*VLOOKUP(B914,'Color types'!$A$2:$B$5,2)*D914</f>
        <v>9130400</v>
      </c>
      <c r="F914">
        <f t="shared" ca="1" si="58"/>
        <v>47</v>
      </c>
    </row>
    <row r="915" spans="1:6" x14ac:dyDescent="0.25">
      <c r="A915">
        <f t="shared" ca="1" si="56"/>
        <v>85</v>
      </c>
      <c r="B915" t="str">
        <f ca="1">VLOOKUP(Table1[[#This Row],[color-code]],'Color types'!$C$2:$D$5,2)</f>
        <v>Plaster</v>
      </c>
      <c r="C915">
        <f t="shared" ca="1" si="57"/>
        <v>4</v>
      </c>
      <c r="D915">
        <f t="shared" ca="1" si="59"/>
        <v>1.04</v>
      </c>
      <c r="E915">
        <f ca="1">A915*VLOOKUP(B915,'Color types'!$A$2:$B$5,2)*D915</f>
        <v>7072000</v>
      </c>
      <c r="F915">
        <f t="shared" ca="1" si="58"/>
        <v>71</v>
      </c>
    </row>
    <row r="916" spans="1:6" x14ac:dyDescent="0.25">
      <c r="A916">
        <f t="shared" ca="1" si="56"/>
        <v>119</v>
      </c>
      <c r="B916" t="str">
        <f ca="1">VLOOKUP(Table1[[#This Row],[color-code]],'Color types'!$C$2:$D$5,2)</f>
        <v>Oil-Shiny</v>
      </c>
      <c r="C916">
        <f t="shared" ca="1" si="57"/>
        <v>3</v>
      </c>
      <c r="D916">
        <f t="shared" ca="1" si="59"/>
        <v>1.03</v>
      </c>
      <c r="E916">
        <f ca="1">A916*VLOOKUP(B916,'Color types'!$A$2:$B$5,2)*D916</f>
        <v>12869850</v>
      </c>
      <c r="F916">
        <f t="shared" ca="1" si="58"/>
        <v>56</v>
      </c>
    </row>
    <row r="917" spans="1:6" x14ac:dyDescent="0.25">
      <c r="A917">
        <f t="shared" ca="1" si="56"/>
        <v>108</v>
      </c>
      <c r="B917" t="str">
        <f ca="1">VLOOKUP(Table1[[#This Row],[color-code]],'Color types'!$C$2:$D$5,2)</f>
        <v>Acrilic</v>
      </c>
      <c r="C917">
        <f t="shared" ca="1" si="57"/>
        <v>1</v>
      </c>
      <c r="D917">
        <f t="shared" ca="1" si="59"/>
        <v>1.02</v>
      </c>
      <c r="E917">
        <f ca="1">A917*VLOOKUP(B917,'Color types'!$A$2:$B$5,2)*D917</f>
        <v>9363600</v>
      </c>
      <c r="F917">
        <f t="shared" ca="1" si="58"/>
        <v>30</v>
      </c>
    </row>
    <row r="918" spans="1:6" x14ac:dyDescent="0.25">
      <c r="A918">
        <f t="shared" ca="1" si="56"/>
        <v>40</v>
      </c>
      <c r="B918" t="str">
        <f ca="1">VLOOKUP(Table1[[#This Row],[color-code]],'Color types'!$C$2:$D$5,2)</f>
        <v>Oil-Matt</v>
      </c>
      <c r="C918">
        <f t="shared" ca="1" si="57"/>
        <v>2</v>
      </c>
      <c r="D918">
        <f t="shared" ca="1" si="59"/>
        <v>1.03</v>
      </c>
      <c r="E918">
        <f ca="1">A918*VLOOKUP(B918,'Color types'!$A$2:$B$5,2)*D918</f>
        <v>4120000</v>
      </c>
      <c r="F918">
        <f t="shared" ca="1" si="58"/>
        <v>12</v>
      </c>
    </row>
    <row r="919" spans="1:6" x14ac:dyDescent="0.25">
      <c r="A919">
        <f t="shared" ca="1" si="56"/>
        <v>66</v>
      </c>
      <c r="B919" t="str">
        <f ca="1">VLOOKUP(Table1[[#This Row],[color-code]],'Color types'!$C$2:$D$5,2)</f>
        <v>Acrilic</v>
      </c>
      <c r="C919">
        <f t="shared" ca="1" si="57"/>
        <v>1</v>
      </c>
      <c r="D919">
        <f t="shared" ca="1" si="59"/>
        <v>0.95</v>
      </c>
      <c r="E919">
        <f ca="1">A919*VLOOKUP(B919,'Color types'!$A$2:$B$5,2)*D919</f>
        <v>5329500</v>
      </c>
      <c r="F919">
        <f t="shared" ca="1" si="58"/>
        <v>83</v>
      </c>
    </row>
    <row r="920" spans="1:6" x14ac:dyDescent="0.25">
      <c r="A920">
        <f t="shared" ca="1" si="56"/>
        <v>70</v>
      </c>
      <c r="B920" t="str">
        <f ca="1">VLOOKUP(Table1[[#This Row],[color-code]],'Color types'!$C$2:$D$5,2)</f>
        <v>Acrilic</v>
      </c>
      <c r="C920">
        <f t="shared" ca="1" si="57"/>
        <v>1</v>
      </c>
      <c r="D920">
        <f t="shared" ca="1" si="59"/>
        <v>0.95</v>
      </c>
      <c r="E920">
        <f ca="1">A920*VLOOKUP(B920,'Color types'!$A$2:$B$5,2)*D920</f>
        <v>5652500</v>
      </c>
      <c r="F920">
        <f t="shared" ca="1" si="58"/>
        <v>13</v>
      </c>
    </row>
    <row r="921" spans="1:6" x14ac:dyDescent="0.25">
      <c r="A921">
        <f t="shared" ca="1" si="56"/>
        <v>140</v>
      </c>
      <c r="B921" t="str">
        <f ca="1">VLOOKUP(Table1[[#This Row],[color-code]],'Color types'!$C$2:$D$5,2)</f>
        <v>Acrilic</v>
      </c>
      <c r="C921">
        <f t="shared" ca="1" si="57"/>
        <v>1</v>
      </c>
      <c r="D921">
        <f t="shared" ca="1" si="59"/>
        <v>1</v>
      </c>
      <c r="E921">
        <f ca="1">A921*VLOOKUP(B921,'Color types'!$A$2:$B$5,2)*D921</f>
        <v>11900000</v>
      </c>
      <c r="F921">
        <f t="shared" ca="1" si="58"/>
        <v>90</v>
      </c>
    </row>
    <row r="922" spans="1:6" x14ac:dyDescent="0.25">
      <c r="A922">
        <f t="shared" ca="1" si="56"/>
        <v>49</v>
      </c>
      <c r="B922" t="str">
        <f ca="1">VLOOKUP(Table1[[#This Row],[color-code]],'Color types'!$C$2:$D$5,2)</f>
        <v>Oil-Matt</v>
      </c>
      <c r="C922">
        <f t="shared" ca="1" si="57"/>
        <v>2</v>
      </c>
      <c r="D922">
        <f t="shared" ca="1" si="59"/>
        <v>0.99</v>
      </c>
      <c r="E922">
        <f ca="1">A922*VLOOKUP(B922,'Color types'!$A$2:$B$5,2)*D922</f>
        <v>4851000</v>
      </c>
      <c r="F922">
        <f t="shared" ca="1" si="58"/>
        <v>84</v>
      </c>
    </row>
    <row r="923" spans="1:6" x14ac:dyDescent="0.25">
      <c r="A923">
        <f t="shared" ca="1" si="56"/>
        <v>141</v>
      </c>
      <c r="B923" t="str">
        <f ca="1">VLOOKUP(Table1[[#This Row],[color-code]],'Color types'!$C$2:$D$5,2)</f>
        <v>Plaster</v>
      </c>
      <c r="C923">
        <f t="shared" ca="1" si="57"/>
        <v>4</v>
      </c>
      <c r="D923">
        <f t="shared" ca="1" si="59"/>
        <v>0.95</v>
      </c>
      <c r="E923">
        <f ca="1">A923*VLOOKUP(B923,'Color types'!$A$2:$B$5,2)*D923</f>
        <v>10716000</v>
      </c>
      <c r="F923">
        <f t="shared" ca="1" si="58"/>
        <v>86</v>
      </c>
    </row>
    <row r="924" spans="1:6" x14ac:dyDescent="0.25">
      <c r="A924">
        <f t="shared" ca="1" si="56"/>
        <v>41</v>
      </c>
      <c r="B924" t="str">
        <f ca="1">VLOOKUP(Table1[[#This Row],[color-code]],'Color types'!$C$2:$D$5,2)</f>
        <v>Oil-Shiny</v>
      </c>
      <c r="C924">
        <f t="shared" ca="1" si="57"/>
        <v>3</v>
      </c>
      <c r="D924">
        <f t="shared" ca="1" si="59"/>
        <v>0.95</v>
      </c>
      <c r="E924">
        <f ca="1">A924*VLOOKUP(B924,'Color types'!$A$2:$B$5,2)*D924</f>
        <v>4089750</v>
      </c>
      <c r="F924">
        <f t="shared" ca="1" si="58"/>
        <v>4</v>
      </c>
    </row>
    <row r="925" spans="1:6" x14ac:dyDescent="0.25">
      <c r="A925">
        <f t="shared" ca="1" si="56"/>
        <v>135</v>
      </c>
      <c r="B925" t="str">
        <f ca="1">VLOOKUP(Table1[[#This Row],[color-code]],'Color types'!$C$2:$D$5,2)</f>
        <v>Oil-Shiny</v>
      </c>
      <c r="C925">
        <f t="shared" ca="1" si="57"/>
        <v>3</v>
      </c>
      <c r="D925">
        <f t="shared" ca="1" si="59"/>
        <v>0.97</v>
      </c>
      <c r="E925">
        <f ca="1">A925*VLOOKUP(B925,'Color types'!$A$2:$B$5,2)*D925</f>
        <v>13749750</v>
      </c>
      <c r="F925">
        <f t="shared" ca="1" si="58"/>
        <v>64</v>
      </c>
    </row>
    <row r="926" spans="1:6" x14ac:dyDescent="0.25">
      <c r="A926">
        <f t="shared" ca="1" si="56"/>
        <v>125</v>
      </c>
      <c r="B926" t="str">
        <f ca="1">VLOOKUP(Table1[[#This Row],[color-code]],'Color types'!$C$2:$D$5,2)</f>
        <v>Plaster</v>
      </c>
      <c r="C926">
        <f t="shared" ca="1" si="57"/>
        <v>4</v>
      </c>
      <c r="D926">
        <f t="shared" ca="1" si="59"/>
        <v>0.96</v>
      </c>
      <c r="E926">
        <f ca="1">A926*VLOOKUP(B926,'Color types'!$A$2:$B$5,2)*D926</f>
        <v>9600000</v>
      </c>
      <c r="F926">
        <f t="shared" ca="1" si="58"/>
        <v>98</v>
      </c>
    </row>
    <row r="927" spans="1:6" x14ac:dyDescent="0.25">
      <c r="A927">
        <f t="shared" ca="1" si="56"/>
        <v>67</v>
      </c>
      <c r="B927" t="str">
        <f ca="1">VLOOKUP(Table1[[#This Row],[color-code]],'Color types'!$C$2:$D$5,2)</f>
        <v>Oil-Matt</v>
      </c>
      <c r="C927">
        <f t="shared" ca="1" si="57"/>
        <v>2</v>
      </c>
      <c r="D927">
        <f t="shared" ca="1" si="59"/>
        <v>0.96</v>
      </c>
      <c r="E927">
        <f ca="1">A927*VLOOKUP(B927,'Color types'!$A$2:$B$5,2)*D927</f>
        <v>6432000</v>
      </c>
      <c r="F927">
        <f t="shared" ca="1" si="58"/>
        <v>73</v>
      </c>
    </row>
    <row r="928" spans="1:6" x14ac:dyDescent="0.25">
      <c r="A928">
        <f t="shared" ca="1" si="56"/>
        <v>114</v>
      </c>
      <c r="B928" t="str">
        <f ca="1">VLOOKUP(Table1[[#This Row],[color-code]],'Color types'!$C$2:$D$5,2)</f>
        <v>Plaster</v>
      </c>
      <c r="C928">
        <f t="shared" ca="1" si="57"/>
        <v>4</v>
      </c>
      <c r="D928">
        <f t="shared" ca="1" si="59"/>
        <v>0.97</v>
      </c>
      <c r="E928">
        <f ca="1">A928*VLOOKUP(B928,'Color types'!$A$2:$B$5,2)*D928</f>
        <v>8846400</v>
      </c>
      <c r="F928">
        <f t="shared" ca="1" si="58"/>
        <v>74</v>
      </c>
    </row>
    <row r="929" spans="1:6" x14ac:dyDescent="0.25">
      <c r="A929">
        <f t="shared" ca="1" si="56"/>
        <v>150</v>
      </c>
      <c r="B929" t="str">
        <f ca="1">VLOOKUP(Table1[[#This Row],[color-code]],'Color types'!$C$2:$D$5,2)</f>
        <v>Oil-Shiny</v>
      </c>
      <c r="C929">
        <f t="shared" ca="1" si="57"/>
        <v>3</v>
      </c>
      <c r="D929">
        <f t="shared" ca="1" si="59"/>
        <v>0.95</v>
      </c>
      <c r="E929">
        <f ca="1">A929*VLOOKUP(B929,'Color types'!$A$2:$B$5,2)*D929</f>
        <v>14962500</v>
      </c>
      <c r="F929">
        <f t="shared" ca="1" si="58"/>
        <v>53</v>
      </c>
    </row>
    <row r="930" spans="1:6" x14ac:dyDescent="0.25">
      <c r="A930">
        <f t="shared" ca="1" si="56"/>
        <v>74</v>
      </c>
      <c r="B930" t="str">
        <f ca="1">VLOOKUP(Table1[[#This Row],[color-code]],'Color types'!$C$2:$D$5,2)</f>
        <v>Plaster</v>
      </c>
      <c r="C930">
        <f t="shared" ca="1" si="57"/>
        <v>4</v>
      </c>
      <c r="D930">
        <f t="shared" ca="1" si="59"/>
        <v>0.95</v>
      </c>
      <c r="E930">
        <f ca="1">A930*VLOOKUP(B930,'Color types'!$A$2:$B$5,2)*D930</f>
        <v>5624000</v>
      </c>
      <c r="F930">
        <f t="shared" ca="1" si="58"/>
        <v>61</v>
      </c>
    </row>
    <row r="931" spans="1:6" x14ac:dyDescent="0.25">
      <c r="A931">
        <f t="shared" ca="1" si="56"/>
        <v>125</v>
      </c>
      <c r="B931" t="str">
        <f ca="1">VLOOKUP(Table1[[#This Row],[color-code]],'Color types'!$C$2:$D$5,2)</f>
        <v>Oil-Shiny</v>
      </c>
      <c r="C931">
        <f t="shared" ca="1" si="57"/>
        <v>3</v>
      </c>
      <c r="D931">
        <f t="shared" ca="1" si="59"/>
        <v>1</v>
      </c>
      <c r="E931">
        <f ca="1">A931*VLOOKUP(B931,'Color types'!$A$2:$B$5,2)*D931</f>
        <v>13125000</v>
      </c>
      <c r="F931">
        <f t="shared" ca="1" si="58"/>
        <v>46</v>
      </c>
    </row>
    <row r="932" spans="1:6" x14ac:dyDescent="0.25">
      <c r="A932">
        <f t="shared" ca="1" si="56"/>
        <v>68</v>
      </c>
      <c r="B932" t="str">
        <f ca="1">VLOOKUP(Table1[[#This Row],[color-code]],'Color types'!$C$2:$D$5,2)</f>
        <v>Plaster</v>
      </c>
      <c r="C932">
        <f t="shared" ca="1" si="57"/>
        <v>4</v>
      </c>
      <c r="D932">
        <f t="shared" ca="1" si="59"/>
        <v>1.02</v>
      </c>
      <c r="E932">
        <f ca="1">A932*VLOOKUP(B932,'Color types'!$A$2:$B$5,2)*D932</f>
        <v>5548800</v>
      </c>
      <c r="F932">
        <f t="shared" ca="1" si="58"/>
        <v>7</v>
      </c>
    </row>
    <row r="933" spans="1:6" x14ac:dyDescent="0.25">
      <c r="A933">
        <f t="shared" ca="1" si="56"/>
        <v>113</v>
      </c>
      <c r="B933" t="str">
        <f ca="1">VLOOKUP(Table1[[#This Row],[color-code]],'Color types'!$C$2:$D$5,2)</f>
        <v>Plaster</v>
      </c>
      <c r="C933">
        <f t="shared" ca="1" si="57"/>
        <v>4</v>
      </c>
      <c r="D933">
        <f t="shared" ca="1" si="59"/>
        <v>1.05</v>
      </c>
      <c r="E933">
        <f ca="1">A933*VLOOKUP(B933,'Color types'!$A$2:$B$5,2)*D933</f>
        <v>9492000</v>
      </c>
      <c r="F933">
        <f t="shared" ca="1" si="58"/>
        <v>51</v>
      </c>
    </row>
    <row r="934" spans="1:6" x14ac:dyDescent="0.25">
      <c r="A934">
        <f t="shared" ca="1" si="56"/>
        <v>109</v>
      </c>
      <c r="B934" t="str">
        <f ca="1">VLOOKUP(Table1[[#This Row],[color-code]],'Color types'!$C$2:$D$5,2)</f>
        <v>Oil-Matt</v>
      </c>
      <c r="C934">
        <f t="shared" ca="1" si="57"/>
        <v>2</v>
      </c>
      <c r="D934">
        <f t="shared" ca="1" si="59"/>
        <v>1.01</v>
      </c>
      <c r="E934">
        <f ca="1">A934*VLOOKUP(B934,'Color types'!$A$2:$B$5,2)*D934</f>
        <v>11009000</v>
      </c>
      <c r="F934">
        <f t="shared" ca="1" si="58"/>
        <v>74</v>
      </c>
    </row>
    <row r="935" spans="1:6" x14ac:dyDescent="0.25">
      <c r="A935">
        <f t="shared" ca="1" si="56"/>
        <v>74</v>
      </c>
      <c r="B935" t="str">
        <f ca="1">VLOOKUP(Table1[[#This Row],[color-code]],'Color types'!$C$2:$D$5,2)</f>
        <v>Acrilic</v>
      </c>
      <c r="C935">
        <f t="shared" ca="1" si="57"/>
        <v>1</v>
      </c>
      <c r="D935">
        <f t="shared" ca="1" si="59"/>
        <v>0.96</v>
      </c>
      <c r="E935">
        <f ca="1">A935*VLOOKUP(B935,'Color types'!$A$2:$B$5,2)*D935</f>
        <v>6038400</v>
      </c>
      <c r="F935">
        <f t="shared" ca="1" si="58"/>
        <v>45</v>
      </c>
    </row>
    <row r="936" spans="1:6" x14ac:dyDescent="0.25">
      <c r="A936">
        <f t="shared" ca="1" si="56"/>
        <v>93</v>
      </c>
      <c r="B936" t="str">
        <f ca="1">VLOOKUP(Table1[[#This Row],[color-code]],'Color types'!$C$2:$D$5,2)</f>
        <v>Plaster</v>
      </c>
      <c r="C936">
        <f t="shared" ca="1" si="57"/>
        <v>4</v>
      </c>
      <c r="D936">
        <f t="shared" ca="1" si="59"/>
        <v>1.02</v>
      </c>
      <c r="E936">
        <f ca="1">A936*VLOOKUP(B936,'Color types'!$A$2:$B$5,2)*D936</f>
        <v>7588800</v>
      </c>
      <c r="F936">
        <f t="shared" ca="1" si="58"/>
        <v>92</v>
      </c>
    </row>
    <row r="937" spans="1:6" x14ac:dyDescent="0.25">
      <c r="A937">
        <f t="shared" ca="1" si="56"/>
        <v>77</v>
      </c>
      <c r="B937" t="str">
        <f ca="1">VLOOKUP(Table1[[#This Row],[color-code]],'Color types'!$C$2:$D$5,2)</f>
        <v>Plaster</v>
      </c>
      <c r="C937">
        <f t="shared" ca="1" si="57"/>
        <v>4</v>
      </c>
      <c r="D937">
        <f t="shared" ca="1" si="59"/>
        <v>0.99</v>
      </c>
      <c r="E937">
        <f ca="1">A937*VLOOKUP(B937,'Color types'!$A$2:$B$5,2)*D937</f>
        <v>6098400</v>
      </c>
      <c r="F937">
        <f t="shared" ca="1" si="58"/>
        <v>31</v>
      </c>
    </row>
    <row r="938" spans="1:6" x14ac:dyDescent="0.25">
      <c r="A938">
        <f t="shared" ca="1" si="56"/>
        <v>98</v>
      </c>
      <c r="B938" t="str">
        <f ca="1">VLOOKUP(Table1[[#This Row],[color-code]],'Color types'!$C$2:$D$5,2)</f>
        <v>Oil-Shiny</v>
      </c>
      <c r="C938">
        <f t="shared" ca="1" si="57"/>
        <v>3</v>
      </c>
      <c r="D938">
        <f t="shared" ca="1" si="59"/>
        <v>0.99</v>
      </c>
      <c r="E938">
        <f ca="1">A938*VLOOKUP(B938,'Color types'!$A$2:$B$5,2)*D938</f>
        <v>10187100</v>
      </c>
      <c r="F938">
        <f t="shared" ca="1" si="58"/>
        <v>36</v>
      </c>
    </row>
    <row r="939" spans="1:6" x14ac:dyDescent="0.25">
      <c r="A939">
        <f t="shared" ca="1" si="56"/>
        <v>99</v>
      </c>
      <c r="B939" t="str">
        <f ca="1">VLOOKUP(Table1[[#This Row],[color-code]],'Color types'!$C$2:$D$5,2)</f>
        <v>Oil-Shiny</v>
      </c>
      <c r="C939">
        <f t="shared" ca="1" si="57"/>
        <v>3</v>
      </c>
      <c r="D939">
        <f t="shared" ca="1" si="59"/>
        <v>1</v>
      </c>
      <c r="E939">
        <f ca="1">A939*VLOOKUP(B939,'Color types'!$A$2:$B$5,2)*D939</f>
        <v>10395000</v>
      </c>
      <c r="F939">
        <f t="shared" ca="1" si="58"/>
        <v>71</v>
      </c>
    </row>
    <row r="940" spans="1:6" x14ac:dyDescent="0.25">
      <c r="A940">
        <f t="shared" ca="1" si="56"/>
        <v>107</v>
      </c>
      <c r="B940" t="str">
        <f ca="1">VLOOKUP(Table1[[#This Row],[color-code]],'Color types'!$C$2:$D$5,2)</f>
        <v>Oil-Matt</v>
      </c>
      <c r="C940">
        <f t="shared" ca="1" si="57"/>
        <v>2</v>
      </c>
      <c r="D940">
        <f t="shared" ca="1" si="59"/>
        <v>1.02</v>
      </c>
      <c r="E940">
        <f ca="1">A940*VLOOKUP(B940,'Color types'!$A$2:$B$5,2)*D940</f>
        <v>10914000</v>
      </c>
      <c r="F940">
        <f t="shared" ca="1" si="58"/>
        <v>15</v>
      </c>
    </row>
    <row r="941" spans="1:6" x14ac:dyDescent="0.25">
      <c r="A941">
        <f t="shared" ca="1" si="56"/>
        <v>61</v>
      </c>
      <c r="B941" t="str">
        <f ca="1">VLOOKUP(Table1[[#This Row],[color-code]],'Color types'!$C$2:$D$5,2)</f>
        <v>Oil-Matt</v>
      </c>
      <c r="C941">
        <f t="shared" ca="1" si="57"/>
        <v>2</v>
      </c>
      <c r="D941">
        <f t="shared" ca="1" si="59"/>
        <v>0.95</v>
      </c>
      <c r="E941">
        <f ca="1">A941*VLOOKUP(B941,'Color types'!$A$2:$B$5,2)*D941</f>
        <v>5795000</v>
      </c>
      <c r="F941">
        <f t="shared" ca="1" si="58"/>
        <v>85</v>
      </c>
    </row>
    <row r="942" spans="1:6" x14ac:dyDescent="0.25">
      <c r="A942">
        <f t="shared" ca="1" si="56"/>
        <v>44</v>
      </c>
      <c r="B942" t="str">
        <f ca="1">VLOOKUP(Table1[[#This Row],[color-code]],'Color types'!$C$2:$D$5,2)</f>
        <v>Acrilic</v>
      </c>
      <c r="C942">
        <f t="shared" ca="1" si="57"/>
        <v>1</v>
      </c>
      <c r="D942">
        <f t="shared" ca="1" si="59"/>
        <v>0.97</v>
      </c>
      <c r="E942">
        <f ca="1">A942*VLOOKUP(B942,'Color types'!$A$2:$B$5,2)*D942</f>
        <v>3627800</v>
      </c>
      <c r="F942">
        <f t="shared" ca="1" si="58"/>
        <v>1</v>
      </c>
    </row>
    <row r="943" spans="1:6" x14ac:dyDescent="0.25">
      <c r="A943">
        <f t="shared" ca="1" si="56"/>
        <v>119</v>
      </c>
      <c r="B943" t="str">
        <f ca="1">VLOOKUP(Table1[[#This Row],[color-code]],'Color types'!$C$2:$D$5,2)</f>
        <v>Acrilic</v>
      </c>
      <c r="C943">
        <f t="shared" ca="1" si="57"/>
        <v>1</v>
      </c>
      <c r="D943">
        <f t="shared" ca="1" si="59"/>
        <v>1.01</v>
      </c>
      <c r="E943">
        <f ca="1">A943*VLOOKUP(B943,'Color types'!$A$2:$B$5,2)*D943</f>
        <v>10216150</v>
      </c>
      <c r="F943">
        <f t="shared" ca="1" si="58"/>
        <v>35</v>
      </c>
    </row>
    <row r="944" spans="1:6" x14ac:dyDescent="0.25">
      <c r="A944">
        <f t="shared" ca="1" si="56"/>
        <v>44</v>
      </c>
      <c r="B944" t="str">
        <f ca="1">VLOOKUP(Table1[[#This Row],[color-code]],'Color types'!$C$2:$D$5,2)</f>
        <v>Oil-Matt</v>
      </c>
      <c r="C944">
        <f t="shared" ca="1" si="57"/>
        <v>2</v>
      </c>
      <c r="D944">
        <f t="shared" ca="1" si="59"/>
        <v>0.97</v>
      </c>
      <c r="E944">
        <f ca="1">A944*VLOOKUP(B944,'Color types'!$A$2:$B$5,2)*D944</f>
        <v>4268000</v>
      </c>
      <c r="F944">
        <f t="shared" ca="1" si="58"/>
        <v>7</v>
      </c>
    </row>
    <row r="945" spans="1:6" x14ac:dyDescent="0.25">
      <c r="A945">
        <f t="shared" ca="1" si="56"/>
        <v>102</v>
      </c>
      <c r="B945" t="str">
        <f ca="1">VLOOKUP(Table1[[#This Row],[color-code]],'Color types'!$C$2:$D$5,2)</f>
        <v>Acrilic</v>
      </c>
      <c r="C945">
        <f t="shared" ca="1" si="57"/>
        <v>1</v>
      </c>
      <c r="D945">
        <f t="shared" ca="1" si="59"/>
        <v>0.98</v>
      </c>
      <c r="E945">
        <f ca="1">A945*VLOOKUP(B945,'Color types'!$A$2:$B$5,2)*D945</f>
        <v>8496600</v>
      </c>
      <c r="F945">
        <f t="shared" ca="1" si="58"/>
        <v>71</v>
      </c>
    </row>
    <row r="946" spans="1:6" x14ac:dyDescent="0.25">
      <c r="A946">
        <f t="shared" ca="1" si="56"/>
        <v>128</v>
      </c>
      <c r="B946" t="str">
        <f ca="1">VLOOKUP(Table1[[#This Row],[color-code]],'Color types'!$C$2:$D$5,2)</f>
        <v>Oil-Shiny</v>
      </c>
      <c r="C946">
        <f t="shared" ca="1" si="57"/>
        <v>3</v>
      </c>
      <c r="D946">
        <f t="shared" ca="1" si="59"/>
        <v>1.04</v>
      </c>
      <c r="E946">
        <f ca="1">A946*VLOOKUP(B946,'Color types'!$A$2:$B$5,2)*D946</f>
        <v>13977600</v>
      </c>
      <c r="F946">
        <f t="shared" ca="1" si="58"/>
        <v>77</v>
      </c>
    </row>
    <row r="947" spans="1:6" x14ac:dyDescent="0.25">
      <c r="A947">
        <f t="shared" ca="1" si="56"/>
        <v>86</v>
      </c>
      <c r="B947" t="str">
        <f ca="1">VLOOKUP(Table1[[#This Row],[color-code]],'Color types'!$C$2:$D$5,2)</f>
        <v>Oil-Shiny</v>
      </c>
      <c r="C947">
        <f t="shared" ca="1" si="57"/>
        <v>3</v>
      </c>
      <c r="D947">
        <f t="shared" ca="1" si="59"/>
        <v>0.96</v>
      </c>
      <c r="E947">
        <f ca="1">A947*VLOOKUP(B947,'Color types'!$A$2:$B$5,2)*D947</f>
        <v>8668800</v>
      </c>
      <c r="F947">
        <f t="shared" ca="1" si="58"/>
        <v>32</v>
      </c>
    </row>
    <row r="948" spans="1:6" x14ac:dyDescent="0.25">
      <c r="A948">
        <f t="shared" ca="1" si="56"/>
        <v>63</v>
      </c>
      <c r="B948" t="str">
        <f ca="1">VLOOKUP(Table1[[#This Row],[color-code]],'Color types'!$C$2:$D$5,2)</f>
        <v>Acrilic</v>
      </c>
      <c r="C948">
        <f t="shared" ca="1" si="57"/>
        <v>1</v>
      </c>
      <c r="D948">
        <f t="shared" ca="1" si="59"/>
        <v>1</v>
      </c>
      <c r="E948">
        <f ca="1">A948*VLOOKUP(B948,'Color types'!$A$2:$B$5,2)*D948</f>
        <v>5355000</v>
      </c>
      <c r="F948">
        <f t="shared" ca="1" si="58"/>
        <v>77</v>
      </c>
    </row>
    <row r="949" spans="1:6" x14ac:dyDescent="0.25">
      <c r="A949">
        <f t="shared" ca="1" si="56"/>
        <v>49</v>
      </c>
      <c r="B949" t="str">
        <f ca="1">VLOOKUP(Table1[[#This Row],[color-code]],'Color types'!$C$2:$D$5,2)</f>
        <v>Oil-Shiny</v>
      </c>
      <c r="C949">
        <f t="shared" ca="1" si="57"/>
        <v>3</v>
      </c>
      <c r="D949">
        <f t="shared" ca="1" si="59"/>
        <v>1.01</v>
      </c>
      <c r="E949">
        <f ca="1">A949*VLOOKUP(B949,'Color types'!$A$2:$B$5,2)*D949</f>
        <v>5196450</v>
      </c>
      <c r="F949">
        <f t="shared" ca="1" si="58"/>
        <v>19</v>
      </c>
    </row>
    <row r="950" spans="1:6" x14ac:dyDescent="0.25">
      <c r="A950">
        <f t="shared" ca="1" si="56"/>
        <v>59</v>
      </c>
      <c r="B950" t="str">
        <f ca="1">VLOOKUP(Table1[[#This Row],[color-code]],'Color types'!$C$2:$D$5,2)</f>
        <v>Oil-Matt</v>
      </c>
      <c r="C950">
        <f t="shared" ca="1" si="57"/>
        <v>2</v>
      </c>
      <c r="D950">
        <f t="shared" ca="1" si="59"/>
        <v>0.97</v>
      </c>
      <c r="E950">
        <f ca="1">A950*VLOOKUP(B950,'Color types'!$A$2:$B$5,2)*D950</f>
        <v>5723000</v>
      </c>
      <c r="F950">
        <f t="shared" ca="1" si="58"/>
        <v>10</v>
      </c>
    </row>
    <row r="951" spans="1:6" x14ac:dyDescent="0.25">
      <c r="A951">
        <f t="shared" ca="1" si="56"/>
        <v>80</v>
      </c>
      <c r="B951" t="str">
        <f ca="1">VLOOKUP(Table1[[#This Row],[color-code]],'Color types'!$C$2:$D$5,2)</f>
        <v>Oil-Matt</v>
      </c>
      <c r="C951">
        <f t="shared" ca="1" si="57"/>
        <v>2</v>
      </c>
      <c r="D951">
        <f t="shared" ca="1" si="59"/>
        <v>0.96</v>
      </c>
      <c r="E951">
        <f ca="1">A951*VLOOKUP(B951,'Color types'!$A$2:$B$5,2)*D951</f>
        <v>7680000</v>
      </c>
      <c r="F951">
        <f t="shared" ca="1" si="58"/>
        <v>88</v>
      </c>
    </row>
    <row r="952" spans="1:6" x14ac:dyDescent="0.25">
      <c r="A952">
        <f t="shared" ca="1" si="56"/>
        <v>73</v>
      </c>
      <c r="B952" t="str">
        <f ca="1">VLOOKUP(Table1[[#This Row],[color-code]],'Color types'!$C$2:$D$5,2)</f>
        <v>Oil-Shiny</v>
      </c>
      <c r="C952">
        <f t="shared" ca="1" si="57"/>
        <v>3</v>
      </c>
      <c r="D952">
        <f t="shared" ca="1" si="59"/>
        <v>0.98</v>
      </c>
      <c r="E952">
        <f ca="1">A952*VLOOKUP(B952,'Color types'!$A$2:$B$5,2)*D952</f>
        <v>7511700</v>
      </c>
      <c r="F952">
        <f t="shared" ca="1" si="58"/>
        <v>28</v>
      </c>
    </row>
    <row r="953" spans="1:6" x14ac:dyDescent="0.25">
      <c r="A953">
        <f t="shared" ca="1" si="56"/>
        <v>65</v>
      </c>
      <c r="B953" t="str">
        <f ca="1">VLOOKUP(Table1[[#This Row],[color-code]],'Color types'!$C$2:$D$5,2)</f>
        <v>Plaster</v>
      </c>
      <c r="C953">
        <f t="shared" ca="1" si="57"/>
        <v>4</v>
      </c>
      <c r="D953">
        <f t="shared" ca="1" si="59"/>
        <v>1.05</v>
      </c>
      <c r="E953">
        <f ca="1">A953*VLOOKUP(B953,'Color types'!$A$2:$B$5,2)*D953</f>
        <v>5460000</v>
      </c>
      <c r="F953">
        <f t="shared" ca="1" si="58"/>
        <v>57</v>
      </c>
    </row>
    <row r="954" spans="1:6" x14ac:dyDescent="0.25">
      <c r="A954">
        <f t="shared" ca="1" si="56"/>
        <v>54</v>
      </c>
      <c r="B954" t="str">
        <f ca="1">VLOOKUP(Table1[[#This Row],[color-code]],'Color types'!$C$2:$D$5,2)</f>
        <v>Oil-Shiny</v>
      </c>
      <c r="C954">
        <f t="shared" ca="1" si="57"/>
        <v>3</v>
      </c>
      <c r="D954">
        <f t="shared" ca="1" si="59"/>
        <v>0.96</v>
      </c>
      <c r="E954">
        <f ca="1">A954*VLOOKUP(B954,'Color types'!$A$2:$B$5,2)*D954</f>
        <v>5443200</v>
      </c>
      <c r="F954">
        <f t="shared" ca="1" si="58"/>
        <v>37</v>
      </c>
    </row>
    <row r="955" spans="1:6" x14ac:dyDescent="0.25">
      <c r="A955">
        <f t="shared" ca="1" si="56"/>
        <v>56</v>
      </c>
      <c r="B955" t="str">
        <f ca="1">VLOOKUP(Table1[[#This Row],[color-code]],'Color types'!$C$2:$D$5,2)</f>
        <v>Acrilic</v>
      </c>
      <c r="C955">
        <f t="shared" ca="1" si="57"/>
        <v>1</v>
      </c>
      <c r="D955">
        <f t="shared" ca="1" si="59"/>
        <v>0.96</v>
      </c>
      <c r="E955">
        <f ca="1">A955*VLOOKUP(B955,'Color types'!$A$2:$B$5,2)*D955</f>
        <v>4569600</v>
      </c>
      <c r="F955">
        <f t="shared" ca="1" si="58"/>
        <v>96</v>
      </c>
    </row>
    <row r="956" spans="1:6" x14ac:dyDescent="0.25">
      <c r="A956">
        <f t="shared" ca="1" si="56"/>
        <v>145</v>
      </c>
      <c r="B956" t="str">
        <f ca="1">VLOOKUP(Table1[[#This Row],[color-code]],'Color types'!$C$2:$D$5,2)</f>
        <v>Acrilic</v>
      </c>
      <c r="C956">
        <f t="shared" ca="1" si="57"/>
        <v>1</v>
      </c>
      <c r="D956">
        <f t="shared" ca="1" si="59"/>
        <v>0.99</v>
      </c>
      <c r="E956">
        <f ca="1">A956*VLOOKUP(B956,'Color types'!$A$2:$B$5,2)*D956</f>
        <v>12201750</v>
      </c>
      <c r="F956">
        <f t="shared" ca="1" si="58"/>
        <v>24</v>
      </c>
    </row>
    <row r="957" spans="1:6" x14ac:dyDescent="0.25">
      <c r="A957">
        <f t="shared" ca="1" si="56"/>
        <v>55</v>
      </c>
      <c r="B957" t="str">
        <f ca="1">VLOOKUP(Table1[[#This Row],[color-code]],'Color types'!$C$2:$D$5,2)</f>
        <v>Plaster</v>
      </c>
      <c r="C957">
        <f t="shared" ca="1" si="57"/>
        <v>4</v>
      </c>
      <c r="D957">
        <f t="shared" ca="1" si="59"/>
        <v>0.96</v>
      </c>
      <c r="E957">
        <f ca="1">A957*VLOOKUP(B957,'Color types'!$A$2:$B$5,2)*D957</f>
        <v>4224000</v>
      </c>
      <c r="F957">
        <f t="shared" ca="1" si="58"/>
        <v>1</v>
      </c>
    </row>
    <row r="958" spans="1:6" x14ac:dyDescent="0.25">
      <c r="A958">
        <f t="shared" ca="1" si="56"/>
        <v>143</v>
      </c>
      <c r="B958" t="str">
        <f ca="1">VLOOKUP(Table1[[#This Row],[color-code]],'Color types'!$C$2:$D$5,2)</f>
        <v>Plaster</v>
      </c>
      <c r="C958">
        <f t="shared" ca="1" si="57"/>
        <v>4</v>
      </c>
      <c r="D958">
        <f t="shared" ca="1" si="59"/>
        <v>0.99</v>
      </c>
      <c r="E958">
        <f ca="1">A958*VLOOKUP(B958,'Color types'!$A$2:$B$5,2)*D958</f>
        <v>11325600</v>
      </c>
      <c r="F958">
        <f t="shared" ca="1" si="58"/>
        <v>79</v>
      </c>
    </row>
    <row r="959" spans="1:6" x14ac:dyDescent="0.25">
      <c r="A959">
        <f t="shared" ca="1" si="56"/>
        <v>95</v>
      </c>
      <c r="B959" t="str">
        <f ca="1">VLOOKUP(Table1[[#This Row],[color-code]],'Color types'!$C$2:$D$5,2)</f>
        <v>Plaster</v>
      </c>
      <c r="C959">
        <f t="shared" ca="1" si="57"/>
        <v>4</v>
      </c>
      <c r="D959">
        <f t="shared" ca="1" si="59"/>
        <v>0.98</v>
      </c>
      <c r="E959">
        <f ca="1">A959*VLOOKUP(B959,'Color types'!$A$2:$B$5,2)*D959</f>
        <v>7448000</v>
      </c>
      <c r="F959">
        <f t="shared" ca="1" si="58"/>
        <v>65</v>
      </c>
    </row>
    <row r="960" spans="1:6" x14ac:dyDescent="0.25">
      <c r="A960">
        <f t="shared" ca="1" si="56"/>
        <v>82</v>
      </c>
      <c r="B960" t="str">
        <f ca="1">VLOOKUP(Table1[[#This Row],[color-code]],'Color types'!$C$2:$D$5,2)</f>
        <v>Oil-Shiny</v>
      </c>
      <c r="C960">
        <f t="shared" ca="1" si="57"/>
        <v>3</v>
      </c>
      <c r="D960">
        <f t="shared" ca="1" si="59"/>
        <v>1.03</v>
      </c>
      <c r="E960">
        <f ca="1">A960*VLOOKUP(B960,'Color types'!$A$2:$B$5,2)*D960</f>
        <v>8868300</v>
      </c>
      <c r="F960">
        <f t="shared" ca="1" si="58"/>
        <v>84</v>
      </c>
    </row>
    <row r="961" spans="1:6" x14ac:dyDescent="0.25">
      <c r="A961">
        <f t="shared" ca="1" si="56"/>
        <v>125</v>
      </c>
      <c r="B961" t="str">
        <f ca="1">VLOOKUP(Table1[[#This Row],[color-code]],'Color types'!$C$2:$D$5,2)</f>
        <v>Plaster</v>
      </c>
      <c r="C961">
        <f t="shared" ca="1" si="57"/>
        <v>4</v>
      </c>
      <c r="D961">
        <f t="shared" ca="1" si="59"/>
        <v>0.95</v>
      </c>
      <c r="E961">
        <f ca="1">A961*VLOOKUP(B961,'Color types'!$A$2:$B$5,2)*D961</f>
        <v>9500000</v>
      </c>
      <c r="F961">
        <f t="shared" ca="1" si="58"/>
        <v>61</v>
      </c>
    </row>
    <row r="962" spans="1:6" x14ac:dyDescent="0.25">
      <c r="A962">
        <f t="shared" ref="A962:A1025" ca="1" si="60">RANDBETWEEN(40,150)</f>
        <v>104</v>
      </c>
      <c r="B962" t="str">
        <f ca="1">VLOOKUP(Table1[[#This Row],[color-code]],'Color types'!$C$2:$D$5,2)</f>
        <v>Plaster</v>
      </c>
      <c r="C962">
        <f t="shared" ref="C962:C1025" ca="1" si="61">RANDBETWEEN(1,4)</f>
        <v>4</v>
      </c>
      <c r="D962">
        <f t="shared" ca="1" si="59"/>
        <v>1.02</v>
      </c>
      <c r="E962">
        <f ca="1">A962*VLOOKUP(B962,'Color types'!$A$2:$B$5,2)*D962</f>
        <v>8486400</v>
      </c>
      <c r="F962">
        <f t="shared" ref="F962:F1025" ca="1" si="62">RANDBETWEEN(1,100)</f>
        <v>41</v>
      </c>
    </row>
    <row r="963" spans="1:6" x14ac:dyDescent="0.25">
      <c r="A963">
        <f t="shared" ca="1" si="60"/>
        <v>108</v>
      </c>
      <c r="B963" t="str">
        <f ca="1">VLOOKUP(Table1[[#This Row],[color-code]],'Color types'!$C$2:$D$5,2)</f>
        <v>Oil-Shiny</v>
      </c>
      <c r="C963">
        <f t="shared" ca="1" si="61"/>
        <v>3</v>
      </c>
      <c r="D963">
        <f t="shared" ref="D963:D1026" ca="1" si="63">RANDBETWEEN(95,105)/100</f>
        <v>0.95</v>
      </c>
      <c r="E963">
        <f ca="1">A963*VLOOKUP(B963,'Color types'!$A$2:$B$5,2)*D963</f>
        <v>10773000</v>
      </c>
      <c r="F963">
        <f t="shared" ca="1" si="62"/>
        <v>64</v>
      </c>
    </row>
    <row r="964" spans="1:6" x14ac:dyDescent="0.25">
      <c r="A964">
        <f t="shared" ca="1" si="60"/>
        <v>49</v>
      </c>
      <c r="B964" t="str">
        <f ca="1">VLOOKUP(Table1[[#This Row],[color-code]],'Color types'!$C$2:$D$5,2)</f>
        <v>Oil-Shiny</v>
      </c>
      <c r="C964">
        <f t="shared" ca="1" si="61"/>
        <v>3</v>
      </c>
      <c r="D964">
        <f t="shared" ca="1" si="63"/>
        <v>0.98</v>
      </c>
      <c r="E964">
        <f ca="1">A964*VLOOKUP(B964,'Color types'!$A$2:$B$5,2)*D964</f>
        <v>5042100</v>
      </c>
      <c r="F964">
        <f t="shared" ca="1" si="62"/>
        <v>99</v>
      </c>
    </row>
    <row r="965" spans="1:6" x14ac:dyDescent="0.25">
      <c r="A965">
        <f t="shared" ca="1" si="60"/>
        <v>90</v>
      </c>
      <c r="B965" t="str">
        <f ca="1">VLOOKUP(Table1[[#This Row],[color-code]],'Color types'!$C$2:$D$5,2)</f>
        <v>Oil-Shiny</v>
      </c>
      <c r="C965">
        <f t="shared" ca="1" si="61"/>
        <v>3</v>
      </c>
      <c r="D965">
        <f t="shared" ca="1" si="63"/>
        <v>0.98</v>
      </c>
      <c r="E965">
        <f ca="1">A965*VLOOKUP(B965,'Color types'!$A$2:$B$5,2)*D965</f>
        <v>9261000</v>
      </c>
      <c r="F965">
        <f t="shared" ca="1" si="62"/>
        <v>46</v>
      </c>
    </row>
    <row r="966" spans="1:6" x14ac:dyDescent="0.25">
      <c r="A966">
        <f t="shared" ca="1" si="60"/>
        <v>129</v>
      </c>
      <c r="B966" t="str">
        <f ca="1">VLOOKUP(Table1[[#This Row],[color-code]],'Color types'!$C$2:$D$5,2)</f>
        <v>Oil-Matt</v>
      </c>
      <c r="C966">
        <f t="shared" ca="1" si="61"/>
        <v>2</v>
      </c>
      <c r="D966">
        <f t="shared" ca="1" si="63"/>
        <v>0.98</v>
      </c>
      <c r="E966">
        <f ca="1">A966*VLOOKUP(B966,'Color types'!$A$2:$B$5,2)*D966</f>
        <v>12642000</v>
      </c>
      <c r="F966">
        <f t="shared" ca="1" si="62"/>
        <v>56</v>
      </c>
    </row>
    <row r="967" spans="1:6" x14ac:dyDescent="0.25">
      <c r="A967">
        <f t="shared" ca="1" si="60"/>
        <v>89</v>
      </c>
      <c r="B967" t="str">
        <f ca="1">VLOOKUP(Table1[[#This Row],[color-code]],'Color types'!$C$2:$D$5,2)</f>
        <v>Plaster</v>
      </c>
      <c r="C967">
        <f t="shared" ca="1" si="61"/>
        <v>4</v>
      </c>
      <c r="D967">
        <f t="shared" ca="1" si="63"/>
        <v>1.05</v>
      </c>
      <c r="E967">
        <f ca="1">A967*VLOOKUP(B967,'Color types'!$A$2:$B$5,2)*D967</f>
        <v>7476000</v>
      </c>
      <c r="F967">
        <f t="shared" ca="1" si="62"/>
        <v>66</v>
      </c>
    </row>
    <row r="968" spans="1:6" x14ac:dyDescent="0.25">
      <c r="A968">
        <f t="shared" ca="1" si="60"/>
        <v>134</v>
      </c>
      <c r="B968" t="str">
        <f ca="1">VLOOKUP(Table1[[#This Row],[color-code]],'Color types'!$C$2:$D$5,2)</f>
        <v>Oil-Shiny</v>
      </c>
      <c r="C968">
        <f t="shared" ca="1" si="61"/>
        <v>3</v>
      </c>
      <c r="D968">
        <f t="shared" ca="1" si="63"/>
        <v>0.96</v>
      </c>
      <c r="E968">
        <f ca="1">A968*VLOOKUP(B968,'Color types'!$A$2:$B$5,2)*D968</f>
        <v>13507200</v>
      </c>
      <c r="F968">
        <f t="shared" ca="1" si="62"/>
        <v>20</v>
      </c>
    </row>
    <row r="969" spans="1:6" x14ac:dyDescent="0.25">
      <c r="A969">
        <f t="shared" ca="1" si="60"/>
        <v>108</v>
      </c>
      <c r="B969" t="str">
        <f ca="1">VLOOKUP(Table1[[#This Row],[color-code]],'Color types'!$C$2:$D$5,2)</f>
        <v>Plaster</v>
      </c>
      <c r="C969">
        <f t="shared" ca="1" si="61"/>
        <v>4</v>
      </c>
      <c r="D969">
        <f t="shared" ca="1" si="63"/>
        <v>0.95</v>
      </c>
      <c r="E969">
        <f ca="1">A969*VLOOKUP(B969,'Color types'!$A$2:$B$5,2)*D969</f>
        <v>8208000</v>
      </c>
      <c r="F969">
        <f t="shared" ca="1" si="62"/>
        <v>76</v>
      </c>
    </row>
    <row r="970" spans="1:6" x14ac:dyDescent="0.25">
      <c r="A970">
        <f t="shared" ca="1" si="60"/>
        <v>108</v>
      </c>
      <c r="B970" t="str">
        <f ca="1">VLOOKUP(Table1[[#This Row],[color-code]],'Color types'!$C$2:$D$5,2)</f>
        <v>Oil-Matt</v>
      </c>
      <c r="C970">
        <f t="shared" ca="1" si="61"/>
        <v>2</v>
      </c>
      <c r="D970">
        <f t="shared" ca="1" si="63"/>
        <v>1.04</v>
      </c>
      <c r="E970">
        <f ca="1">A970*VLOOKUP(B970,'Color types'!$A$2:$B$5,2)*D970</f>
        <v>11232000</v>
      </c>
      <c r="F970">
        <f t="shared" ca="1" si="62"/>
        <v>32</v>
      </c>
    </row>
    <row r="971" spans="1:6" x14ac:dyDescent="0.25">
      <c r="A971">
        <f t="shared" ca="1" si="60"/>
        <v>72</v>
      </c>
      <c r="B971" t="str">
        <f ca="1">VLOOKUP(Table1[[#This Row],[color-code]],'Color types'!$C$2:$D$5,2)</f>
        <v>Oil-Shiny</v>
      </c>
      <c r="C971">
        <f t="shared" ca="1" si="61"/>
        <v>3</v>
      </c>
      <c r="D971">
        <f t="shared" ca="1" si="63"/>
        <v>1.02</v>
      </c>
      <c r="E971">
        <f ca="1">A971*VLOOKUP(B971,'Color types'!$A$2:$B$5,2)*D971</f>
        <v>7711200</v>
      </c>
      <c r="F971">
        <f t="shared" ca="1" si="62"/>
        <v>44</v>
      </c>
    </row>
    <row r="972" spans="1:6" x14ac:dyDescent="0.25">
      <c r="A972">
        <f t="shared" ca="1" si="60"/>
        <v>74</v>
      </c>
      <c r="B972" t="str">
        <f ca="1">VLOOKUP(Table1[[#This Row],[color-code]],'Color types'!$C$2:$D$5,2)</f>
        <v>Oil-Matt</v>
      </c>
      <c r="C972">
        <f t="shared" ca="1" si="61"/>
        <v>2</v>
      </c>
      <c r="D972">
        <f t="shared" ca="1" si="63"/>
        <v>1</v>
      </c>
      <c r="E972">
        <f ca="1">A972*VLOOKUP(B972,'Color types'!$A$2:$B$5,2)*D972</f>
        <v>7400000</v>
      </c>
      <c r="F972">
        <f t="shared" ca="1" si="62"/>
        <v>9</v>
      </c>
    </row>
    <row r="973" spans="1:6" x14ac:dyDescent="0.25">
      <c r="A973">
        <f t="shared" ca="1" si="60"/>
        <v>72</v>
      </c>
      <c r="B973" t="str">
        <f ca="1">VLOOKUP(Table1[[#This Row],[color-code]],'Color types'!$C$2:$D$5,2)</f>
        <v>Oil-Shiny</v>
      </c>
      <c r="C973">
        <f t="shared" ca="1" si="61"/>
        <v>3</v>
      </c>
      <c r="D973">
        <f t="shared" ca="1" si="63"/>
        <v>0.95</v>
      </c>
      <c r="E973">
        <f ca="1">A973*VLOOKUP(B973,'Color types'!$A$2:$B$5,2)*D973</f>
        <v>7182000</v>
      </c>
      <c r="F973">
        <f t="shared" ca="1" si="62"/>
        <v>78</v>
      </c>
    </row>
    <row r="974" spans="1:6" x14ac:dyDescent="0.25">
      <c r="A974">
        <f t="shared" ca="1" si="60"/>
        <v>78</v>
      </c>
      <c r="B974" t="str">
        <f ca="1">VLOOKUP(Table1[[#This Row],[color-code]],'Color types'!$C$2:$D$5,2)</f>
        <v>Oil-Shiny</v>
      </c>
      <c r="C974">
        <f t="shared" ca="1" si="61"/>
        <v>3</v>
      </c>
      <c r="D974">
        <f t="shared" ca="1" si="63"/>
        <v>1.02</v>
      </c>
      <c r="E974">
        <f ca="1">A974*VLOOKUP(B974,'Color types'!$A$2:$B$5,2)*D974</f>
        <v>8353800</v>
      </c>
      <c r="F974">
        <f t="shared" ca="1" si="62"/>
        <v>19</v>
      </c>
    </row>
    <row r="975" spans="1:6" x14ac:dyDescent="0.25">
      <c r="A975">
        <f t="shared" ca="1" si="60"/>
        <v>142</v>
      </c>
      <c r="B975" t="str">
        <f ca="1">VLOOKUP(Table1[[#This Row],[color-code]],'Color types'!$C$2:$D$5,2)</f>
        <v>Plaster</v>
      </c>
      <c r="C975">
        <f t="shared" ca="1" si="61"/>
        <v>4</v>
      </c>
      <c r="D975">
        <f t="shared" ca="1" si="63"/>
        <v>1.02</v>
      </c>
      <c r="E975">
        <f ca="1">A975*VLOOKUP(B975,'Color types'!$A$2:$B$5,2)*D975</f>
        <v>11587200</v>
      </c>
      <c r="F975">
        <f t="shared" ca="1" si="62"/>
        <v>5</v>
      </c>
    </row>
    <row r="976" spans="1:6" x14ac:dyDescent="0.25">
      <c r="A976">
        <f t="shared" ca="1" si="60"/>
        <v>107</v>
      </c>
      <c r="B976" t="str">
        <f ca="1">VLOOKUP(Table1[[#This Row],[color-code]],'Color types'!$C$2:$D$5,2)</f>
        <v>Plaster</v>
      </c>
      <c r="C976">
        <f t="shared" ca="1" si="61"/>
        <v>4</v>
      </c>
      <c r="D976">
        <f t="shared" ca="1" si="63"/>
        <v>0.97</v>
      </c>
      <c r="E976">
        <f ca="1">A976*VLOOKUP(B976,'Color types'!$A$2:$B$5,2)*D976</f>
        <v>8303200</v>
      </c>
      <c r="F976">
        <f t="shared" ca="1" si="62"/>
        <v>31</v>
      </c>
    </row>
    <row r="977" spans="1:6" x14ac:dyDescent="0.25">
      <c r="A977">
        <f t="shared" ca="1" si="60"/>
        <v>98</v>
      </c>
      <c r="B977" t="str">
        <f ca="1">VLOOKUP(Table1[[#This Row],[color-code]],'Color types'!$C$2:$D$5,2)</f>
        <v>Plaster</v>
      </c>
      <c r="C977">
        <f t="shared" ca="1" si="61"/>
        <v>4</v>
      </c>
      <c r="D977">
        <f t="shared" ca="1" si="63"/>
        <v>1.02</v>
      </c>
      <c r="E977">
        <f ca="1">A977*VLOOKUP(B977,'Color types'!$A$2:$B$5,2)*D977</f>
        <v>7996800</v>
      </c>
      <c r="F977">
        <f t="shared" ca="1" si="62"/>
        <v>88</v>
      </c>
    </row>
    <row r="978" spans="1:6" x14ac:dyDescent="0.25">
      <c r="A978">
        <f t="shared" ca="1" si="60"/>
        <v>95</v>
      </c>
      <c r="B978" t="str">
        <f ca="1">VLOOKUP(Table1[[#This Row],[color-code]],'Color types'!$C$2:$D$5,2)</f>
        <v>Oil-Shiny</v>
      </c>
      <c r="C978">
        <f t="shared" ca="1" si="61"/>
        <v>3</v>
      </c>
      <c r="D978">
        <f t="shared" ca="1" si="63"/>
        <v>1</v>
      </c>
      <c r="E978">
        <f ca="1">A978*VLOOKUP(B978,'Color types'!$A$2:$B$5,2)*D978</f>
        <v>9975000</v>
      </c>
      <c r="F978">
        <f t="shared" ca="1" si="62"/>
        <v>53</v>
      </c>
    </row>
    <row r="979" spans="1:6" x14ac:dyDescent="0.25">
      <c r="A979">
        <f t="shared" ca="1" si="60"/>
        <v>51</v>
      </c>
      <c r="B979" t="str">
        <f ca="1">VLOOKUP(Table1[[#This Row],[color-code]],'Color types'!$C$2:$D$5,2)</f>
        <v>Oil-Matt</v>
      </c>
      <c r="C979">
        <f t="shared" ca="1" si="61"/>
        <v>2</v>
      </c>
      <c r="D979">
        <f t="shared" ca="1" si="63"/>
        <v>1.05</v>
      </c>
      <c r="E979">
        <f ca="1">A979*VLOOKUP(B979,'Color types'!$A$2:$B$5,2)*D979</f>
        <v>5355000</v>
      </c>
      <c r="F979">
        <f t="shared" ca="1" si="62"/>
        <v>46</v>
      </c>
    </row>
    <row r="980" spans="1:6" x14ac:dyDescent="0.25">
      <c r="A980">
        <f t="shared" ca="1" si="60"/>
        <v>115</v>
      </c>
      <c r="B980" t="str">
        <f ca="1">VLOOKUP(Table1[[#This Row],[color-code]],'Color types'!$C$2:$D$5,2)</f>
        <v>Oil-Matt</v>
      </c>
      <c r="C980">
        <f t="shared" ca="1" si="61"/>
        <v>2</v>
      </c>
      <c r="D980">
        <f t="shared" ca="1" si="63"/>
        <v>1.01</v>
      </c>
      <c r="E980">
        <f ca="1">A980*VLOOKUP(B980,'Color types'!$A$2:$B$5,2)*D980</f>
        <v>11615000</v>
      </c>
      <c r="F980">
        <f t="shared" ca="1" si="62"/>
        <v>77</v>
      </c>
    </row>
    <row r="981" spans="1:6" x14ac:dyDescent="0.25">
      <c r="A981">
        <f t="shared" ca="1" si="60"/>
        <v>120</v>
      </c>
      <c r="B981" t="str">
        <f ca="1">VLOOKUP(Table1[[#This Row],[color-code]],'Color types'!$C$2:$D$5,2)</f>
        <v>Acrilic</v>
      </c>
      <c r="C981">
        <f t="shared" ca="1" si="61"/>
        <v>1</v>
      </c>
      <c r="D981">
        <f t="shared" ca="1" si="63"/>
        <v>0.97</v>
      </c>
      <c r="E981">
        <f ca="1">A981*VLOOKUP(B981,'Color types'!$A$2:$B$5,2)*D981</f>
        <v>9894000</v>
      </c>
      <c r="F981">
        <f t="shared" ca="1" si="62"/>
        <v>20</v>
      </c>
    </row>
    <row r="982" spans="1:6" x14ac:dyDescent="0.25">
      <c r="A982">
        <f t="shared" ca="1" si="60"/>
        <v>113</v>
      </c>
      <c r="B982" t="str">
        <f ca="1">VLOOKUP(Table1[[#This Row],[color-code]],'Color types'!$C$2:$D$5,2)</f>
        <v>Oil-Matt</v>
      </c>
      <c r="C982">
        <f t="shared" ca="1" si="61"/>
        <v>2</v>
      </c>
      <c r="D982">
        <f t="shared" ca="1" si="63"/>
        <v>0.97</v>
      </c>
      <c r="E982">
        <f ca="1">A982*VLOOKUP(B982,'Color types'!$A$2:$B$5,2)*D982</f>
        <v>10961000</v>
      </c>
      <c r="F982">
        <f t="shared" ca="1" si="62"/>
        <v>32</v>
      </c>
    </row>
    <row r="983" spans="1:6" x14ac:dyDescent="0.25">
      <c r="A983">
        <f t="shared" ca="1" si="60"/>
        <v>58</v>
      </c>
      <c r="B983" t="str">
        <f ca="1">VLOOKUP(Table1[[#This Row],[color-code]],'Color types'!$C$2:$D$5,2)</f>
        <v>Oil-Shiny</v>
      </c>
      <c r="C983">
        <f t="shared" ca="1" si="61"/>
        <v>3</v>
      </c>
      <c r="D983">
        <f t="shared" ca="1" si="63"/>
        <v>1.03</v>
      </c>
      <c r="E983">
        <f ca="1">A983*VLOOKUP(B983,'Color types'!$A$2:$B$5,2)*D983</f>
        <v>6272700</v>
      </c>
      <c r="F983">
        <f t="shared" ca="1" si="62"/>
        <v>50</v>
      </c>
    </row>
    <row r="984" spans="1:6" x14ac:dyDescent="0.25">
      <c r="A984">
        <f t="shared" ca="1" si="60"/>
        <v>116</v>
      </c>
      <c r="B984" t="str">
        <f ca="1">VLOOKUP(Table1[[#This Row],[color-code]],'Color types'!$C$2:$D$5,2)</f>
        <v>Plaster</v>
      </c>
      <c r="C984">
        <f t="shared" ca="1" si="61"/>
        <v>4</v>
      </c>
      <c r="D984">
        <f t="shared" ca="1" si="63"/>
        <v>0.97</v>
      </c>
      <c r="E984">
        <f ca="1">A984*VLOOKUP(B984,'Color types'!$A$2:$B$5,2)*D984</f>
        <v>9001600</v>
      </c>
      <c r="F984">
        <f t="shared" ca="1" si="62"/>
        <v>76</v>
      </c>
    </row>
    <row r="985" spans="1:6" x14ac:dyDescent="0.25">
      <c r="A985">
        <f t="shared" ca="1" si="60"/>
        <v>66</v>
      </c>
      <c r="B985" t="str">
        <f ca="1">VLOOKUP(Table1[[#This Row],[color-code]],'Color types'!$C$2:$D$5,2)</f>
        <v>Plaster</v>
      </c>
      <c r="C985">
        <f t="shared" ca="1" si="61"/>
        <v>4</v>
      </c>
      <c r="D985">
        <f t="shared" ca="1" si="63"/>
        <v>1.04</v>
      </c>
      <c r="E985">
        <f ca="1">A985*VLOOKUP(B985,'Color types'!$A$2:$B$5,2)*D985</f>
        <v>5491200</v>
      </c>
      <c r="F985">
        <f t="shared" ca="1" si="62"/>
        <v>53</v>
      </c>
    </row>
    <row r="986" spans="1:6" x14ac:dyDescent="0.25">
      <c r="A986">
        <f t="shared" ca="1" si="60"/>
        <v>119</v>
      </c>
      <c r="B986" t="str">
        <f ca="1">VLOOKUP(Table1[[#This Row],[color-code]],'Color types'!$C$2:$D$5,2)</f>
        <v>Oil-Shiny</v>
      </c>
      <c r="C986">
        <f t="shared" ca="1" si="61"/>
        <v>3</v>
      </c>
      <c r="D986">
        <f t="shared" ca="1" si="63"/>
        <v>1.05</v>
      </c>
      <c r="E986">
        <f ca="1">A986*VLOOKUP(B986,'Color types'!$A$2:$B$5,2)*D986</f>
        <v>13119750</v>
      </c>
      <c r="F986">
        <f t="shared" ca="1" si="62"/>
        <v>31</v>
      </c>
    </row>
    <row r="987" spans="1:6" x14ac:dyDescent="0.25">
      <c r="A987">
        <f t="shared" ca="1" si="60"/>
        <v>126</v>
      </c>
      <c r="B987" t="str">
        <f ca="1">VLOOKUP(Table1[[#This Row],[color-code]],'Color types'!$C$2:$D$5,2)</f>
        <v>Oil-Matt</v>
      </c>
      <c r="C987">
        <f t="shared" ca="1" si="61"/>
        <v>2</v>
      </c>
      <c r="D987">
        <f t="shared" ca="1" si="63"/>
        <v>0.99</v>
      </c>
      <c r="E987">
        <f ca="1">A987*VLOOKUP(B987,'Color types'!$A$2:$B$5,2)*D987</f>
        <v>12474000</v>
      </c>
      <c r="F987">
        <f t="shared" ca="1" si="62"/>
        <v>57</v>
      </c>
    </row>
    <row r="988" spans="1:6" x14ac:dyDescent="0.25">
      <c r="A988">
        <f t="shared" ca="1" si="60"/>
        <v>71</v>
      </c>
      <c r="B988" t="str">
        <f ca="1">VLOOKUP(Table1[[#This Row],[color-code]],'Color types'!$C$2:$D$5,2)</f>
        <v>Oil-Matt</v>
      </c>
      <c r="C988">
        <f t="shared" ca="1" si="61"/>
        <v>2</v>
      </c>
      <c r="D988">
        <f t="shared" ca="1" si="63"/>
        <v>1.03</v>
      </c>
      <c r="E988">
        <f ca="1">A988*VLOOKUP(B988,'Color types'!$A$2:$B$5,2)*D988</f>
        <v>7313000</v>
      </c>
      <c r="F988">
        <f t="shared" ca="1" si="62"/>
        <v>39</v>
      </c>
    </row>
    <row r="989" spans="1:6" x14ac:dyDescent="0.25">
      <c r="A989">
        <f t="shared" ca="1" si="60"/>
        <v>105</v>
      </c>
      <c r="B989" t="str">
        <f ca="1">VLOOKUP(Table1[[#This Row],[color-code]],'Color types'!$C$2:$D$5,2)</f>
        <v>Plaster</v>
      </c>
      <c r="C989">
        <f t="shared" ca="1" si="61"/>
        <v>4</v>
      </c>
      <c r="D989">
        <f t="shared" ca="1" si="63"/>
        <v>1</v>
      </c>
      <c r="E989">
        <f ca="1">A989*VLOOKUP(B989,'Color types'!$A$2:$B$5,2)*D989</f>
        <v>8400000</v>
      </c>
      <c r="F989">
        <f t="shared" ca="1" si="62"/>
        <v>41</v>
      </c>
    </row>
    <row r="990" spans="1:6" x14ac:dyDescent="0.25">
      <c r="A990">
        <f t="shared" ca="1" si="60"/>
        <v>68</v>
      </c>
      <c r="B990" t="str">
        <f ca="1">VLOOKUP(Table1[[#This Row],[color-code]],'Color types'!$C$2:$D$5,2)</f>
        <v>Plaster</v>
      </c>
      <c r="C990">
        <f t="shared" ca="1" si="61"/>
        <v>4</v>
      </c>
      <c r="D990">
        <f t="shared" ca="1" si="63"/>
        <v>0.99</v>
      </c>
      <c r="E990">
        <f ca="1">A990*VLOOKUP(B990,'Color types'!$A$2:$B$5,2)*D990</f>
        <v>5385600</v>
      </c>
      <c r="F990">
        <f t="shared" ca="1" si="62"/>
        <v>53</v>
      </c>
    </row>
    <row r="991" spans="1:6" x14ac:dyDescent="0.25">
      <c r="A991">
        <f t="shared" ca="1" si="60"/>
        <v>101</v>
      </c>
      <c r="B991" t="str">
        <f ca="1">VLOOKUP(Table1[[#This Row],[color-code]],'Color types'!$C$2:$D$5,2)</f>
        <v>Acrilic</v>
      </c>
      <c r="C991">
        <f t="shared" ca="1" si="61"/>
        <v>1</v>
      </c>
      <c r="D991">
        <f t="shared" ca="1" si="63"/>
        <v>1.03</v>
      </c>
      <c r="E991">
        <f ca="1">A991*VLOOKUP(B991,'Color types'!$A$2:$B$5,2)*D991</f>
        <v>8842550</v>
      </c>
      <c r="F991">
        <f t="shared" ca="1" si="62"/>
        <v>12</v>
      </c>
    </row>
    <row r="992" spans="1:6" x14ac:dyDescent="0.25">
      <c r="A992">
        <f t="shared" ca="1" si="60"/>
        <v>105</v>
      </c>
      <c r="B992" t="str">
        <f ca="1">VLOOKUP(Table1[[#This Row],[color-code]],'Color types'!$C$2:$D$5,2)</f>
        <v>Acrilic</v>
      </c>
      <c r="C992">
        <f t="shared" ca="1" si="61"/>
        <v>1</v>
      </c>
      <c r="D992">
        <f t="shared" ca="1" si="63"/>
        <v>1.02</v>
      </c>
      <c r="E992">
        <f ca="1">A992*VLOOKUP(B992,'Color types'!$A$2:$B$5,2)*D992</f>
        <v>9103500</v>
      </c>
      <c r="F992">
        <f t="shared" ca="1" si="62"/>
        <v>4</v>
      </c>
    </row>
    <row r="993" spans="1:6" x14ac:dyDescent="0.25">
      <c r="A993">
        <f t="shared" ca="1" si="60"/>
        <v>88</v>
      </c>
      <c r="B993" t="str">
        <f ca="1">VLOOKUP(Table1[[#This Row],[color-code]],'Color types'!$C$2:$D$5,2)</f>
        <v>Plaster</v>
      </c>
      <c r="C993">
        <f t="shared" ca="1" si="61"/>
        <v>4</v>
      </c>
      <c r="D993">
        <f t="shared" ca="1" si="63"/>
        <v>1</v>
      </c>
      <c r="E993">
        <f ca="1">A993*VLOOKUP(B993,'Color types'!$A$2:$B$5,2)*D993</f>
        <v>7040000</v>
      </c>
      <c r="F993">
        <f t="shared" ca="1" si="62"/>
        <v>54</v>
      </c>
    </row>
    <row r="994" spans="1:6" x14ac:dyDescent="0.25">
      <c r="A994">
        <f t="shared" ca="1" si="60"/>
        <v>42</v>
      </c>
      <c r="B994" t="str">
        <f ca="1">VLOOKUP(Table1[[#This Row],[color-code]],'Color types'!$C$2:$D$5,2)</f>
        <v>Oil-Shiny</v>
      </c>
      <c r="C994">
        <f t="shared" ca="1" si="61"/>
        <v>3</v>
      </c>
      <c r="D994">
        <f t="shared" ca="1" si="63"/>
        <v>1.01</v>
      </c>
      <c r="E994">
        <f ca="1">A994*VLOOKUP(B994,'Color types'!$A$2:$B$5,2)*D994</f>
        <v>4454100</v>
      </c>
      <c r="F994">
        <f t="shared" ca="1" si="62"/>
        <v>49</v>
      </c>
    </row>
    <row r="995" spans="1:6" x14ac:dyDescent="0.25">
      <c r="A995">
        <f t="shared" ca="1" si="60"/>
        <v>110</v>
      </c>
      <c r="B995" t="str">
        <f ca="1">VLOOKUP(Table1[[#This Row],[color-code]],'Color types'!$C$2:$D$5,2)</f>
        <v>Oil-Matt</v>
      </c>
      <c r="C995">
        <f t="shared" ca="1" si="61"/>
        <v>2</v>
      </c>
      <c r="D995">
        <f t="shared" ca="1" si="63"/>
        <v>0.95</v>
      </c>
      <c r="E995">
        <f ca="1">A995*VLOOKUP(B995,'Color types'!$A$2:$B$5,2)*D995</f>
        <v>10450000</v>
      </c>
      <c r="F995">
        <f t="shared" ca="1" si="62"/>
        <v>98</v>
      </c>
    </row>
    <row r="996" spans="1:6" x14ac:dyDescent="0.25">
      <c r="A996">
        <f t="shared" ca="1" si="60"/>
        <v>96</v>
      </c>
      <c r="B996" t="str">
        <f ca="1">VLOOKUP(Table1[[#This Row],[color-code]],'Color types'!$C$2:$D$5,2)</f>
        <v>Oil-Matt</v>
      </c>
      <c r="C996">
        <f t="shared" ca="1" si="61"/>
        <v>2</v>
      </c>
      <c r="D996">
        <f t="shared" ca="1" si="63"/>
        <v>1.04</v>
      </c>
      <c r="E996">
        <f ca="1">A996*VLOOKUP(B996,'Color types'!$A$2:$B$5,2)*D996</f>
        <v>9984000</v>
      </c>
      <c r="F996">
        <f t="shared" ca="1" si="62"/>
        <v>61</v>
      </c>
    </row>
    <row r="997" spans="1:6" x14ac:dyDescent="0.25">
      <c r="A997">
        <f t="shared" ca="1" si="60"/>
        <v>135</v>
      </c>
      <c r="B997" t="str">
        <f ca="1">VLOOKUP(Table1[[#This Row],[color-code]],'Color types'!$C$2:$D$5,2)</f>
        <v>Oil-Shiny</v>
      </c>
      <c r="C997">
        <f t="shared" ca="1" si="61"/>
        <v>3</v>
      </c>
      <c r="D997">
        <f t="shared" ca="1" si="63"/>
        <v>0.95</v>
      </c>
      <c r="E997">
        <f ca="1">A997*VLOOKUP(B997,'Color types'!$A$2:$B$5,2)*D997</f>
        <v>13466250</v>
      </c>
      <c r="F997">
        <f t="shared" ca="1" si="62"/>
        <v>42</v>
      </c>
    </row>
    <row r="998" spans="1:6" x14ac:dyDescent="0.25">
      <c r="A998">
        <f t="shared" ca="1" si="60"/>
        <v>102</v>
      </c>
      <c r="B998" t="str">
        <f ca="1">VLOOKUP(Table1[[#This Row],[color-code]],'Color types'!$C$2:$D$5,2)</f>
        <v>Plaster</v>
      </c>
      <c r="C998">
        <f t="shared" ca="1" si="61"/>
        <v>4</v>
      </c>
      <c r="D998">
        <f t="shared" ca="1" si="63"/>
        <v>1.03</v>
      </c>
      <c r="E998">
        <f ca="1">A998*VLOOKUP(B998,'Color types'!$A$2:$B$5,2)*D998</f>
        <v>8404800</v>
      </c>
      <c r="F998">
        <f t="shared" ca="1" si="62"/>
        <v>67</v>
      </c>
    </row>
    <row r="999" spans="1:6" x14ac:dyDescent="0.25">
      <c r="A999">
        <f t="shared" ca="1" si="60"/>
        <v>56</v>
      </c>
      <c r="B999" t="str">
        <f ca="1">VLOOKUP(Table1[[#This Row],[color-code]],'Color types'!$C$2:$D$5,2)</f>
        <v>Plaster</v>
      </c>
      <c r="C999">
        <f t="shared" ca="1" si="61"/>
        <v>4</v>
      </c>
      <c r="D999">
        <f t="shared" ca="1" si="63"/>
        <v>1.01</v>
      </c>
      <c r="E999">
        <f ca="1">A999*VLOOKUP(B999,'Color types'!$A$2:$B$5,2)*D999</f>
        <v>4524800</v>
      </c>
      <c r="F999">
        <f t="shared" ca="1" si="62"/>
        <v>38</v>
      </c>
    </row>
    <row r="1000" spans="1:6" x14ac:dyDescent="0.25">
      <c r="A1000">
        <f t="shared" ca="1" si="60"/>
        <v>140</v>
      </c>
      <c r="B1000" t="str">
        <f ca="1">VLOOKUP(Table1[[#This Row],[color-code]],'Color types'!$C$2:$D$5,2)</f>
        <v>Plaster</v>
      </c>
      <c r="C1000">
        <f t="shared" ca="1" si="61"/>
        <v>4</v>
      </c>
      <c r="D1000">
        <f t="shared" ca="1" si="63"/>
        <v>1</v>
      </c>
      <c r="E1000">
        <f ca="1">A1000*VLOOKUP(B1000,'Color types'!$A$2:$B$5,2)*D1000</f>
        <v>11200000</v>
      </c>
      <c r="F1000">
        <f t="shared" ca="1" si="62"/>
        <v>71</v>
      </c>
    </row>
    <row r="1001" spans="1:6" x14ac:dyDescent="0.25">
      <c r="A1001">
        <f t="shared" ca="1" si="60"/>
        <v>85</v>
      </c>
      <c r="B1001" t="str">
        <f ca="1">VLOOKUP(Table1[[#This Row],[color-code]],'Color types'!$C$2:$D$5,2)</f>
        <v>Oil-Matt</v>
      </c>
      <c r="C1001">
        <f t="shared" ca="1" si="61"/>
        <v>2</v>
      </c>
      <c r="D1001">
        <f t="shared" ca="1" si="63"/>
        <v>1.02</v>
      </c>
      <c r="E1001">
        <f ca="1">A1001*VLOOKUP(B1001,'Color types'!$A$2:$B$5,2)*D1001</f>
        <v>8670000</v>
      </c>
      <c r="F1001">
        <f t="shared" ca="1" si="62"/>
        <v>73</v>
      </c>
    </row>
    <row r="1002" spans="1:6" x14ac:dyDescent="0.25">
      <c r="A1002">
        <f t="shared" ca="1" si="60"/>
        <v>89</v>
      </c>
      <c r="B1002" t="str">
        <f ca="1">VLOOKUP(Table1[[#This Row],[color-code]],'Color types'!$C$2:$D$5,2)</f>
        <v>Acrilic</v>
      </c>
      <c r="C1002">
        <f t="shared" ca="1" si="61"/>
        <v>1</v>
      </c>
      <c r="D1002">
        <f t="shared" ca="1" si="63"/>
        <v>1</v>
      </c>
      <c r="E1002">
        <f ca="1">A1002*VLOOKUP(B1002,'Color types'!$A$2:$B$5,2)*D1002</f>
        <v>7565000</v>
      </c>
      <c r="F1002">
        <f t="shared" ca="1" si="62"/>
        <v>89</v>
      </c>
    </row>
    <row r="1003" spans="1:6" x14ac:dyDescent="0.25">
      <c r="A1003">
        <f t="shared" ca="1" si="60"/>
        <v>49</v>
      </c>
      <c r="B1003" t="str">
        <f ca="1">VLOOKUP(Table1[[#This Row],[color-code]],'Color types'!$C$2:$D$5,2)</f>
        <v>Oil-Shiny</v>
      </c>
      <c r="C1003">
        <f t="shared" ca="1" si="61"/>
        <v>3</v>
      </c>
      <c r="D1003">
        <f t="shared" ca="1" si="63"/>
        <v>0.96</v>
      </c>
      <c r="E1003">
        <f ca="1">A1003*VLOOKUP(B1003,'Color types'!$A$2:$B$5,2)*D1003</f>
        <v>4939200</v>
      </c>
      <c r="F1003">
        <f t="shared" ca="1" si="62"/>
        <v>45</v>
      </c>
    </row>
    <row r="1004" spans="1:6" x14ac:dyDescent="0.25">
      <c r="A1004">
        <f t="shared" ca="1" si="60"/>
        <v>122</v>
      </c>
      <c r="B1004" t="str">
        <f ca="1">VLOOKUP(Table1[[#This Row],[color-code]],'Color types'!$C$2:$D$5,2)</f>
        <v>Plaster</v>
      </c>
      <c r="C1004">
        <f t="shared" ca="1" si="61"/>
        <v>4</v>
      </c>
      <c r="D1004">
        <f t="shared" ca="1" si="63"/>
        <v>1</v>
      </c>
      <c r="E1004">
        <f ca="1">A1004*VLOOKUP(B1004,'Color types'!$A$2:$B$5,2)*D1004</f>
        <v>9760000</v>
      </c>
      <c r="F1004">
        <f t="shared" ca="1" si="62"/>
        <v>98</v>
      </c>
    </row>
    <row r="1005" spans="1:6" x14ac:dyDescent="0.25">
      <c r="A1005">
        <f t="shared" ca="1" si="60"/>
        <v>149</v>
      </c>
      <c r="B1005" t="str">
        <f ca="1">VLOOKUP(Table1[[#This Row],[color-code]],'Color types'!$C$2:$D$5,2)</f>
        <v>Oil-Shiny</v>
      </c>
      <c r="C1005">
        <f t="shared" ca="1" si="61"/>
        <v>3</v>
      </c>
      <c r="D1005">
        <f t="shared" ca="1" si="63"/>
        <v>0.96</v>
      </c>
      <c r="E1005">
        <f ca="1">A1005*VLOOKUP(B1005,'Color types'!$A$2:$B$5,2)*D1005</f>
        <v>15019200</v>
      </c>
      <c r="F1005">
        <f t="shared" ca="1" si="62"/>
        <v>22</v>
      </c>
    </row>
    <row r="1006" spans="1:6" x14ac:dyDescent="0.25">
      <c r="A1006">
        <f t="shared" ca="1" si="60"/>
        <v>49</v>
      </c>
      <c r="B1006" t="str">
        <f ca="1">VLOOKUP(Table1[[#This Row],[color-code]],'Color types'!$C$2:$D$5,2)</f>
        <v>Oil-Shiny</v>
      </c>
      <c r="C1006">
        <f t="shared" ca="1" si="61"/>
        <v>3</v>
      </c>
      <c r="D1006">
        <f t="shared" ca="1" si="63"/>
        <v>1.01</v>
      </c>
      <c r="E1006">
        <f ca="1">A1006*VLOOKUP(B1006,'Color types'!$A$2:$B$5,2)*D1006</f>
        <v>5196450</v>
      </c>
      <c r="F1006">
        <f t="shared" ca="1" si="62"/>
        <v>46</v>
      </c>
    </row>
    <row r="1007" spans="1:6" x14ac:dyDescent="0.25">
      <c r="A1007">
        <f t="shared" ca="1" si="60"/>
        <v>50</v>
      </c>
      <c r="B1007" t="str">
        <f ca="1">VLOOKUP(Table1[[#This Row],[color-code]],'Color types'!$C$2:$D$5,2)</f>
        <v>Oil-Shiny</v>
      </c>
      <c r="C1007">
        <f t="shared" ca="1" si="61"/>
        <v>3</v>
      </c>
      <c r="D1007">
        <f t="shared" ca="1" si="63"/>
        <v>0.97</v>
      </c>
      <c r="E1007">
        <f ca="1">A1007*VLOOKUP(B1007,'Color types'!$A$2:$B$5,2)*D1007</f>
        <v>5092500</v>
      </c>
      <c r="F1007">
        <f t="shared" ca="1" si="62"/>
        <v>35</v>
      </c>
    </row>
    <row r="1008" spans="1:6" x14ac:dyDescent="0.25">
      <c r="A1008">
        <f t="shared" ca="1" si="60"/>
        <v>86</v>
      </c>
      <c r="B1008" t="str">
        <f ca="1">VLOOKUP(Table1[[#This Row],[color-code]],'Color types'!$C$2:$D$5,2)</f>
        <v>Oil-Shiny</v>
      </c>
      <c r="C1008">
        <f t="shared" ca="1" si="61"/>
        <v>3</v>
      </c>
      <c r="D1008">
        <f t="shared" ca="1" si="63"/>
        <v>1.05</v>
      </c>
      <c r="E1008">
        <f ca="1">A1008*VLOOKUP(B1008,'Color types'!$A$2:$B$5,2)*D1008</f>
        <v>9481500</v>
      </c>
      <c r="F1008">
        <f t="shared" ca="1" si="62"/>
        <v>70</v>
      </c>
    </row>
    <row r="1009" spans="1:6" x14ac:dyDescent="0.25">
      <c r="A1009">
        <f t="shared" ca="1" si="60"/>
        <v>71</v>
      </c>
      <c r="B1009" t="str">
        <f ca="1">VLOOKUP(Table1[[#This Row],[color-code]],'Color types'!$C$2:$D$5,2)</f>
        <v>Plaster</v>
      </c>
      <c r="C1009">
        <f t="shared" ca="1" si="61"/>
        <v>4</v>
      </c>
      <c r="D1009">
        <f t="shared" ca="1" si="63"/>
        <v>1</v>
      </c>
      <c r="E1009">
        <f ca="1">A1009*VLOOKUP(B1009,'Color types'!$A$2:$B$5,2)*D1009</f>
        <v>5680000</v>
      </c>
      <c r="F1009">
        <f t="shared" ca="1" si="62"/>
        <v>1</v>
      </c>
    </row>
    <row r="1010" spans="1:6" x14ac:dyDescent="0.25">
      <c r="A1010">
        <f t="shared" ca="1" si="60"/>
        <v>78</v>
      </c>
      <c r="B1010" t="str">
        <f ca="1">VLOOKUP(Table1[[#This Row],[color-code]],'Color types'!$C$2:$D$5,2)</f>
        <v>Acrilic</v>
      </c>
      <c r="C1010">
        <f t="shared" ca="1" si="61"/>
        <v>1</v>
      </c>
      <c r="D1010">
        <f t="shared" ca="1" si="63"/>
        <v>1.02</v>
      </c>
      <c r="E1010">
        <f ca="1">A1010*VLOOKUP(B1010,'Color types'!$A$2:$B$5,2)*D1010</f>
        <v>6762600</v>
      </c>
      <c r="F1010">
        <f t="shared" ca="1" si="62"/>
        <v>96</v>
      </c>
    </row>
    <row r="1011" spans="1:6" x14ac:dyDescent="0.25">
      <c r="A1011">
        <f t="shared" ca="1" si="60"/>
        <v>41</v>
      </c>
      <c r="B1011" t="str">
        <f ca="1">VLOOKUP(Table1[[#This Row],[color-code]],'Color types'!$C$2:$D$5,2)</f>
        <v>Oil-Shiny</v>
      </c>
      <c r="C1011">
        <f t="shared" ca="1" si="61"/>
        <v>3</v>
      </c>
      <c r="D1011">
        <f t="shared" ca="1" si="63"/>
        <v>1.01</v>
      </c>
      <c r="E1011">
        <f ca="1">A1011*VLOOKUP(B1011,'Color types'!$A$2:$B$5,2)*D1011</f>
        <v>4348050</v>
      </c>
      <c r="F1011">
        <f t="shared" ca="1" si="62"/>
        <v>1</v>
      </c>
    </row>
    <row r="1012" spans="1:6" x14ac:dyDescent="0.25">
      <c r="A1012">
        <f t="shared" ca="1" si="60"/>
        <v>78</v>
      </c>
      <c r="B1012" t="str">
        <f ca="1">VLOOKUP(Table1[[#This Row],[color-code]],'Color types'!$C$2:$D$5,2)</f>
        <v>Plaster</v>
      </c>
      <c r="C1012">
        <f t="shared" ca="1" si="61"/>
        <v>4</v>
      </c>
      <c r="D1012">
        <f t="shared" ca="1" si="63"/>
        <v>1.05</v>
      </c>
      <c r="E1012">
        <f ca="1">A1012*VLOOKUP(B1012,'Color types'!$A$2:$B$5,2)*D1012</f>
        <v>6552000</v>
      </c>
      <c r="F1012">
        <f t="shared" ca="1" si="62"/>
        <v>50</v>
      </c>
    </row>
    <row r="1013" spans="1:6" x14ac:dyDescent="0.25">
      <c r="A1013">
        <f t="shared" ca="1" si="60"/>
        <v>116</v>
      </c>
      <c r="B1013" t="str">
        <f ca="1">VLOOKUP(Table1[[#This Row],[color-code]],'Color types'!$C$2:$D$5,2)</f>
        <v>Acrilic</v>
      </c>
      <c r="C1013">
        <f t="shared" ca="1" si="61"/>
        <v>1</v>
      </c>
      <c r="D1013">
        <f t="shared" ca="1" si="63"/>
        <v>1</v>
      </c>
      <c r="E1013">
        <f ca="1">A1013*VLOOKUP(B1013,'Color types'!$A$2:$B$5,2)*D1013</f>
        <v>9860000</v>
      </c>
      <c r="F1013">
        <f t="shared" ca="1" si="62"/>
        <v>12</v>
      </c>
    </row>
    <row r="1014" spans="1:6" x14ac:dyDescent="0.25">
      <c r="A1014">
        <f t="shared" ca="1" si="60"/>
        <v>70</v>
      </c>
      <c r="B1014" t="str">
        <f ca="1">VLOOKUP(Table1[[#This Row],[color-code]],'Color types'!$C$2:$D$5,2)</f>
        <v>Plaster</v>
      </c>
      <c r="C1014">
        <f t="shared" ca="1" si="61"/>
        <v>4</v>
      </c>
      <c r="D1014">
        <f t="shared" ca="1" si="63"/>
        <v>1.03</v>
      </c>
      <c r="E1014">
        <f ca="1">A1014*VLOOKUP(B1014,'Color types'!$A$2:$B$5,2)*D1014</f>
        <v>5768000</v>
      </c>
      <c r="F1014">
        <f t="shared" ca="1" si="62"/>
        <v>79</v>
      </c>
    </row>
    <row r="1015" spans="1:6" x14ac:dyDescent="0.25">
      <c r="A1015">
        <f t="shared" ca="1" si="60"/>
        <v>108</v>
      </c>
      <c r="B1015" t="str">
        <f ca="1">VLOOKUP(Table1[[#This Row],[color-code]],'Color types'!$C$2:$D$5,2)</f>
        <v>Oil-Matt</v>
      </c>
      <c r="C1015">
        <f t="shared" ca="1" si="61"/>
        <v>2</v>
      </c>
      <c r="D1015">
        <f t="shared" ca="1" si="63"/>
        <v>1.02</v>
      </c>
      <c r="E1015">
        <f ca="1">A1015*VLOOKUP(B1015,'Color types'!$A$2:$B$5,2)*D1015</f>
        <v>11016000</v>
      </c>
      <c r="F1015">
        <f t="shared" ca="1" si="62"/>
        <v>17</v>
      </c>
    </row>
    <row r="1016" spans="1:6" x14ac:dyDescent="0.25">
      <c r="A1016">
        <f t="shared" ca="1" si="60"/>
        <v>136</v>
      </c>
      <c r="B1016" t="str">
        <f ca="1">VLOOKUP(Table1[[#This Row],[color-code]],'Color types'!$C$2:$D$5,2)</f>
        <v>Oil-Shiny</v>
      </c>
      <c r="C1016">
        <f t="shared" ca="1" si="61"/>
        <v>3</v>
      </c>
      <c r="D1016">
        <f t="shared" ca="1" si="63"/>
        <v>0.96</v>
      </c>
      <c r="E1016">
        <f ca="1">A1016*VLOOKUP(B1016,'Color types'!$A$2:$B$5,2)*D1016</f>
        <v>13708800</v>
      </c>
      <c r="F1016">
        <f t="shared" ca="1" si="62"/>
        <v>21</v>
      </c>
    </row>
    <row r="1017" spans="1:6" x14ac:dyDescent="0.25">
      <c r="A1017">
        <f t="shared" ca="1" si="60"/>
        <v>126</v>
      </c>
      <c r="B1017" t="str">
        <f ca="1">VLOOKUP(Table1[[#This Row],[color-code]],'Color types'!$C$2:$D$5,2)</f>
        <v>Acrilic</v>
      </c>
      <c r="C1017">
        <f t="shared" ca="1" si="61"/>
        <v>1</v>
      </c>
      <c r="D1017">
        <f t="shared" ca="1" si="63"/>
        <v>1.01</v>
      </c>
      <c r="E1017">
        <f ca="1">A1017*VLOOKUP(B1017,'Color types'!$A$2:$B$5,2)*D1017</f>
        <v>10817100</v>
      </c>
      <c r="F1017">
        <f t="shared" ca="1" si="62"/>
        <v>73</v>
      </c>
    </row>
    <row r="1018" spans="1:6" x14ac:dyDescent="0.25">
      <c r="A1018">
        <f t="shared" ca="1" si="60"/>
        <v>54</v>
      </c>
      <c r="B1018" t="str">
        <f ca="1">VLOOKUP(Table1[[#This Row],[color-code]],'Color types'!$C$2:$D$5,2)</f>
        <v>Plaster</v>
      </c>
      <c r="C1018">
        <f t="shared" ca="1" si="61"/>
        <v>4</v>
      </c>
      <c r="D1018">
        <f t="shared" ca="1" si="63"/>
        <v>1</v>
      </c>
      <c r="E1018">
        <f ca="1">A1018*VLOOKUP(B1018,'Color types'!$A$2:$B$5,2)*D1018</f>
        <v>4320000</v>
      </c>
      <c r="F1018">
        <f t="shared" ca="1" si="62"/>
        <v>35</v>
      </c>
    </row>
    <row r="1019" spans="1:6" x14ac:dyDescent="0.25">
      <c r="A1019">
        <f t="shared" ca="1" si="60"/>
        <v>107</v>
      </c>
      <c r="B1019" t="str">
        <f ca="1">VLOOKUP(Table1[[#This Row],[color-code]],'Color types'!$C$2:$D$5,2)</f>
        <v>Oil-Matt</v>
      </c>
      <c r="C1019">
        <f t="shared" ca="1" si="61"/>
        <v>2</v>
      </c>
      <c r="D1019">
        <f t="shared" ca="1" si="63"/>
        <v>1.05</v>
      </c>
      <c r="E1019">
        <f ca="1">A1019*VLOOKUP(B1019,'Color types'!$A$2:$B$5,2)*D1019</f>
        <v>11235000</v>
      </c>
      <c r="F1019">
        <f t="shared" ca="1" si="62"/>
        <v>45</v>
      </c>
    </row>
    <row r="1020" spans="1:6" x14ac:dyDescent="0.25">
      <c r="A1020">
        <f t="shared" ca="1" si="60"/>
        <v>147</v>
      </c>
      <c r="B1020" t="str">
        <f ca="1">VLOOKUP(Table1[[#This Row],[color-code]],'Color types'!$C$2:$D$5,2)</f>
        <v>Plaster</v>
      </c>
      <c r="C1020">
        <f t="shared" ca="1" si="61"/>
        <v>4</v>
      </c>
      <c r="D1020">
        <f t="shared" ca="1" si="63"/>
        <v>0.96</v>
      </c>
      <c r="E1020">
        <f ca="1">A1020*VLOOKUP(B1020,'Color types'!$A$2:$B$5,2)*D1020</f>
        <v>11289600</v>
      </c>
      <c r="F1020">
        <f t="shared" ca="1" si="62"/>
        <v>22</v>
      </c>
    </row>
    <row r="1021" spans="1:6" x14ac:dyDescent="0.25">
      <c r="A1021">
        <f t="shared" ca="1" si="60"/>
        <v>68</v>
      </c>
      <c r="B1021" t="str">
        <f ca="1">VLOOKUP(Table1[[#This Row],[color-code]],'Color types'!$C$2:$D$5,2)</f>
        <v>Oil-Matt</v>
      </c>
      <c r="C1021">
        <f t="shared" ca="1" si="61"/>
        <v>2</v>
      </c>
      <c r="D1021">
        <f t="shared" ca="1" si="63"/>
        <v>0.99</v>
      </c>
      <c r="E1021">
        <f ca="1">A1021*VLOOKUP(B1021,'Color types'!$A$2:$B$5,2)*D1021</f>
        <v>6732000</v>
      </c>
      <c r="F1021">
        <f t="shared" ca="1" si="62"/>
        <v>74</v>
      </c>
    </row>
    <row r="1022" spans="1:6" x14ac:dyDescent="0.25">
      <c r="A1022">
        <f t="shared" ca="1" si="60"/>
        <v>49</v>
      </c>
      <c r="B1022" t="str">
        <f ca="1">VLOOKUP(Table1[[#This Row],[color-code]],'Color types'!$C$2:$D$5,2)</f>
        <v>Acrilic</v>
      </c>
      <c r="C1022">
        <f t="shared" ca="1" si="61"/>
        <v>1</v>
      </c>
      <c r="D1022">
        <f t="shared" ca="1" si="63"/>
        <v>1.01</v>
      </c>
      <c r="E1022">
        <f ca="1">A1022*VLOOKUP(B1022,'Color types'!$A$2:$B$5,2)*D1022</f>
        <v>4206650</v>
      </c>
      <c r="F1022">
        <f t="shared" ca="1" si="62"/>
        <v>39</v>
      </c>
    </row>
    <row r="1023" spans="1:6" x14ac:dyDescent="0.25">
      <c r="A1023">
        <f t="shared" ca="1" si="60"/>
        <v>112</v>
      </c>
      <c r="B1023" t="str">
        <f ca="1">VLOOKUP(Table1[[#This Row],[color-code]],'Color types'!$C$2:$D$5,2)</f>
        <v>Oil-Shiny</v>
      </c>
      <c r="C1023">
        <f t="shared" ca="1" si="61"/>
        <v>3</v>
      </c>
      <c r="D1023">
        <f t="shared" ca="1" si="63"/>
        <v>0.99</v>
      </c>
      <c r="E1023">
        <f ca="1">A1023*VLOOKUP(B1023,'Color types'!$A$2:$B$5,2)*D1023</f>
        <v>11642400</v>
      </c>
      <c r="F1023">
        <f t="shared" ca="1" si="62"/>
        <v>25</v>
      </c>
    </row>
    <row r="1024" spans="1:6" x14ac:dyDescent="0.25">
      <c r="A1024">
        <f t="shared" ca="1" si="60"/>
        <v>61</v>
      </c>
      <c r="B1024" t="str">
        <f ca="1">VLOOKUP(Table1[[#This Row],[color-code]],'Color types'!$C$2:$D$5,2)</f>
        <v>Oil-Shiny</v>
      </c>
      <c r="C1024">
        <f t="shared" ca="1" si="61"/>
        <v>3</v>
      </c>
      <c r="D1024">
        <f t="shared" ca="1" si="63"/>
        <v>1.02</v>
      </c>
      <c r="E1024">
        <f ca="1">A1024*VLOOKUP(B1024,'Color types'!$A$2:$B$5,2)*D1024</f>
        <v>6533100</v>
      </c>
      <c r="F1024">
        <f t="shared" ca="1" si="62"/>
        <v>41</v>
      </c>
    </row>
    <row r="1025" spans="1:6" x14ac:dyDescent="0.25">
      <c r="A1025">
        <f t="shared" ca="1" si="60"/>
        <v>145</v>
      </c>
      <c r="B1025" t="str">
        <f ca="1">VLOOKUP(Table1[[#This Row],[color-code]],'Color types'!$C$2:$D$5,2)</f>
        <v>Oil-Matt</v>
      </c>
      <c r="C1025">
        <f t="shared" ca="1" si="61"/>
        <v>2</v>
      </c>
      <c r="D1025">
        <f t="shared" ca="1" si="63"/>
        <v>0.98</v>
      </c>
      <c r="E1025">
        <f ca="1">A1025*VLOOKUP(B1025,'Color types'!$A$2:$B$5,2)*D1025</f>
        <v>14210000</v>
      </c>
      <c r="F1025">
        <f t="shared" ca="1" si="62"/>
        <v>38</v>
      </c>
    </row>
    <row r="1026" spans="1:6" x14ac:dyDescent="0.25">
      <c r="A1026">
        <f t="shared" ref="A1026:A1089" ca="1" si="64">RANDBETWEEN(40,150)</f>
        <v>87</v>
      </c>
      <c r="B1026" t="str">
        <f ca="1">VLOOKUP(Table1[[#This Row],[color-code]],'Color types'!$C$2:$D$5,2)</f>
        <v>Plaster</v>
      </c>
      <c r="C1026">
        <f t="shared" ref="C1026:C1089" ca="1" si="65">RANDBETWEEN(1,4)</f>
        <v>4</v>
      </c>
      <c r="D1026">
        <f t="shared" ca="1" si="63"/>
        <v>0.97</v>
      </c>
      <c r="E1026">
        <f ca="1">A1026*VLOOKUP(B1026,'Color types'!$A$2:$B$5,2)*D1026</f>
        <v>6751200</v>
      </c>
      <c r="F1026">
        <f t="shared" ref="F1026:F1089" ca="1" si="66">RANDBETWEEN(1,100)</f>
        <v>93</v>
      </c>
    </row>
    <row r="1027" spans="1:6" x14ac:dyDescent="0.25">
      <c r="A1027">
        <f t="shared" ca="1" si="64"/>
        <v>129</v>
      </c>
      <c r="B1027" t="str">
        <f ca="1">VLOOKUP(Table1[[#This Row],[color-code]],'Color types'!$C$2:$D$5,2)</f>
        <v>Oil-Matt</v>
      </c>
      <c r="C1027">
        <f t="shared" ca="1" si="65"/>
        <v>2</v>
      </c>
      <c r="D1027">
        <f t="shared" ref="D1027:D1090" ca="1" si="67">RANDBETWEEN(95,105)/100</f>
        <v>0.95</v>
      </c>
      <c r="E1027">
        <f ca="1">A1027*VLOOKUP(B1027,'Color types'!$A$2:$B$5,2)*D1027</f>
        <v>12255000</v>
      </c>
      <c r="F1027">
        <f t="shared" ca="1" si="66"/>
        <v>9</v>
      </c>
    </row>
    <row r="1028" spans="1:6" x14ac:dyDescent="0.25">
      <c r="A1028">
        <f t="shared" ca="1" si="64"/>
        <v>99</v>
      </c>
      <c r="B1028" t="str">
        <f ca="1">VLOOKUP(Table1[[#This Row],[color-code]],'Color types'!$C$2:$D$5,2)</f>
        <v>Acrilic</v>
      </c>
      <c r="C1028">
        <f t="shared" ca="1" si="65"/>
        <v>1</v>
      </c>
      <c r="D1028">
        <f t="shared" ca="1" si="67"/>
        <v>0.97</v>
      </c>
      <c r="E1028">
        <f ca="1">A1028*VLOOKUP(B1028,'Color types'!$A$2:$B$5,2)*D1028</f>
        <v>8162550</v>
      </c>
      <c r="F1028">
        <f t="shared" ca="1" si="66"/>
        <v>17</v>
      </c>
    </row>
    <row r="1029" spans="1:6" x14ac:dyDescent="0.25">
      <c r="A1029">
        <f t="shared" ca="1" si="64"/>
        <v>80</v>
      </c>
      <c r="B1029" t="str">
        <f ca="1">VLOOKUP(Table1[[#This Row],[color-code]],'Color types'!$C$2:$D$5,2)</f>
        <v>Oil-Matt</v>
      </c>
      <c r="C1029">
        <f t="shared" ca="1" si="65"/>
        <v>2</v>
      </c>
      <c r="D1029">
        <f t="shared" ca="1" si="67"/>
        <v>0.96</v>
      </c>
      <c r="E1029">
        <f ca="1">A1029*VLOOKUP(B1029,'Color types'!$A$2:$B$5,2)*D1029</f>
        <v>7680000</v>
      </c>
      <c r="F1029">
        <f t="shared" ca="1" si="66"/>
        <v>69</v>
      </c>
    </row>
    <row r="1030" spans="1:6" x14ac:dyDescent="0.25">
      <c r="A1030">
        <f t="shared" ca="1" si="64"/>
        <v>106</v>
      </c>
      <c r="B1030" t="str">
        <f ca="1">VLOOKUP(Table1[[#This Row],[color-code]],'Color types'!$C$2:$D$5,2)</f>
        <v>Plaster</v>
      </c>
      <c r="C1030">
        <f t="shared" ca="1" si="65"/>
        <v>4</v>
      </c>
      <c r="D1030">
        <f t="shared" ca="1" si="67"/>
        <v>0.97</v>
      </c>
      <c r="E1030">
        <f ca="1">A1030*VLOOKUP(B1030,'Color types'!$A$2:$B$5,2)*D1030</f>
        <v>8225600</v>
      </c>
      <c r="F1030">
        <f t="shared" ca="1" si="66"/>
        <v>37</v>
      </c>
    </row>
    <row r="1031" spans="1:6" x14ac:dyDescent="0.25">
      <c r="A1031">
        <f t="shared" ca="1" si="64"/>
        <v>78</v>
      </c>
      <c r="B1031" t="str">
        <f ca="1">VLOOKUP(Table1[[#This Row],[color-code]],'Color types'!$C$2:$D$5,2)</f>
        <v>Oil-Matt</v>
      </c>
      <c r="C1031">
        <f t="shared" ca="1" si="65"/>
        <v>2</v>
      </c>
      <c r="D1031">
        <f t="shared" ca="1" si="67"/>
        <v>0.97</v>
      </c>
      <c r="E1031">
        <f ca="1">A1031*VLOOKUP(B1031,'Color types'!$A$2:$B$5,2)*D1031</f>
        <v>7566000</v>
      </c>
      <c r="F1031">
        <f t="shared" ca="1" si="66"/>
        <v>16</v>
      </c>
    </row>
    <row r="1032" spans="1:6" x14ac:dyDescent="0.25">
      <c r="A1032">
        <f t="shared" ca="1" si="64"/>
        <v>138</v>
      </c>
      <c r="B1032" t="str">
        <f ca="1">VLOOKUP(Table1[[#This Row],[color-code]],'Color types'!$C$2:$D$5,2)</f>
        <v>Oil-Shiny</v>
      </c>
      <c r="C1032">
        <f t="shared" ca="1" si="65"/>
        <v>3</v>
      </c>
      <c r="D1032">
        <f t="shared" ca="1" si="67"/>
        <v>1.02</v>
      </c>
      <c r="E1032">
        <f ca="1">A1032*VLOOKUP(B1032,'Color types'!$A$2:$B$5,2)*D1032</f>
        <v>14779800</v>
      </c>
      <c r="F1032">
        <f t="shared" ca="1" si="66"/>
        <v>69</v>
      </c>
    </row>
    <row r="1033" spans="1:6" x14ac:dyDescent="0.25">
      <c r="A1033">
        <f t="shared" ca="1" si="64"/>
        <v>40</v>
      </c>
      <c r="B1033" t="str">
        <f ca="1">VLOOKUP(Table1[[#This Row],[color-code]],'Color types'!$C$2:$D$5,2)</f>
        <v>Oil-Matt</v>
      </c>
      <c r="C1033">
        <f t="shared" ca="1" si="65"/>
        <v>2</v>
      </c>
      <c r="D1033">
        <f t="shared" ca="1" si="67"/>
        <v>0.97</v>
      </c>
      <c r="E1033">
        <f ca="1">A1033*VLOOKUP(B1033,'Color types'!$A$2:$B$5,2)*D1033</f>
        <v>3880000</v>
      </c>
      <c r="F1033">
        <f t="shared" ca="1" si="66"/>
        <v>24</v>
      </c>
    </row>
    <row r="1034" spans="1:6" x14ac:dyDescent="0.25">
      <c r="A1034">
        <f t="shared" ca="1" si="64"/>
        <v>71</v>
      </c>
      <c r="B1034" t="str">
        <f ca="1">VLOOKUP(Table1[[#This Row],[color-code]],'Color types'!$C$2:$D$5,2)</f>
        <v>Plaster</v>
      </c>
      <c r="C1034">
        <f t="shared" ca="1" si="65"/>
        <v>4</v>
      </c>
      <c r="D1034">
        <f t="shared" ca="1" si="67"/>
        <v>1.04</v>
      </c>
      <c r="E1034">
        <f ca="1">A1034*VLOOKUP(B1034,'Color types'!$A$2:$B$5,2)*D1034</f>
        <v>5907200</v>
      </c>
      <c r="F1034">
        <f t="shared" ca="1" si="66"/>
        <v>68</v>
      </c>
    </row>
    <row r="1035" spans="1:6" x14ac:dyDescent="0.25">
      <c r="A1035">
        <f t="shared" ca="1" si="64"/>
        <v>64</v>
      </c>
      <c r="B1035" t="str">
        <f ca="1">VLOOKUP(Table1[[#This Row],[color-code]],'Color types'!$C$2:$D$5,2)</f>
        <v>Plaster</v>
      </c>
      <c r="C1035">
        <f t="shared" ca="1" si="65"/>
        <v>4</v>
      </c>
      <c r="D1035">
        <f t="shared" ca="1" si="67"/>
        <v>0.97</v>
      </c>
      <c r="E1035">
        <f ca="1">A1035*VLOOKUP(B1035,'Color types'!$A$2:$B$5,2)*D1035</f>
        <v>4966400</v>
      </c>
      <c r="F1035">
        <f t="shared" ca="1" si="66"/>
        <v>11</v>
      </c>
    </row>
    <row r="1036" spans="1:6" x14ac:dyDescent="0.25">
      <c r="A1036">
        <f t="shared" ca="1" si="64"/>
        <v>75</v>
      </c>
      <c r="B1036" t="str">
        <f ca="1">VLOOKUP(Table1[[#This Row],[color-code]],'Color types'!$C$2:$D$5,2)</f>
        <v>Acrilic</v>
      </c>
      <c r="C1036">
        <f t="shared" ca="1" si="65"/>
        <v>1</v>
      </c>
      <c r="D1036">
        <f t="shared" ca="1" si="67"/>
        <v>0.95</v>
      </c>
      <c r="E1036">
        <f ca="1">A1036*VLOOKUP(B1036,'Color types'!$A$2:$B$5,2)*D1036</f>
        <v>6056250</v>
      </c>
      <c r="F1036">
        <f t="shared" ca="1" si="66"/>
        <v>40</v>
      </c>
    </row>
    <row r="1037" spans="1:6" x14ac:dyDescent="0.25">
      <c r="A1037">
        <f t="shared" ca="1" si="64"/>
        <v>98</v>
      </c>
      <c r="B1037" t="str">
        <f ca="1">VLOOKUP(Table1[[#This Row],[color-code]],'Color types'!$C$2:$D$5,2)</f>
        <v>Plaster</v>
      </c>
      <c r="C1037">
        <f t="shared" ca="1" si="65"/>
        <v>4</v>
      </c>
      <c r="D1037">
        <f t="shared" ca="1" si="67"/>
        <v>0.95</v>
      </c>
      <c r="E1037">
        <f ca="1">A1037*VLOOKUP(B1037,'Color types'!$A$2:$B$5,2)*D1037</f>
        <v>7448000</v>
      </c>
      <c r="F1037">
        <f t="shared" ca="1" si="66"/>
        <v>19</v>
      </c>
    </row>
    <row r="1038" spans="1:6" x14ac:dyDescent="0.25">
      <c r="A1038">
        <f t="shared" ca="1" si="64"/>
        <v>53</v>
      </c>
      <c r="B1038" t="str">
        <f ca="1">VLOOKUP(Table1[[#This Row],[color-code]],'Color types'!$C$2:$D$5,2)</f>
        <v>Acrilic</v>
      </c>
      <c r="C1038">
        <f t="shared" ca="1" si="65"/>
        <v>1</v>
      </c>
      <c r="D1038">
        <f t="shared" ca="1" si="67"/>
        <v>0.95</v>
      </c>
      <c r="E1038">
        <f ca="1">A1038*VLOOKUP(B1038,'Color types'!$A$2:$B$5,2)*D1038</f>
        <v>4279750</v>
      </c>
      <c r="F1038">
        <f t="shared" ca="1" si="66"/>
        <v>96</v>
      </c>
    </row>
    <row r="1039" spans="1:6" x14ac:dyDescent="0.25">
      <c r="A1039">
        <f t="shared" ca="1" si="64"/>
        <v>120</v>
      </c>
      <c r="B1039" t="str">
        <f ca="1">VLOOKUP(Table1[[#This Row],[color-code]],'Color types'!$C$2:$D$5,2)</f>
        <v>Oil-Shiny</v>
      </c>
      <c r="C1039">
        <f t="shared" ca="1" si="65"/>
        <v>3</v>
      </c>
      <c r="D1039">
        <f t="shared" ca="1" si="67"/>
        <v>0.99</v>
      </c>
      <c r="E1039">
        <f ca="1">A1039*VLOOKUP(B1039,'Color types'!$A$2:$B$5,2)*D1039</f>
        <v>12474000</v>
      </c>
      <c r="F1039">
        <f t="shared" ca="1" si="66"/>
        <v>49</v>
      </c>
    </row>
    <row r="1040" spans="1:6" x14ac:dyDescent="0.25">
      <c r="A1040">
        <f t="shared" ca="1" si="64"/>
        <v>60</v>
      </c>
      <c r="B1040" t="str">
        <f ca="1">VLOOKUP(Table1[[#This Row],[color-code]],'Color types'!$C$2:$D$5,2)</f>
        <v>Acrilic</v>
      </c>
      <c r="C1040">
        <f t="shared" ca="1" si="65"/>
        <v>1</v>
      </c>
      <c r="D1040">
        <f t="shared" ca="1" si="67"/>
        <v>1.03</v>
      </c>
      <c r="E1040">
        <f ca="1">A1040*VLOOKUP(B1040,'Color types'!$A$2:$B$5,2)*D1040</f>
        <v>5253000</v>
      </c>
      <c r="F1040">
        <f t="shared" ca="1" si="66"/>
        <v>77</v>
      </c>
    </row>
    <row r="1041" spans="1:6" x14ac:dyDescent="0.25">
      <c r="A1041">
        <f t="shared" ca="1" si="64"/>
        <v>94</v>
      </c>
      <c r="B1041" t="str">
        <f ca="1">VLOOKUP(Table1[[#This Row],[color-code]],'Color types'!$C$2:$D$5,2)</f>
        <v>Oil-Shiny</v>
      </c>
      <c r="C1041">
        <f t="shared" ca="1" si="65"/>
        <v>3</v>
      </c>
      <c r="D1041">
        <f t="shared" ca="1" si="67"/>
        <v>1</v>
      </c>
      <c r="E1041">
        <f ca="1">A1041*VLOOKUP(B1041,'Color types'!$A$2:$B$5,2)*D1041</f>
        <v>9870000</v>
      </c>
      <c r="F1041">
        <f t="shared" ca="1" si="66"/>
        <v>54</v>
      </c>
    </row>
    <row r="1042" spans="1:6" x14ac:dyDescent="0.25">
      <c r="A1042">
        <f t="shared" ca="1" si="64"/>
        <v>133</v>
      </c>
      <c r="B1042" t="str">
        <f ca="1">VLOOKUP(Table1[[#This Row],[color-code]],'Color types'!$C$2:$D$5,2)</f>
        <v>Oil-Matt</v>
      </c>
      <c r="C1042">
        <f t="shared" ca="1" si="65"/>
        <v>2</v>
      </c>
      <c r="D1042">
        <f t="shared" ca="1" si="67"/>
        <v>1.01</v>
      </c>
      <c r="E1042">
        <f ca="1">A1042*VLOOKUP(B1042,'Color types'!$A$2:$B$5,2)*D1042</f>
        <v>13433000</v>
      </c>
      <c r="F1042">
        <f t="shared" ca="1" si="66"/>
        <v>30</v>
      </c>
    </row>
    <row r="1043" spans="1:6" x14ac:dyDescent="0.25">
      <c r="A1043">
        <f t="shared" ca="1" si="64"/>
        <v>64</v>
      </c>
      <c r="B1043" t="str">
        <f ca="1">VLOOKUP(Table1[[#This Row],[color-code]],'Color types'!$C$2:$D$5,2)</f>
        <v>Oil-Shiny</v>
      </c>
      <c r="C1043">
        <f t="shared" ca="1" si="65"/>
        <v>3</v>
      </c>
      <c r="D1043">
        <f t="shared" ca="1" si="67"/>
        <v>1.04</v>
      </c>
      <c r="E1043">
        <f ca="1">A1043*VLOOKUP(B1043,'Color types'!$A$2:$B$5,2)*D1043</f>
        <v>6988800</v>
      </c>
      <c r="F1043">
        <f t="shared" ca="1" si="66"/>
        <v>11</v>
      </c>
    </row>
    <row r="1044" spans="1:6" x14ac:dyDescent="0.25">
      <c r="A1044">
        <f t="shared" ca="1" si="64"/>
        <v>150</v>
      </c>
      <c r="B1044" t="str">
        <f ca="1">VLOOKUP(Table1[[#This Row],[color-code]],'Color types'!$C$2:$D$5,2)</f>
        <v>Acrilic</v>
      </c>
      <c r="C1044">
        <f t="shared" ca="1" si="65"/>
        <v>1</v>
      </c>
      <c r="D1044">
        <f t="shared" ca="1" si="67"/>
        <v>0.96</v>
      </c>
      <c r="E1044">
        <f ca="1">A1044*VLOOKUP(B1044,'Color types'!$A$2:$B$5,2)*D1044</f>
        <v>12240000</v>
      </c>
      <c r="F1044">
        <f t="shared" ca="1" si="66"/>
        <v>81</v>
      </c>
    </row>
    <row r="1045" spans="1:6" x14ac:dyDescent="0.25">
      <c r="A1045">
        <f t="shared" ca="1" si="64"/>
        <v>116</v>
      </c>
      <c r="B1045" t="str">
        <f ca="1">VLOOKUP(Table1[[#This Row],[color-code]],'Color types'!$C$2:$D$5,2)</f>
        <v>Plaster</v>
      </c>
      <c r="C1045">
        <f t="shared" ca="1" si="65"/>
        <v>4</v>
      </c>
      <c r="D1045">
        <f t="shared" ca="1" si="67"/>
        <v>1.04</v>
      </c>
      <c r="E1045">
        <f ca="1">A1045*VLOOKUP(B1045,'Color types'!$A$2:$B$5,2)*D1045</f>
        <v>9651200</v>
      </c>
      <c r="F1045">
        <f t="shared" ca="1" si="66"/>
        <v>62</v>
      </c>
    </row>
    <row r="1046" spans="1:6" x14ac:dyDescent="0.25">
      <c r="A1046">
        <f t="shared" ca="1" si="64"/>
        <v>80</v>
      </c>
      <c r="B1046" t="str">
        <f ca="1">VLOOKUP(Table1[[#This Row],[color-code]],'Color types'!$C$2:$D$5,2)</f>
        <v>Oil-Shiny</v>
      </c>
      <c r="C1046">
        <f t="shared" ca="1" si="65"/>
        <v>3</v>
      </c>
      <c r="D1046">
        <f t="shared" ca="1" si="67"/>
        <v>1</v>
      </c>
      <c r="E1046">
        <f ca="1">A1046*VLOOKUP(B1046,'Color types'!$A$2:$B$5,2)*D1046</f>
        <v>8400000</v>
      </c>
      <c r="F1046">
        <f t="shared" ca="1" si="66"/>
        <v>59</v>
      </c>
    </row>
    <row r="1047" spans="1:6" x14ac:dyDescent="0.25">
      <c r="A1047">
        <f t="shared" ca="1" si="64"/>
        <v>141</v>
      </c>
      <c r="B1047" t="str">
        <f ca="1">VLOOKUP(Table1[[#This Row],[color-code]],'Color types'!$C$2:$D$5,2)</f>
        <v>Plaster</v>
      </c>
      <c r="C1047">
        <f t="shared" ca="1" si="65"/>
        <v>4</v>
      </c>
      <c r="D1047">
        <f t="shared" ca="1" si="67"/>
        <v>0.96</v>
      </c>
      <c r="E1047">
        <f ca="1">A1047*VLOOKUP(B1047,'Color types'!$A$2:$B$5,2)*D1047</f>
        <v>10828800</v>
      </c>
      <c r="F1047">
        <f t="shared" ca="1" si="66"/>
        <v>40</v>
      </c>
    </row>
    <row r="1048" spans="1:6" x14ac:dyDescent="0.25">
      <c r="A1048">
        <f t="shared" ca="1" si="64"/>
        <v>77</v>
      </c>
      <c r="B1048" t="str">
        <f ca="1">VLOOKUP(Table1[[#This Row],[color-code]],'Color types'!$C$2:$D$5,2)</f>
        <v>Plaster</v>
      </c>
      <c r="C1048">
        <f t="shared" ca="1" si="65"/>
        <v>4</v>
      </c>
      <c r="D1048">
        <f t="shared" ca="1" si="67"/>
        <v>0.99</v>
      </c>
      <c r="E1048">
        <f ca="1">A1048*VLOOKUP(B1048,'Color types'!$A$2:$B$5,2)*D1048</f>
        <v>6098400</v>
      </c>
      <c r="F1048">
        <f t="shared" ca="1" si="66"/>
        <v>12</v>
      </c>
    </row>
    <row r="1049" spans="1:6" x14ac:dyDescent="0.25">
      <c r="A1049">
        <f t="shared" ca="1" si="64"/>
        <v>144</v>
      </c>
      <c r="B1049" t="str">
        <f ca="1">VLOOKUP(Table1[[#This Row],[color-code]],'Color types'!$C$2:$D$5,2)</f>
        <v>Acrilic</v>
      </c>
      <c r="C1049">
        <f t="shared" ca="1" si="65"/>
        <v>1</v>
      </c>
      <c r="D1049">
        <f t="shared" ca="1" si="67"/>
        <v>0.98</v>
      </c>
      <c r="E1049">
        <f ca="1">A1049*VLOOKUP(B1049,'Color types'!$A$2:$B$5,2)*D1049</f>
        <v>11995200</v>
      </c>
      <c r="F1049">
        <f t="shared" ca="1" si="66"/>
        <v>1</v>
      </c>
    </row>
    <row r="1050" spans="1:6" x14ac:dyDescent="0.25">
      <c r="A1050">
        <f t="shared" ca="1" si="64"/>
        <v>104</v>
      </c>
      <c r="B1050" t="str">
        <f ca="1">VLOOKUP(Table1[[#This Row],[color-code]],'Color types'!$C$2:$D$5,2)</f>
        <v>Oil-Matt</v>
      </c>
      <c r="C1050">
        <f t="shared" ca="1" si="65"/>
        <v>2</v>
      </c>
      <c r="D1050">
        <f t="shared" ca="1" si="67"/>
        <v>1.05</v>
      </c>
      <c r="E1050">
        <f ca="1">A1050*VLOOKUP(B1050,'Color types'!$A$2:$B$5,2)*D1050</f>
        <v>10920000</v>
      </c>
      <c r="F1050">
        <f t="shared" ca="1" si="66"/>
        <v>47</v>
      </c>
    </row>
    <row r="1051" spans="1:6" x14ac:dyDescent="0.25">
      <c r="A1051">
        <f t="shared" ca="1" si="64"/>
        <v>73</v>
      </c>
      <c r="B1051" t="str">
        <f ca="1">VLOOKUP(Table1[[#This Row],[color-code]],'Color types'!$C$2:$D$5,2)</f>
        <v>Acrilic</v>
      </c>
      <c r="C1051">
        <f t="shared" ca="1" si="65"/>
        <v>1</v>
      </c>
      <c r="D1051">
        <f t="shared" ca="1" si="67"/>
        <v>0.98</v>
      </c>
      <c r="E1051">
        <f ca="1">A1051*VLOOKUP(B1051,'Color types'!$A$2:$B$5,2)*D1051</f>
        <v>6080900</v>
      </c>
      <c r="F1051">
        <f t="shared" ca="1" si="66"/>
        <v>34</v>
      </c>
    </row>
    <row r="1052" spans="1:6" x14ac:dyDescent="0.25">
      <c r="A1052">
        <f t="shared" ca="1" si="64"/>
        <v>70</v>
      </c>
      <c r="B1052" t="str">
        <f ca="1">VLOOKUP(Table1[[#This Row],[color-code]],'Color types'!$C$2:$D$5,2)</f>
        <v>Plaster</v>
      </c>
      <c r="C1052">
        <f t="shared" ca="1" si="65"/>
        <v>4</v>
      </c>
      <c r="D1052">
        <f t="shared" ca="1" si="67"/>
        <v>1.05</v>
      </c>
      <c r="E1052">
        <f ca="1">A1052*VLOOKUP(B1052,'Color types'!$A$2:$B$5,2)*D1052</f>
        <v>5880000</v>
      </c>
      <c r="F1052">
        <f t="shared" ca="1" si="66"/>
        <v>53</v>
      </c>
    </row>
    <row r="1053" spans="1:6" x14ac:dyDescent="0.25">
      <c r="A1053">
        <f t="shared" ca="1" si="64"/>
        <v>78</v>
      </c>
      <c r="B1053" t="str">
        <f ca="1">VLOOKUP(Table1[[#This Row],[color-code]],'Color types'!$C$2:$D$5,2)</f>
        <v>Plaster</v>
      </c>
      <c r="C1053">
        <f t="shared" ca="1" si="65"/>
        <v>4</v>
      </c>
      <c r="D1053">
        <f t="shared" ca="1" si="67"/>
        <v>1.02</v>
      </c>
      <c r="E1053">
        <f ca="1">A1053*VLOOKUP(B1053,'Color types'!$A$2:$B$5,2)*D1053</f>
        <v>6364800</v>
      </c>
      <c r="F1053">
        <f t="shared" ca="1" si="66"/>
        <v>26</v>
      </c>
    </row>
    <row r="1054" spans="1:6" x14ac:dyDescent="0.25">
      <c r="A1054">
        <f t="shared" ca="1" si="64"/>
        <v>138</v>
      </c>
      <c r="B1054" t="str">
        <f ca="1">VLOOKUP(Table1[[#This Row],[color-code]],'Color types'!$C$2:$D$5,2)</f>
        <v>Acrilic</v>
      </c>
      <c r="C1054">
        <f t="shared" ca="1" si="65"/>
        <v>1</v>
      </c>
      <c r="D1054">
        <f t="shared" ca="1" si="67"/>
        <v>0.95</v>
      </c>
      <c r="E1054">
        <f ca="1">A1054*VLOOKUP(B1054,'Color types'!$A$2:$B$5,2)*D1054</f>
        <v>11143500</v>
      </c>
      <c r="F1054">
        <f t="shared" ca="1" si="66"/>
        <v>40</v>
      </c>
    </row>
    <row r="1055" spans="1:6" x14ac:dyDescent="0.25">
      <c r="A1055">
        <f t="shared" ca="1" si="64"/>
        <v>143</v>
      </c>
      <c r="B1055" t="str">
        <f ca="1">VLOOKUP(Table1[[#This Row],[color-code]],'Color types'!$C$2:$D$5,2)</f>
        <v>Oil-Shiny</v>
      </c>
      <c r="C1055">
        <f t="shared" ca="1" si="65"/>
        <v>3</v>
      </c>
      <c r="D1055">
        <f t="shared" ca="1" si="67"/>
        <v>0.99</v>
      </c>
      <c r="E1055">
        <f ca="1">A1055*VLOOKUP(B1055,'Color types'!$A$2:$B$5,2)*D1055</f>
        <v>14864850</v>
      </c>
      <c r="F1055">
        <f t="shared" ca="1" si="66"/>
        <v>93</v>
      </c>
    </row>
    <row r="1056" spans="1:6" x14ac:dyDescent="0.25">
      <c r="A1056">
        <f t="shared" ca="1" si="64"/>
        <v>89</v>
      </c>
      <c r="B1056" t="str">
        <f ca="1">VLOOKUP(Table1[[#This Row],[color-code]],'Color types'!$C$2:$D$5,2)</f>
        <v>Plaster</v>
      </c>
      <c r="C1056">
        <f t="shared" ca="1" si="65"/>
        <v>4</v>
      </c>
      <c r="D1056">
        <f t="shared" ca="1" si="67"/>
        <v>1.03</v>
      </c>
      <c r="E1056">
        <f ca="1">A1056*VLOOKUP(B1056,'Color types'!$A$2:$B$5,2)*D1056</f>
        <v>7333600</v>
      </c>
      <c r="F1056">
        <f t="shared" ca="1" si="66"/>
        <v>36</v>
      </c>
    </row>
    <row r="1057" spans="1:6" x14ac:dyDescent="0.25">
      <c r="A1057">
        <f t="shared" ca="1" si="64"/>
        <v>56</v>
      </c>
      <c r="B1057" t="str">
        <f ca="1">VLOOKUP(Table1[[#This Row],[color-code]],'Color types'!$C$2:$D$5,2)</f>
        <v>Oil-Matt</v>
      </c>
      <c r="C1057">
        <f t="shared" ca="1" si="65"/>
        <v>2</v>
      </c>
      <c r="D1057">
        <f t="shared" ca="1" si="67"/>
        <v>1.02</v>
      </c>
      <c r="E1057">
        <f ca="1">A1057*VLOOKUP(B1057,'Color types'!$A$2:$B$5,2)*D1057</f>
        <v>5712000</v>
      </c>
      <c r="F1057">
        <f t="shared" ca="1" si="66"/>
        <v>75</v>
      </c>
    </row>
    <row r="1058" spans="1:6" x14ac:dyDescent="0.25">
      <c r="A1058">
        <f t="shared" ca="1" si="64"/>
        <v>93</v>
      </c>
      <c r="B1058" t="str">
        <f ca="1">VLOOKUP(Table1[[#This Row],[color-code]],'Color types'!$C$2:$D$5,2)</f>
        <v>Oil-Shiny</v>
      </c>
      <c r="C1058">
        <f t="shared" ca="1" si="65"/>
        <v>3</v>
      </c>
      <c r="D1058">
        <f t="shared" ca="1" si="67"/>
        <v>0.98</v>
      </c>
      <c r="E1058">
        <f ca="1">A1058*VLOOKUP(B1058,'Color types'!$A$2:$B$5,2)*D1058</f>
        <v>9569700</v>
      </c>
      <c r="F1058">
        <f t="shared" ca="1" si="66"/>
        <v>92</v>
      </c>
    </row>
    <row r="1059" spans="1:6" x14ac:dyDescent="0.25">
      <c r="A1059">
        <f t="shared" ca="1" si="64"/>
        <v>84</v>
      </c>
      <c r="B1059" t="str">
        <f ca="1">VLOOKUP(Table1[[#This Row],[color-code]],'Color types'!$C$2:$D$5,2)</f>
        <v>Oil-Shiny</v>
      </c>
      <c r="C1059">
        <f t="shared" ca="1" si="65"/>
        <v>3</v>
      </c>
      <c r="D1059">
        <f t="shared" ca="1" si="67"/>
        <v>1.02</v>
      </c>
      <c r="E1059">
        <f ca="1">A1059*VLOOKUP(B1059,'Color types'!$A$2:$B$5,2)*D1059</f>
        <v>8996400</v>
      </c>
      <c r="F1059">
        <f t="shared" ca="1" si="66"/>
        <v>71</v>
      </c>
    </row>
    <row r="1060" spans="1:6" x14ac:dyDescent="0.25">
      <c r="A1060">
        <f t="shared" ca="1" si="64"/>
        <v>109</v>
      </c>
      <c r="B1060" t="str">
        <f ca="1">VLOOKUP(Table1[[#This Row],[color-code]],'Color types'!$C$2:$D$5,2)</f>
        <v>Oil-Shiny</v>
      </c>
      <c r="C1060">
        <f t="shared" ca="1" si="65"/>
        <v>3</v>
      </c>
      <c r="D1060">
        <f t="shared" ca="1" si="67"/>
        <v>0.99</v>
      </c>
      <c r="E1060">
        <f ca="1">A1060*VLOOKUP(B1060,'Color types'!$A$2:$B$5,2)*D1060</f>
        <v>11330550</v>
      </c>
      <c r="F1060">
        <f t="shared" ca="1" si="66"/>
        <v>46</v>
      </c>
    </row>
    <row r="1061" spans="1:6" x14ac:dyDescent="0.25">
      <c r="A1061">
        <f t="shared" ca="1" si="64"/>
        <v>71</v>
      </c>
      <c r="B1061" t="str">
        <f ca="1">VLOOKUP(Table1[[#This Row],[color-code]],'Color types'!$C$2:$D$5,2)</f>
        <v>Oil-Matt</v>
      </c>
      <c r="C1061">
        <f t="shared" ca="1" si="65"/>
        <v>2</v>
      </c>
      <c r="D1061">
        <f t="shared" ca="1" si="67"/>
        <v>1.02</v>
      </c>
      <c r="E1061">
        <f ca="1">A1061*VLOOKUP(B1061,'Color types'!$A$2:$B$5,2)*D1061</f>
        <v>7242000</v>
      </c>
      <c r="F1061">
        <f t="shared" ca="1" si="66"/>
        <v>75</v>
      </c>
    </row>
    <row r="1062" spans="1:6" x14ac:dyDescent="0.25">
      <c r="A1062">
        <f t="shared" ca="1" si="64"/>
        <v>108</v>
      </c>
      <c r="B1062" t="str">
        <f ca="1">VLOOKUP(Table1[[#This Row],[color-code]],'Color types'!$C$2:$D$5,2)</f>
        <v>Plaster</v>
      </c>
      <c r="C1062">
        <f t="shared" ca="1" si="65"/>
        <v>4</v>
      </c>
      <c r="D1062">
        <f t="shared" ca="1" si="67"/>
        <v>0.95</v>
      </c>
      <c r="E1062">
        <f ca="1">A1062*VLOOKUP(B1062,'Color types'!$A$2:$B$5,2)*D1062</f>
        <v>8208000</v>
      </c>
      <c r="F1062">
        <f t="shared" ca="1" si="66"/>
        <v>86</v>
      </c>
    </row>
    <row r="1063" spans="1:6" x14ac:dyDescent="0.25">
      <c r="A1063">
        <f t="shared" ca="1" si="64"/>
        <v>65</v>
      </c>
      <c r="B1063" t="str">
        <f ca="1">VLOOKUP(Table1[[#This Row],[color-code]],'Color types'!$C$2:$D$5,2)</f>
        <v>Acrilic</v>
      </c>
      <c r="C1063">
        <f t="shared" ca="1" si="65"/>
        <v>1</v>
      </c>
      <c r="D1063">
        <f t="shared" ca="1" si="67"/>
        <v>0.96</v>
      </c>
      <c r="E1063">
        <f ca="1">A1063*VLOOKUP(B1063,'Color types'!$A$2:$B$5,2)*D1063</f>
        <v>5304000</v>
      </c>
      <c r="F1063">
        <f t="shared" ca="1" si="66"/>
        <v>13</v>
      </c>
    </row>
    <row r="1064" spans="1:6" x14ac:dyDescent="0.25">
      <c r="A1064">
        <f t="shared" ca="1" si="64"/>
        <v>110</v>
      </c>
      <c r="B1064" t="str">
        <f ca="1">VLOOKUP(Table1[[#This Row],[color-code]],'Color types'!$C$2:$D$5,2)</f>
        <v>Oil-Shiny</v>
      </c>
      <c r="C1064">
        <f t="shared" ca="1" si="65"/>
        <v>3</v>
      </c>
      <c r="D1064">
        <f t="shared" ca="1" si="67"/>
        <v>1.05</v>
      </c>
      <c r="E1064">
        <f ca="1">A1064*VLOOKUP(B1064,'Color types'!$A$2:$B$5,2)*D1064</f>
        <v>12127500</v>
      </c>
      <c r="F1064">
        <f t="shared" ca="1" si="66"/>
        <v>96</v>
      </c>
    </row>
    <row r="1065" spans="1:6" x14ac:dyDescent="0.25">
      <c r="A1065">
        <f t="shared" ca="1" si="64"/>
        <v>125</v>
      </c>
      <c r="B1065" t="str">
        <f ca="1">VLOOKUP(Table1[[#This Row],[color-code]],'Color types'!$C$2:$D$5,2)</f>
        <v>Oil-Matt</v>
      </c>
      <c r="C1065">
        <f t="shared" ca="1" si="65"/>
        <v>2</v>
      </c>
      <c r="D1065">
        <f t="shared" ca="1" si="67"/>
        <v>1.02</v>
      </c>
      <c r="E1065">
        <f ca="1">A1065*VLOOKUP(B1065,'Color types'!$A$2:$B$5,2)*D1065</f>
        <v>12750000</v>
      </c>
      <c r="F1065">
        <f t="shared" ca="1" si="66"/>
        <v>15</v>
      </c>
    </row>
    <row r="1066" spans="1:6" x14ac:dyDescent="0.25">
      <c r="A1066">
        <f t="shared" ca="1" si="64"/>
        <v>109</v>
      </c>
      <c r="B1066" t="str">
        <f ca="1">VLOOKUP(Table1[[#This Row],[color-code]],'Color types'!$C$2:$D$5,2)</f>
        <v>Acrilic</v>
      </c>
      <c r="C1066">
        <f t="shared" ca="1" si="65"/>
        <v>1</v>
      </c>
      <c r="D1066">
        <f t="shared" ca="1" si="67"/>
        <v>1</v>
      </c>
      <c r="E1066">
        <f ca="1">A1066*VLOOKUP(B1066,'Color types'!$A$2:$B$5,2)*D1066</f>
        <v>9265000</v>
      </c>
      <c r="F1066">
        <f t="shared" ca="1" si="66"/>
        <v>62</v>
      </c>
    </row>
    <row r="1067" spans="1:6" x14ac:dyDescent="0.25">
      <c r="A1067">
        <f t="shared" ca="1" si="64"/>
        <v>72</v>
      </c>
      <c r="B1067" t="str">
        <f ca="1">VLOOKUP(Table1[[#This Row],[color-code]],'Color types'!$C$2:$D$5,2)</f>
        <v>Plaster</v>
      </c>
      <c r="C1067">
        <f t="shared" ca="1" si="65"/>
        <v>4</v>
      </c>
      <c r="D1067">
        <f t="shared" ca="1" si="67"/>
        <v>1</v>
      </c>
      <c r="E1067">
        <f ca="1">A1067*VLOOKUP(B1067,'Color types'!$A$2:$B$5,2)*D1067</f>
        <v>5760000</v>
      </c>
      <c r="F1067">
        <f t="shared" ca="1" si="66"/>
        <v>46</v>
      </c>
    </row>
    <row r="1068" spans="1:6" x14ac:dyDescent="0.25">
      <c r="A1068">
        <f t="shared" ca="1" si="64"/>
        <v>121</v>
      </c>
      <c r="B1068" t="str">
        <f ca="1">VLOOKUP(Table1[[#This Row],[color-code]],'Color types'!$C$2:$D$5,2)</f>
        <v>Acrilic</v>
      </c>
      <c r="C1068">
        <f t="shared" ca="1" si="65"/>
        <v>1</v>
      </c>
      <c r="D1068">
        <f t="shared" ca="1" si="67"/>
        <v>1.02</v>
      </c>
      <c r="E1068">
        <f ca="1">A1068*VLOOKUP(B1068,'Color types'!$A$2:$B$5,2)*D1068</f>
        <v>10490700</v>
      </c>
      <c r="F1068">
        <f t="shared" ca="1" si="66"/>
        <v>66</v>
      </c>
    </row>
    <row r="1069" spans="1:6" x14ac:dyDescent="0.25">
      <c r="A1069">
        <f t="shared" ca="1" si="64"/>
        <v>73</v>
      </c>
      <c r="B1069" t="str">
        <f ca="1">VLOOKUP(Table1[[#This Row],[color-code]],'Color types'!$C$2:$D$5,2)</f>
        <v>Oil-Matt</v>
      </c>
      <c r="C1069">
        <f t="shared" ca="1" si="65"/>
        <v>2</v>
      </c>
      <c r="D1069">
        <f t="shared" ca="1" si="67"/>
        <v>0.97</v>
      </c>
      <c r="E1069">
        <f ca="1">A1069*VLOOKUP(B1069,'Color types'!$A$2:$B$5,2)*D1069</f>
        <v>7081000</v>
      </c>
      <c r="F1069">
        <f t="shared" ca="1" si="66"/>
        <v>36</v>
      </c>
    </row>
    <row r="1070" spans="1:6" x14ac:dyDescent="0.25">
      <c r="A1070">
        <f t="shared" ca="1" si="64"/>
        <v>122</v>
      </c>
      <c r="B1070" t="str">
        <f ca="1">VLOOKUP(Table1[[#This Row],[color-code]],'Color types'!$C$2:$D$5,2)</f>
        <v>Acrilic</v>
      </c>
      <c r="C1070">
        <f t="shared" ca="1" si="65"/>
        <v>1</v>
      </c>
      <c r="D1070">
        <f t="shared" ca="1" si="67"/>
        <v>0.99</v>
      </c>
      <c r="E1070">
        <f ca="1">A1070*VLOOKUP(B1070,'Color types'!$A$2:$B$5,2)*D1070</f>
        <v>10266300</v>
      </c>
      <c r="F1070">
        <f t="shared" ca="1" si="66"/>
        <v>33</v>
      </c>
    </row>
    <row r="1071" spans="1:6" x14ac:dyDescent="0.25">
      <c r="A1071">
        <f t="shared" ca="1" si="64"/>
        <v>82</v>
      </c>
      <c r="B1071" t="str">
        <f ca="1">VLOOKUP(Table1[[#This Row],[color-code]],'Color types'!$C$2:$D$5,2)</f>
        <v>Acrilic</v>
      </c>
      <c r="C1071">
        <f t="shared" ca="1" si="65"/>
        <v>1</v>
      </c>
      <c r="D1071">
        <f t="shared" ca="1" si="67"/>
        <v>1.02</v>
      </c>
      <c r="E1071">
        <f ca="1">A1071*VLOOKUP(B1071,'Color types'!$A$2:$B$5,2)*D1071</f>
        <v>7109400</v>
      </c>
      <c r="F1071">
        <f t="shared" ca="1" si="66"/>
        <v>54</v>
      </c>
    </row>
    <row r="1072" spans="1:6" x14ac:dyDescent="0.25">
      <c r="A1072">
        <f t="shared" ca="1" si="64"/>
        <v>129</v>
      </c>
      <c r="B1072" t="str">
        <f ca="1">VLOOKUP(Table1[[#This Row],[color-code]],'Color types'!$C$2:$D$5,2)</f>
        <v>Oil-Matt</v>
      </c>
      <c r="C1072">
        <f t="shared" ca="1" si="65"/>
        <v>2</v>
      </c>
      <c r="D1072">
        <f t="shared" ca="1" si="67"/>
        <v>0.95</v>
      </c>
      <c r="E1072">
        <f ca="1">A1072*VLOOKUP(B1072,'Color types'!$A$2:$B$5,2)*D1072</f>
        <v>12255000</v>
      </c>
      <c r="F1072">
        <f t="shared" ca="1" si="66"/>
        <v>41</v>
      </c>
    </row>
    <row r="1073" spans="1:6" x14ac:dyDescent="0.25">
      <c r="A1073">
        <f t="shared" ca="1" si="64"/>
        <v>75</v>
      </c>
      <c r="B1073" t="str">
        <f ca="1">VLOOKUP(Table1[[#This Row],[color-code]],'Color types'!$C$2:$D$5,2)</f>
        <v>Oil-Matt</v>
      </c>
      <c r="C1073">
        <f t="shared" ca="1" si="65"/>
        <v>2</v>
      </c>
      <c r="D1073">
        <f t="shared" ca="1" si="67"/>
        <v>1.01</v>
      </c>
      <c r="E1073">
        <f ca="1">A1073*VLOOKUP(B1073,'Color types'!$A$2:$B$5,2)*D1073</f>
        <v>7575000</v>
      </c>
      <c r="F1073">
        <f t="shared" ca="1" si="66"/>
        <v>38</v>
      </c>
    </row>
    <row r="1074" spans="1:6" x14ac:dyDescent="0.25">
      <c r="A1074">
        <f t="shared" ca="1" si="64"/>
        <v>97</v>
      </c>
      <c r="B1074" t="str">
        <f ca="1">VLOOKUP(Table1[[#This Row],[color-code]],'Color types'!$C$2:$D$5,2)</f>
        <v>Oil-Matt</v>
      </c>
      <c r="C1074">
        <f t="shared" ca="1" si="65"/>
        <v>2</v>
      </c>
      <c r="D1074">
        <f t="shared" ca="1" si="67"/>
        <v>0.97</v>
      </c>
      <c r="E1074">
        <f ca="1">A1074*VLOOKUP(B1074,'Color types'!$A$2:$B$5,2)*D1074</f>
        <v>9409000</v>
      </c>
      <c r="F1074">
        <f t="shared" ca="1" si="66"/>
        <v>85</v>
      </c>
    </row>
    <row r="1075" spans="1:6" x14ac:dyDescent="0.25">
      <c r="A1075">
        <f t="shared" ca="1" si="64"/>
        <v>63</v>
      </c>
      <c r="B1075" t="str">
        <f ca="1">VLOOKUP(Table1[[#This Row],[color-code]],'Color types'!$C$2:$D$5,2)</f>
        <v>Oil-Matt</v>
      </c>
      <c r="C1075">
        <f t="shared" ca="1" si="65"/>
        <v>2</v>
      </c>
      <c r="D1075">
        <f t="shared" ca="1" si="67"/>
        <v>0.98</v>
      </c>
      <c r="E1075">
        <f ca="1">A1075*VLOOKUP(B1075,'Color types'!$A$2:$B$5,2)*D1075</f>
        <v>6174000</v>
      </c>
      <c r="F1075">
        <f t="shared" ca="1" si="66"/>
        <v>17</v>
      </c>
    </row>
    <row r="1076" spans="1:6" x14ac:dyDescent="0.25">
      <c r="A1076">
        <f t="shared" ca="1" si="64"/>
        <v>78</v>
      </c>
      <c r="B1076" t="str">
        <f ca="1">VLOOKUP(Table1[[#This Row],[color-code]],'Color types'!$C$2:$D$5,2)</f>
        <v>Oil-Matt</v>
      </c>
      <c r="C1076">
        <f t="shared" ca="1" si="65"/>
        <v>2</v>
      </c>
      <c r="D1076">
        <f t="shared" ca="1" si="67"/>
        <v>0.96</v>
      </c>
      <c r="E1076">
        <f ca="1">A1076*VLOOKUP(B1076,'Color types'!$A$2:$B$5,2)*D1076</f>
        <v>7488000</v>
      </c>
      <c r="F1076">
        <f t="shared" ca="1" si="66"/>
        <v>78</v>
      </c>
    </row>
    <row r="1077" spans="1:6" x14ac:dyDescent="0.25">
      <c r="A1077">
        <f t="shared" ca="1" si="64"/>
        <v>126</v>
      </c>
      <c r="B1077" t="str">
        <f ca="1">VLOOKUP(Table1[[#This Row],[color-code]],'Color types'!$C$2:$D$5,2)</f>
        <v>Oil-Matt</v>
      </c>
      <c r="C1077">
        <f t="shared" ca="1" si="65"/>
        <v>2</v>
      </c>
      <c r="D1077">
        <f t="shared" ca="1" si="67"/>
        <v>1.05</v>
      </c>
      <c r="E1077">
        <f ca="1">A1077*VLOOKUP(B1077,'Color types'!$A$2:$B$5,2)*D1077</f>
        <v>13230000</v>
      </c>
      <c r="F1077">
        <f t="shared" ca="1" si="66"/>
        <v>24</v>
      </c>
    </row>
    <row r="1078" spans="1:6" x14ac:dyDescent="0.25">
      <c r="A1078">
        <f t="shared" ca="1" si="64"/>
        <v>130</v>
      </c>
      <c r="B1078" t="str">
        <f ca="1">VLOOKUP(Table1[[#This Row],[color-code]],'Color types'!$C$2:$D$5,2)</f>
        <v>Oil-Shiny</v>
      </c>
      <c r="C1078">
        <f t="shared" ca="1" si="65"/>
        <v>3</v>
      </c>
      <c r="D1078">
        <f t="shared" ca="1" si="67"/>
        <v>0.96</v>
      </c>
      <c r="E1078">
        <f ca="1">A1078*VLOOKUP(B1078,'Color types'!$A$2:$B$5,2)*D1078</f>
        <v>13104000</v>
      </c>
      <c r="F1078">
        <f t="shared" ca="1" si="66"/>
        <v>31</v>
      </c>
    </row>
    <row r="1079" spans="1:6" x14ac:dyDescent="0.25">
      <c r="A1079">
        <f t="shared" ca="1" si="64"/>
        <v>44</v>
      </c>
      <c r="B1079" t="str">
        <f ca="1">VLOOKUP(Table1[[#This Row],[color-code]],'Color types'!$C$2:$D$5,2)</f>
        <v>Oil-Matt</v>
      </c>
      <c r="C1079">
        <f t="shared" ca="1" si="65"/>
        <v>2</v>
      </c>
      <c r="D1079">
        <f t="shared" ca="1" si="67"/>
        <v>0.98</v>
      </c>
      <c r="E1079">
        <f ca="1">A1079*VLOOKUP(B1079,'Color types'!$A$2:$B$5,2)*D1079</f>
        <v>4312000</v>
      </c>
      <c r="F1079">
        <f t="shared" ca="1" si="66"/>
        <v>42</v>
      </c>
    </row>
    <row r="1080" spans="1:6" x14ac:dyDescent="0.25">
      <c r="A1080">
        <f t="shared" ca="1" si="64"/>
        <v>122</v>
      </c>
      <c r="B1080" t="str">
        <f ca="1">VLOOKUP(Table1[[#This Row],[color-code]],'Color types'!$C$2:$D$5,2)</f>
        <v>Acrilic</v>
      </c>
      <c r="C1080">
        <f t="shared" ca="1" si="65"/>
        <v>1</v>
      </c>
      <c r="D1080">
        <f t="shared" ca="1" si="67"/>
        <v>1</v>
      </c>
      <c r="E1080">
        <f ca="1">A1080*VLOOKUP(B1080,'Color types'!$A$2:$B$5,2)*D1080</f>
        <v>10370000</v>
      </c>
      <c r="F1080">
        <f t="shared" ca="1" si="66"/>
        <v>94</v>
      </c>
    </row>
    <row r="1081" spans="1:6" x14ac:dyDescent="0.25">
      <c r="A1081">
        <f t="shared" ca="1" si="64"/>
        <v>85</v>
      </c>
      <c r="B1081" t="str">
        <f ca="1">VLOOKUP(Table1[[#This Row],[color-code]],'Color types'!$C$2:$D$5,2)</f>
        <v>Oil-Matt</v>
      </c>
      <c r="C1081">
        <f t="shared" ca="1" si="65"/>
        <v>2</v>
      </c>
      <c r="D1081">
        <f t="shared" ca="1" si="67"/>
        <v>0.98</v>
      </c>
      <c r="E1081">
        <f ca="1">A1081*VLOOKUP(B1081,'Color types'!$A$2:$B$5,2)*D1081</f>
        <v>8330000</v>
      </c>
      <c r="F1081">
        <f t="shared" ca="1" si="66"/>
        <v>76</v>
      </c>
    </row>
    <row r="1082" spans="1:6" x14ac:dyDescent="0.25">
      <c r="A1082">
        <f t="shared" ca="1" si="64"/>
        <v>122</v>
      </c>
      <c r="B1082" t="str">
        <f ca="1">VLOOKUP(Table1[[#This Row],[color-code]],'Color types'!$C$2:$D$5,2)</f>
        <v>Oil-Matt</v>
      </c>
      <c r="C1082">
        <f t="shared" ca="1" si="65"/>
        <v>2</v>
      </c>
      <c r="D1082">
        <f t="shared" ca="1" si="67"/>
        <v>1.05</v>
      </c>
      <c r="E1082">
        <f ca="1">A1082*VLOOKUP(B1082,'Color types'!$A$2:$B$5,2)*D1082</f>
        <v>12810000</v>
      </c>
      <c r="F1082">
        <f t="shared" ca="1" si="66"/>
        <v>74</v>
      </c>
    </row>
    <row r="1083" spans="1:6" x14ac:dyDescent="0.25">
      <c r="A1083">
        <f t="shared" ca="1" si="64"/>
        <v>46</v>
      </c>
      <c r="B1083" t="str">
        <f ca="1">VLOOKUP(Table1[[#This Row],[color-code]],'Color types'!$C$2:$D$5,2)</f>
        <v>Oil-Shiny</v>
      </c>
      <c r="C1083">
        <f t="shared" ca="1" si="65"/>
        <v>3</v>
      </c>
      <c r="D1083">
        <f t="shared" ca="1" si="67"/>
        <v>0.95</v>
      </c>
      <c r="E1083">
        <f ca="1">A1083*VLOOKUP(B1083,'Color types'!$A$2:$B$5,2)*D1083</f>
        <v>4588500</v>
      </c>
      <c r="F1083">
        <f t="shared" ca="1" si="66"/>
        <v>71</v>
      </c>
    </row>
    <row r="1084" spans="1:6" x14ac:dyDescent="0.25">
      <c r="A1084">
        <f t="shared" ca="1" si="64"/>
        <v>83</v>
      </c>
      <c r="B1084" t="str">
        <f ca="1">VLOOKUP(Table1[[#This Row],[color-code]],'Color types'!$C$2:$D$5,2)</f>
        <v>Oil-Shiny</v>
      </c>
      <c r="C1084">
        <f t="shared" ca="1" si="65"/>
        <v>3</v>
      </c>
      <c r="D1084">
        <f t="shared" ca="1" si="67"/>
        <v>0.95</v>
      </c>
      <c r="E1084">
        <f ca="1">A1084*VLOOKUP(B1084,'Color types'!$A$2:$B$5,2)*D1084</f>
        <v>8279250</v>
      </c>
      <c r="F1084">
        <f t="shared" ca="1" si="66"/>
        <v>75</v>
      </c>
    </row>
    <row r="1085" spans="1:6" x14ac:dyDescent="0.25">
      <c r="A1085">
        <f t="shared" ca="1" si="64"/>
        <v>102</v>
      </c>
      <c r="B1085" t="str">
        <f ca="1">VLOOKUP(Table1[[#This Row],[color-code]],'Color types'!$C$2:$D$5,2)</f>
        <v>Oil-Matt</v>
      </c>
      <c r="C1085">
        <f t="shared" ca="1" si="65"/>
        <v>2</v>
      </c>
      <c r="D1085">
        <f t="shared" ca="1" si="67"/>
        <v>1.03</v>
      </c>
      <c r="E1085">
        <f ca="1">A1085*VLOOKUP(B1085,'Color types'!$A$2:$B$5,2)*D1085</f>
        <v>10506000</v>
      </c>
      <c r="F1085">
        <f t="shared" ca="1" si="66"/>
        <v>2</v>
      </c>
    </row>
    <row r="1086" spans="1:6" x14ac:dyDescent="0.25">
      <c r="A1086">
        <f t="shared" ca="1" si="64"/>
        <v>44</v>
      </c>
      <c r="B1086" t="str">
        <f ca="1">VLOOKUP(Table1[[#This Row],[color-code]],'Color types'!$C$2:$D$5,2)</f>
        <v>Oil-Matt</v>
      </c>
      <c r="C1086">
        <f t="shared" ca="1" si="65"/>
        <v>2</v>
      </c>
      <c r="D1086">
        <f t="shared" ca="1" si="67"/>
        <v>1.04</v>
      </c>
      <c r="E1086">
        <f ca="1">A1086*VLOOKUP(B1086,'Color types'!$A$2:$B$5,2)*D1086</f>
        <v>4576000</v>
      </c>
      <c r="F1086">
        <f t="shared" ca="1" si="66"/>
        <v>57</v>
      </c>
    </row>
    <row r="1087" spans="1:6" x14ac:dyDescent="0.25">
      <c r="A1087">
        <f t="shared" ca="1" si="64"/>
        <v>96</v>
      </c>
      <c r="B1087" t="str">
        <f ca="1">VLOOKUP(Table1[[#This Row],[color-code]],'Color types'!$C$2:$D$5,2)</f>
        <v>Plaster</v>
      </c>
      <c r="C1087">
        <f t="shared" ca="1" si="65"/>
        <v>4</v>
      </c>
      <c r="D1087">
        <f t="shared" ca="1" si="67"/>
        <v>1.04</v>
      </c>
      <c r="E1087">
        <f ca="1">A1087*VLOOKUP(B1087,'Color types'!$A$2:$B$5,2)*D1087</f>
        <v>7987200</v>
      </c>
      <c r="F1087">
        <f t="shared" ca="1" si="66"/>
        <v>42</v>
      </c>
    </row>
    <row r="1088" spans="1:6" x14ac:dyDescent="0.25">
      <c r="A1088">
        <f t="shared" ca="1" si="64"/>
        <v>100</v>
      </c>
      <c r="B1088" t="str">
        <f ca="1">VLOOKUP(Table1[[#This Row],[color-code]],'Color types'!$C$2:$D$5,2)</f>
        <v>Plaster</v>
      </c>
      <c r="C1088">
        <f t="shared" ca="1" si="65"/>
        <v>4</v>
      </c>
      <c r="D1088">
        <f t="shared" ca="1" si="67"/>
        <v>0.99</v>
      </c>
      <c r="E1088">
        <f ca="1">A1088*VLOOKUP(B1088,'Color types'!$A$2:$B$5,2)*D1088</f>
        <v>7920000</v>
      </c>
      <c r="F1088">
        <f t="shared" ca="1" si="66"/>
        <v>30</v>
      </c>
    </row>
    <row r="1089" spans="1:6" x14ac:dyDescent="0.25">
      <c r="A1089">
        <f t="shared" ca="1" si="64"/>
        <v>97</v>
      </c>
      <c r="B1089" t="str">
        <f ca="1">VLOOKUP(Table1[[#This Row],[color-code]],'Color types'!$C$2:$D$5,2)</f>
        <v>Oil-Matt</v>
      </c>
      <c r="C1089">
        <f t="shared" ca="1" si="65"/>
        <v>2</v>
      </c>
      <c r="D1089">
        <f t="shared" ca="1" si="67"/>
        <v>1.01</v>
      </c>
      <c r="E1089">
        <f ca="1">A1089*VLOOKUP(B1089,'Color types'!$A$2:$B$5,2)*D1089</f>
        <v>9797000</v>
      </c>
      <c r="F1089">
        <f t="shared" ca="1" si="66"/>
        <v>39</v>
      </c>
    </row>
    <row r="1090" spans="1:6" x14ac:dyDescent="0.25">
      <c r="A1090">
        <f t="shared" ref="A1090:A1153" ca="1" si="68">RANDBETWEEN(40,150)</f>
        <v>148</v>
      </c>
      <c r="B1090" t="str">
        <f ca="1">VLOOKUP(Table1[[#This Row],[color-code]],'Color types'!$C$2:$D$5,2)</f>
        <v>Oil-Shiny</v>
      </c>
      <c r="C1090">
        <f t="shared" ref="C1090:C1153" ca="1" si="69">RANDBETWEEN(1,4)</f>
        <v>3</v>
      </c>
      <c r="D1090">
        <f t="shared" ca="1" si="67"/>
        <v>0.97</v>
      </c>
      <c r="E1090">
        <f ca="1">A1090*VLOOKUP(B1090,'Color types'!$A$2:$B$5,2)*D1090</f>
        <v>15073800</v>
      </c>
      <c r="F1090">
        <f t="shared" ref="F1090:F1153" ca="1" si="70">RANDBETWEEN(1,100)</f>
        <v>36</v>
      </c>
    </row>
    <row r="1091" spans="1:6" x14ac:dyDescent="0.25">
      <c r="A1091">
        <f t="shared" ca="1" si="68"/>
        <v>98</v>
      </c>
      <c r="B1091" t="str">
        <f ca="1">VLOOKUP(Table1[[#This Row],[color-code]],'Color types'!$C$2:$D$5,2)</f>
        <v>Oil-Shiny</v>
      </c>
      <c r="C1091">
        <f t="shared" ca="1" si="69"/>
        <v>3</v>
      </c>
      <c r="D1091">
        <f t="shared" ref="D1091:D1154" ca="1" si="71">RANDBETWEEN(95,105)/100</f>
        <v>1.03</v>
      </c>
      <c r="E1091">
        <f ca="1">A1091*VLOOKUP(B1091,'Color types'!$A$2:$B$5,2)*D1091</f>
        <v>10598700</v>
      </c>
      <c r="F1091">
        <f t="shared" ca="1" si="70"/>
        <v>49</v>
      </c>
    </row>
    <row r="1092" spans="1:6" x14ac:dyDescent="0.25">
      <c r="A1092">
        <f t="shared" ca="1" si="68"/>
        <v>57</v>
      </c>
      <c r="B1092" t="str">
        <f ca="1">VLOOKUP(Table1[[#This Row],[color-code]],'Color types'!$C$2:$D$5,2)</f>
        <v>Oil-Matt</v>
      </c>
      <c r="C1092">
        <f t="shared" ca="1" si="69"/>
        <v>2</v>
      </c>
      <c r="D1092">
        <f t="shared" ca="1" si="71"/>
        <v>1.04</v>
      </c>
      <c r="E1092">
        <f ca="1">A1092*VLOOKUP(B1092,'Color types'!$A$2:$B$5,2)*D1092</f>
        <v>5928000</v>
      </c>
      <c r="F1092">
        <f t="shared" ca="1" si="70"/>
        <v>89</v>
      </c>
    </row>
    <row r="1093" spans="1:6" x14ac:dyDescent="0.25">
      <c r="A1093">
        <f t="shared" ca="1" si="68"/>
        <v>71</v>
      </c>
      <c r="B1093" t="str">
        <f ca="1">VLOOKUP(Table1[[#This Row],[color-code]],'Color types'!$C$2:$D$5,2)</f>
        <v>Plaster</v>
      </c>
      <c r="C1093">
        <f t="shared" ca="1" si="69"/>
        <v>4</v>
      </c>
      <c r="D1093">
        <f t="shared" ca="1" si="71"/>
        <v>0.97</v>
      </c>
      <c r="E1093">
        <f ca="1">A1093*VLOOKUP(B1093,'Color types'!$A$2:$B$5,2)*D1093</f>
        <v>5509600</v>
      </c>
      <c r="F1093">
        <f t="shared" ca="1" si="70"/>
        <v>33</v>
      </c>
    </row>
    <row r="1094" spans="1:6" x14ac:dyDescent="0.25">
      <c r="A1094">
        <f t="shared" ca="1" si="68"/>
        <v>51</v>
      </c>
      <c r="B1094" t="str">
        <f ca="1">VLOOKUP(Table1[[#This Row],[color-code]],'Color types'!$C$2:$D$5,2)</f>
        <v>Plaster</v>
      </c>
      <c r="C1094">
        <f t="shared" ca="1" si="69"/>
        <v>4</v>
      </c>
      <c r="D1094">
        <f t="shared" ca="1" si="71"/>
        <v>1.02</v>
      </c>
      <c r="E1094">
        <f ca="1">A1094*VLOOKUP(B1094,'Color types'!$A$2:$B$5,2)*D1094</f>
        <v>4161600</v>
      </c>
      <c r="F1094">
        <f t="shared" ca="1" si="70"/>
        <v>73</v>
      </c>
    </row>
    <row r="1095" spans="1:6" x14ac:dyDescent="0.25">
      <c r="A1095">
        <f t="shared" ca="1" si="68"/>
        <v>144</v>
      </c>
      <c r="B1095" t="str">
        <f ca="1">VLOOKUP(Table1[[#This Row],[color-code]],'Color types'!$C$2:$D$5,2)</f>
        <v>Oil-Matt</v>
      </c>
      <c r="C1095">
        <f t="shared" ca="1" si="69"/>
        <v>2</v>
      </c>
      <c r="D1095">
        <f t="shared" ca="1" si="71"/>
        <v>0.97</v>
      </c>
      <c r="E1095">
        <f ca="1">A1095*VLOOKUP(B1095,'Color types'!$A$2:$B$5,2)*D1095</f>
        <v>13968000</v>
      </c>
      <c r="F1095">
        <f t="shared" ca="1" si="70"/>
        <v>20</v>
      </c>
    </row>
    <row r="1096" spans="1:6" x14ac:dyDescent="0.25">
      <c r="A1096">
        <f t="shared" ca="1" si="68"/>
        <v>69</v>
      </c>
      <c r="B1096" t="str">
        <f ca="1">VLOOKUP(Table1[[#This Row],[color-code]],'Color types'!$C$2:$D$5,2)</f>
        <v>Acrilic</v>
      </c>
      <c r="C1096">
        <f t="shared" ca="1" si="69"/>
        <v>1</v>
      </c>
      <c r="D1096">
        <f t="shared" ca="1" si="71"/>
        <v>0.97</v>
      </c>
      <c r="E1096">
        <f ca="1">A1096*VLOOKUP(B1096,'Color types'!$A$2:$B$5,2)*D1096</f>
        <v>5689050</v>
      </c>
      <c r="F1096">
        <f t="shared" ca="1" si="70"/>
        <v>14</v>
      </c>
    </row>
    <row r="1097" spans="1:6" x14ac:dyDescent="0.25">
      <c r="A1097">
        <f t="shared" ca="1" si="68"/>
        <v>91</v>
      </c>
      <c r="B1097" t="str">
        <f ca="1">VLOOKUP(Table1[[#This Row],[color-code]],'Color types'!$C$2:$D$5,2)</f>
        <v>Oil-Shiny</v>
      </c>
      <c r="C1097">
        <f t="shared" ca="1" si="69"/>
        <v>3</v>
      </c>
      <c r="D1097">
        <f t="shared" ca="1" si="71"/>
        <v>1.02</v>
      </c>
      <c r="E1097">
        <f ca="1">A1097*VLOOKUP(B1097,'Color types'!$A$2:$B$5,2)*D1097</f>
        <v>9746100</v>
      </c>
      <c r="F1097">
        <f t="shared" ca="1" si="70"/>
        <v>97</v>
      </c>
    </row>
    <row r="1098" spans="1:6" x14ac:dyDescent="0.25">
      <c r="A1098">
        <f t="shared" ca="1" si="68"/>
        <v>47</v>
      </c>
      <c r="B1098" t="str">
        <f ca="1">VLOOKUP(Table1[[#This Row],[color-code]],'Color types'!$C$2:$D$5,2)</f>
        <v>Plaster</v>
      </c>
      <c r="C1098">
        <f t="shared" ca="1" si="69"/>
        <v>4</v>
      </c>
      <c r="D1098">
        <f t="shared" ca="1" si="71"/>
        <v>0.95</v>
      </c>
      <c r="E1098">
        <f ca="1">A1098*VLOOKUP(B1098,'Color types'!$A$2:$B$5,2)*D1098</f>
        <v>3572000</v>
      </c>
      <c r="F1098">
        <f t="shared" ca="1" si="70"/>
        <v>49</v>
      </c>
    </row>
    <row r="1099" spans="1:6" x14ac:dyDescent="0.25">
      <c r="A1099">
        <f t="shared" ca="1" si="68"/>
        <v>69</v>
      </c>
      <c r="B1099" t="str">
        <f ca="1">VLOOKUP(Table1[[#This Row],[color-code]],'Color types'!$C$2:$D$5,2)</f>
        <v>Acrilic</v>
      </c>
      <c r="C1099">
        <f t="shared" ca="1" si="69"/>
        <v>1</v>
      </c>
      <c r="D1099">
        <f t="shared" ca="1" si="71"/>
        <v>1.05</v>
      </c>
      <c r="E1099">
        <f ca="1">A1099*VLOOKUP(B1099,'Color types'!$A$2:$B$5,2)*D1099</f>
        <v>6158250</v>
      </c>
      <c r="F1099">
        <f t="shared" ca="1" si="70"/>
        <v>42</v>
      </c>
    </row>
    <row r="1100" spans="1:6" x14ac:dyDescent="0.25">
      <c r="A1100">
        <f t="shared" ca="1" si="68"/>
        <v>76</v>
      </c>
      <c r="B1100" t="str">
        <f ca="1">VLOOKUP(Table1[[#This Row],[color-code]],'Color types'!$C$2:$D$5,2)</f>
        <v>Plaster</v>
      </c>
      <c r="C1100">
        <f t="shared" ca="1" si="69"/>
        <v>4</v>
      </c>
      <c r="D1100">
        <f t="shared" ca="1" si="71"/>
        <v>1.04</v>
      </c>
      <c r="E1100">
        <f ca="1">A1100*VLOOKUP(B1100,'Color types'!$A$2:$B$5,2)*D1100</f>
        <v>6323200</v>
      </c>
      <c r="F1100">
        <f t="shared" ca="1" si="70"/>
        <v>52</v>
      </c>
    </row>
    <row r="1101" spans="1:6" x14ac:dyDescent="0.25">
      <c r="A1101">
        <f t="shared" ca="1" si="68"/>
        <v>113</v>
      </c>
      <c r="B1101" t="str">
        <f ca="1">VLOOKUP(Table1[[#This Row],[color-code]],'Color types'!$C$2:$D$5,2)</f>
        <v>Plaster</v>
      </c>
      <c r="C1101">
        <f t="shared" ca="1" si="69"/>
        <v>4</v>
      </c>
      <c r="D1101">
        <f t="shared" ca="1" si="71"/>
        <v>1.01</v>
      </c>
      <c r="E1101">
        <f ca="1">A1101*VLOOKUP(B1101,'Color types'!$A$2:$B$5,2)*D1101</f>
        <v>9130400</v>
      </c>
      <c r="F1101">
        <f t="shared" ca="1" si="70"/>
        <v>40</v>
      </c>
    </row>
    <row r="1102" spans="1:6" x14ac:dyDescent="0.25">
      <c r="A1102">
        <f t="shared" ca="1" si="68"/>
        <v>57</v>
      </c>
      <c r="B1102" t="str">
        <f ca="1">VLOOKUP(Table1[[#This Row],[color-code]],'Color types'!$C$2:$D$5,2)</f>
        <v>Acrilic</v>
      </c>
      <c r="C1102">
        <f t="shared" ca="1" si="69"/>
        <v>1</v>
      </c>
      <c r="D1102">
        <f t="shared" ca="1" si="71"/>
        <v>0.99</v>
      </c>
      <c r="E1102">
        <f ca="1">A1102*VLOOKUP(B1102,'Color types'!$A$2:$B$5,2)*D1102</f>
        <v>4796550</v>
      </c>
      <c r="F1102">
        <f t="shared" ca="1" si="70"/>
        <v>6</v>
      </c>
    </row>
    <row r="1103" spans="1:6" x14ac:dyDescent="0.25">
      <c r="A1103">
        <f t="shared" ca="1" si="68"/>
        <v>58</v>
      </c>
      <c r="B1103" t="str">
        <f ca="1">VLOOKUP(Table1[[#This Row],[color-code]],'Color types'!$C$2:$D$5,2)</f>
        <v>Oil-Matt</v>
      </c>
      <c r="C1103">
        <f t="shared" ca="1" si="69"/>
        <v>2</v>
      </c>
      <c r="D1103">
        <f t="shared" ca="1" si="71"/>
        <v>1.02</v>
      </c>
      <c r="E1103">
        <f ca="1">A1103*VLOOKUP(B1103,'Color types'!$A$2:$B$5,2)*D1103</f>
        <v>5916000</v>
      </c>
      <c r="F1103">
        <f t="shared" ca="1" si="70"/>
        <v>32</v>
      </c>
    </row>
    <row r="1104" spans="1:6" x14ac:dyDescent="0.25">
      <c r="A1104">
        <f t="shared" ca="1" si="68"/>
        <v>91</v>
      </c>
      <c r="B1104" t="str">
        <f ca="1">VLOOKUP(Table1[[#This Row],[color-code]],'Color types'!$C$2:$D$5,2)</f>
        <v>Acrilic</v>
      </c>
      <c r="C1104">
        <f t="shared" ca="1" si="69"/>
        <v>1</v>
      </c>
      <c r="D1104">
        <f t="shared" ca="1" si="71"/>
        <v>1.05</v>
      </c>
      <c r="E1104">
        <f ca="1">A1104*VLOOKUP(B1104,'Color types'!$A$2:$B$5,2)*D1104</f>
        <v>8121750</v>
      </c>
      <c r="F1104">
        <f t="shared" ca="1" si="70"/>
        <v>33</v>
      </c>
    </row>
    <row r="1105" spans="1:6" x14ac:dyDescent="0.25">
      <c r="A1105">
        <f t="shared" ca="1" si="68"/>
        <v>150</v>
      </c>
      <c r="B1105" t="str">
        <f ca="1">VLOOKUP(Table1[[#This Row],[color-code]],'Color types'!$C$2:$D$5,2)</f>
        <v>Acrilic</v>
      </c>
      <c r="C1105">
        <f t="shared" ca="1" si="69"/>
        <v>1</v>
      </c>
      <c r="D1105">
        <f t="shared" ca="1" si="71"/>
        <v>0.96</v>
      </c>
      <c r="E1105">
        <f ca="1">A1105*VLOOKUP(B1105,'Color types'!$A$2:$B$5,2)*D1105</f>
        <v>12240000</v>
      </c>
      <c r="F1105">
        <f t="shared" ca="1" si="70"/>
        <v>56</v>
      </c>
    </row>
    <row r="1106" spans="1:6" x14ac:dyDescent="0.25">
      <c r="A1106">
        <f t="shared" ca="1" si="68"/>
        <v>80</v>
      </c>
      <c r="B1106" t="str">
        <f ca="1">VLOOKUP(Table1[[#This Row],[color-code]],'Color types'!$C$2:$D$5,2)</f>
        <v>Acrilic</v>
      </c>
      <c r="C1106">
        <f t="shared" ca="1" si="69"/>
        <v>1</v>
      </c>
      <c r="D1106">
        <f t="shared" ca="1" si="71"/>
        <v>1.01</v>
      </c>
      <c r="E1106">
        <f ca="1">A1106*VLOOKUP(B1106,'Color types'!$A$2:$B$5,2)*D1106</f>
        <v>6868000</v>
      </c>
      <c r="F1106">
        <f t="shared" ca="1" si="70"/>
        <v>37</v>
      </c>
    </row>
    <row r="1107" spans="1:6" x14ac:dyDescent="0.25">
      <c r="A1107">
        <f t="shared" ca="1" si="68"/>
        <v>112</v>
      </c>
      <c r="B1107" t="str">
        <f ca="1">VLOOKUP(Table1[[#This Row],[color-code]],'Color types'!$C$2:$D$5,2)</f>
        <v>Oil-Shiny</v>
      </c>
      <c r="C1107">
        <f t="shared" ca="1" si="69"/>
        <v>3</v>
      </c>
      <c r="D1107">
        <f t="shared" ca="1" si="71"/>
        <v>0.98</v>
      </c>
      <c r="E1107">
        <f ca="1">A1107*VLOOKUP(B1107,'Color types'!$A$2:$B$5,2)*D1107</f>
        <v>11524800</v>
      </c>
      <c r="F1107">
        <f t="shared" ca="1" si="70"/>
        <v>84</v>
      </c>
    </row>
    <row r="1108" spans="1:6" x14ac:dyDescent="0.25">
      <c r="A1108">
        <f t="shared" ca="1" si="68"/>
        <v>83</v>
      </c>
      <c r="B1108" t="str">
        <f ca="1">VLOOKUP(Table1[[#This Row],[color-code]],'Color types'!$C$2:$D$5,2)</f>
        <v>Acrilic</v>
      </c>
      <c r="C1108">
        <f t="shared" ca="1" si="69"/>
        <v>1</v>
      </c>
      <c r="D1108">
        <f t="shared" ca="1" si="71"/>
        <v>1</v>
      </c>
      <c r="E1108">
        <f ca="1">A1108*VLOOKUP(B1108,'Color types'!$A$2:$B$5,2)*D1108</f>
        <v>7055000</v>
      </c>
      <c r="F1108">
        <f t="shared" ca="1" si="70"/>
        <v>36</v>
      </c>
    </row>
    <row r="1109" spans="1:6" x14ac:dyDescent="0.25">
      <c r="A1109">
        <f t="shared" ca="1" si="68"/>
        <v>54</v>
      </c>
      <c r="B1109" t="str">
        <f ca="1">VLOOKUP(Table1[[#This Row],[color-code]],'Color types'!$C$2:$D$5,2)</f>
        <v>Plaster</v>
      </c>
      <c r="C1109">
        <f t="shared" ca="1" si="69"/>
        <v>4</v>
      </c>
      <c r="D1109">
        <f t="shared" ca="1" si="71"/>
        <v>1.03</v>
      </c>
      <c r="E1109">
        <f ca="1">A1109*VLOOKUP(B1109,'Color types'!$A$2:$B$5,2)*D1109</f>
        <v>4449600</v>
      </c>
      <c r="F1109">
        <f t="shared" ca="1" si="70"/>
        <v>81</v>
      </c>
    </row>
    <row r="1110" spans="1:6" x14ac:dyDescent="0.25">
      <c r="A1110">
        <f t="shared" ca="1" si="68"/>
        <v>78</v>
      </c>
      <c r="B1110" t="str">
        <f ca="1">VLOOKUP(Table1[[#This Row],[color-code]],'Color types'!$C$2:$D$5,2)</f>
        <v>Acrilic</v>
      </c>
      <c r="C1110">
        <f t="shared" ca="1" si="69"/>
        <v>1</v>
      </c>
      <c r="D1110">
        <f t="shared" ca="1" si="71"/>
        <v>0.97</v>
      </c>
      <c r="E1110">
        <f ca="1">A1110*VLOOKUP(B1110,'Color types'!$A$2:$B$5,2)*D1110</f>
        <v>6431100</v>
      </c>
      <c r="F1110">
        <f t="shared" ca="1" si="70"/>
        <v>8</v>
      </c>
    </row>
    <row r="1111" spans="1:6" x14ac:dyDescent="0.25">
      <c r="A1111">
        <f t="shared" ca="1" si="68"/>
        <v>145</v>
      </c>
      <c r="B1111" t="str">
        <f ca="1">VLOOKUP(Table1[[#This Row],[color-code]],'Color types'!$C$2:$D$5,2)</f>
        <v>Plaster</v>
      </c>
      <c r="C1111">
        <f t="shared" ca="1" si="69"/>
        <v>4</v>
      </c>
      <c r="D1111">
        <f t="shared" ca="1" si="71"/>
        <v>1.03</v>
      </c>
      <c r="E1111">
        <f ca="1">A1111*VLOOKUP(B1111,'Color types'!$A$2:$B$5,2)*D1111</f>
        <v>11948000</v>
      </c>
      <c r="F1111">
        <f t="shared" ca="1" si="70"/>
        <v>13</v>
      </c>
    </row>
    <row r="1112" spans="1:6" x14ac:dyDescent="0.25">
      <c r="A1112">
        <f t="shared" ca="1" si="68"/>
        <v>50</v>
      </c>
      <c r="B1112" t="str">
        <f ca="1">VLOOKUP(Table1[[#This Row],[color-code]],'Color types'!$C$2:$D$5,2)</f>
        <v>Oil-Shiny</v>
      </c>
      <c r="C1112">
        <f t="shared" ca="1" si="69"/>
        <v>3</v>
      </c>
      <c r="D1112">
        <f t="shared" ca="1" si="71"/>
        <v>1.03</v>
      </c>
      <c r="E1112">
        <f ca="1">A1112*VLOOKUP(B1112,'Color types'!$A$2:$B$5,2)*D1112</f>
        <v>5407500</v>
      </c>
      <c r="F1112">
        <f t="shared" ca="1" si="70"/>
        <v>59</v>
      </c>
    </row>
    <row r="1113" spans="1:6" x14ac:dyDescent="0.25">
      <c r="A1113">
        <f t="shared" ca="1" si="68"/>
        <v>92</v>
      </c>
      <c r="B1113" t="str">
        <f ca="1">VLOOKUP(Table1[[#This Row],[color-code]],'Color types'!$C$2:$D$5,2)</f>
        <v>Oil-Matt</v>
      </c>
      <c r="C1113">
        <f t="shared" ca="1" si="69"/>
        <v>2</v>
      </c>
      <c r="D1113">
        <f t="shared" ca="1" si="71"/>
        <v>0.97</v>
      </c>
      <c r="E1113">
        <f ca="1">A1113*VLOOKUP(B1113,'Color types'!$A$2:$B$5,2)*D1113</f>
        <v>8924000</v>
      </c>
      <c r="F1113">
        <f t="shared" ca="1" si="70"/>
        <v>90</v>
      </c>
    </row>
    <row r="1114" spans="1:6" x14ac:dyDescent="0.25">
      <c r="A1114">
        <f t="shared" ca="1" si="68"/>
        <v>95</v>
      </c>
      <c r="B1114" t="str">
        <f ca="1">VLOOKUP(Table1[[#This Row],[color-code]],'Color types'!$C$2:$D$5,2)</f>
        <v>Plaster</v>
      </c>
      <c r="C1114">
        <f t="shared" ca="1" si="69"/>
        <v>4</v>
      </c>
      <c r="D1114">
        <f t="shared" ca="1" si="71"/>
        <v>1.01</v>
      </c>
      <c r="E1114">
        <f ca="1">A1114*VLOOKUP(B1114,'Color types'!$A$2:$B$5,2)*D1114</f>
        <v>7676000</v>
      </c>
      <c r="F1114">
        <f t="shared" ca="1" si="70"/>
        <v>35</v>
      </c>
    </row>
    <row r="1115" spans="1:6" x14ac:dyDescent="0.25">
      <c r="A1115">
        <f t="shared" ca="1" si="68"/>
        <v>114</v>
      </c>
      <c r="B1115" t="str">
        <f ca="1">VLOOKUP(Table1[[#This Row],[color-code]],'Color types'!$C$2:$D$5,2)</f>
        <v>Plaster</v>
      </c>
      <c r="C1115">
        <f t="shared" ca="1" si="69"/>
        <v>4</v>
      </c>
      <c r="D1115">
        <f t="shared" ca="1" si="71"/>
        <v>1.04</v>
      </c>
      <c r="E1115">
        <f ca="1">A1115*VLOOKUP(B1115,'Color types'!$A$2:$B$5,2)*D1115</f>
        <v>9484800</v>
      </c>
      <c r="F1115">
        <f t="shared" ca="1" si="70"/>
        <v>90</v>
      </c>
    </row>
    <row r="1116" spans="1:6" x14ac:dyDescent="0.25">
      <c r="A1116">
        <f t="shared" ca="1" si="68"/>
        <v>45</v>
      </c>
      <c r="B1116" t="str">
        <f ca="1">VLOOKUP(Table1[[#This Row],[color-code]],'Color types'!$C$2:$D$5,2)</f>
        <v>Oil-Matt</v>
      </c>
      <c r="C1116">
        <f t="shared" ca="1" si="69"/>
        <v>2</v>
      </c>
      <c r="D1116">
        <f t="shared" ca="1" si="71"/>
        <v>1.04</v>
      </c>
      <c r="E1116">
        <f ca="1">A1116*VLOOKUP(B1116,'Color types'!$A$2:$B$5,2)*D1116</f>
        <v>4680000</v>
      </c>
      <c r="F1116">
        <f t="shared" ca="1" si="70"/>
        <v>8</v>
      </c>
    </row>
    <row r="1117" spans="1:6" x14ac:dyDescent="0.25">
      <c r="A1117">
        <f t="shared" ca="1" si="68"/>
        <v>122</v>
      </c>
      <c r="B1117" t="str">
        <f ca="1">VLOOKUP(Table1[[#This Row],[color-code]],'Color types'!$C$2:$D$5,2)</f>
        <v>Oil-Matt</v>
      </c>
      <c r="C1117">
        <f t="shared" ca="1" si="69"/>
        <v>2</v>
      </c>
      <c r="D1117">
        <f t="shared" ca="1" si="71"/>
        <v>0.96</v>
      </c>
      <c r="E1117">
        <f ca="1">A1117*VLOOKUP(B1117,'Color types'!$A$2:$B$5,2)*D1117</f>
        <v>11712000</v>
      </c>
      <c r="F1117">
        <f t="shared" ca="1" si="70"/>
        <v>59</v>
      </c>
    </row>
    <row r="1118" spans="1:6" x14ac:dyDescent="0.25">
      <c r="A1118">
        <f t="shared" ca="1" si="68"/>
        <v>60</v>
      </c>
      <c r="B1118" t="str">
        <f ca="1">VLOOKUP(Table1[[#This Row],[color-code]],'Color types'!$C$2:$D$5,2)</f>
        <v>Oil-Matt</v>
      </c>
      <c r="C1118">
        <f t="shared" ca="1" si="69"/>
        <v>2</v>
      </c>
      <c r="D1118">
        <f t="shared" ca="1" si="71"/>
        <v>0.97</v>
      </c>
      <c r="E1118">
        <f ca="1">A1118*VLOOKUP(B1118,'Color types'!$A$2:$B$5,2)*D1118</f>
        <v>5820000</v>
      </c>
      <c r="F1118">
        <f t="shared" ca="1" si="70"/>
        <v>54</v>
      </c>
    </row>
    <row r="1119" spans="1:6" x14ac:dyDescent="0.25">
      <c r="A1119">
        <f t="shared" ca="1" si="68"/>
        <v>146</v>
      </c>
      <c r="B1119" t="str">
        <f ca="1">VLOOKUP(Table1[[#This Row],[color-code]],'Color types'!$C$2:$D$5,2)</f>
        <v>Plaster</v>
      </c>
      <c r="C1119">
        <f t="shared" ca="1" si="69"/>
        <v>4</v>
      </c>
      <c r="D1119">
        <f t="shared" ca="1" si="71"/>
        <v>1.01</v>
      </c>
      <c r="E1119">
        <f ca="1">A1119*VLOOKUP(B1119,'Color types'!$A$2:$B$5,2)*D1119</f>
        <v>11796800</v>
      </c>
      <c r="F1119">
        <f t="shared" ca="1" si="70"/>
        <v>71</v>
      </c>
    </row>
    <row r="1120" spans="1:6" x14ac:dyDescent="0.25">
      <c r="A1120">
        <f t="shared" ca="1" si="68"/>
        <v>128</v>
      </c>
      <c r="B1120" t="str">
        <f ca="1">VLOOKUP(Table1[[#This Row],[color-code]],'Color types'!$C$2:$D$5,2)</f>
        <v>Plaster</v>
      </c>
      <c r="C1120">
        <f t="shared" ca="1" si="69"/>
        <v>4</v>
      </c>
      <c r="D1120">
        <f t="shared" ca="1" si="71"/>
        <v>1.03</v>
      </c>
      <c r="E1120">
        <f ca="1">A1120*VLOOKUP(B1120,'Color types'!$A$2:$B$5,2)*D1120</f>
        <v>10547200</v>
      </c>
      <c r="F1120">
        <f t="shared" ca="1" si="70"/>
        <v>78</v>
      </c>
    </row>
    <row r="1121" spans="1:6" x14ac:dyDescent="0.25">
      <c r="A1121">
        <f t="shared" ca="1" si="68"/>
        <v>89</v>
      </c>
      <c r="B1121" t="str">
        <f ca="1">VLOOKUP(Table1[[#This Row],[color-code]],'Color types'!$C$2:$D$5,2)</f>
        <v>Oil-Matt</v>
      </c>
      <c r="C1121">
        <f t="shared" ca="1" si="69"/>
        <v>2</v>
      </c>
      <c r="D1121">
        <f t="shared" ca="1" si="71"/>
        <v>0.96</v>
      </c>
      <c r="E1121">
        <f ca="1">A1121*VLOOKUP(B1121,'Color types'!$A$2:$B$5,2)*D1121</f>
        <v>8544000</v>
      </c>
      <c r="F1121">
        <f t="shared" ca="1" si="70"/>
        <v>89</v>
      </c>
    </row>
    <row r="1122" spans="1:6" x14ac:dyDescent="0.25">
      <c r="A1122">
        <f t="shared" ca="1" si="68"/>
        <v>49</v>
      </c>
      <c r="B1122" t="str">
        <f ca="1">VLOOKUP(Table1[[#This Row],[color-code]],'Color types'!$C$2:$D$5,2)</f>
        <v>Oil-Matt</v>
      </c>
      <c r="C1122">
        <f t="shared" ca="1" si="69"/>
        <v>2</v>
      </c>
      <c r="D1122">
        <f t="shared" ca="1" si="71"/>
        <v>0.95</v>
      </c>
      <c r="E1122">
        <f ca="1">A1122*VLOOKUP(B1122,'Color types'!$A$2:$B$5,2)*D1122</f>
        <v>4655000</v>
      </c>
      <c r="F1122">
        <f t="shared" ca="1" si="70"/>
        <v>10</v>
      </c>
    </row>
    <row r="1123" spans="1:6" x14ac:dyDescent="0.25">
      <c r="A1123">
        <f t="shared" ca="1" si="68"/>
        <v>48</v>
      </c>
      <c r="B1123" t="str">
        <f ca="1">VLOOKUP(Table1[[#This Row],[color-code]],'Color types'!$C$2:$D$5,2)</f>
        <v>Oil-Shiny</v>
      </c>
      <c r="C1123">
        <f t="shared" ca="1" si="69"/>
        <v>3</v>
      </c>
      <c r="D1123">
        <f t="shared" ca="1" si="71"/>
        <v>1.02</v>
      </c>
      <c r="E1123">
        <f ca="1">A1123*VLOOKUP(B1123,'Color types'!$A$2:$B$5,2)*D1123</f>
        <v>5140800</v>
      </c>
      <c r="F1123">
        <f t="shared" ca="1" si="70"/>
        <v>92</v>
      </c>
    </row>
    <row r="1124" spans="1:6" x14ac:dyDescent="0.25">
      <c r="A1124">
        <f t="shared" ca="1" si="68"/>
        <v>85</v>
      </c>
      <c r="B1124" t="str">
        <f ca="1">VLOOKUP(Table1[[#This Row],[color-code]],'Color types'!$C$2:$D$5,2)</f>
        <v>Oil-Matt</v>
      </c>
      <c r="C1124">
        <f t="shared" ca="1" si="69"/>
        <v>2</v>
      </c>
      <c r="D1124">
        <f t="shared" ca="1" si="71"/>
        <v>0.96</v>
      </c>
      <c r="E1124">
        <f ca="1">A1124*VLOOKUP(B1124,'Color types'!$A$2:$B$5,2)*D1124</f>
        <v>8160000</v>
      </c>
      <c r="F1124">
        <f t="shared" ca="1" si="70"/>
        <v>68</v>
      </c>
    </row>
    <row r="1125" spans="1:6" x14ac:dyDescent="0.25">
      <c r="A1125">
        <f t="shared" ca="1" si="68"/>
        <v>75</v>
      </c>
      <c r="B1125" t="str">
        <f ca="1">VLOOKUP(Table1[[#This Row],[color-code]],'Color types'!$C$2:$D$5,2)</f>
        <v>Acrilic</v>
      </c>
      <c r="C1125">
        <f t="shared" ca="1" si="69"/>
        <v>1</v>
      </c>
      <c r="D1125">
        <f t="shared" ca="1" si="71"/>
        <v>1.05</v>
      </c>
      <c r="E1125">
        <f ca="1">A1125*VLOOKUP(B1125,'Color types'!$A$2:$B$5,2)*D1125</f>
        <v>6693750</v>
      </c>
      <c r="F1125">
        <f t="shared" ca="1" si="70"/>
        <v>60</v>
      </c>
    </row>
    <row r="1126" spans="1:6" x14ac:dyDescent="0.25">
      <c r="A1126">
        <f t="shared" ca="1" si="68"/>
        <v>53</v>
      </c>
      <c r="B1126" t="str">
        <f ca="1">VLOOKUP(Table1[[#This Row],[color-code]],'Color types'!$C$2:$D$5,2)</f>
        <v>Oil-Shiny</v>
      </c>
      <c r="C1126">
        <f t="shared" ca="1" si="69"/>
        <v>3</v>
      </c>
      <c r="D1126">
        <f t="shared" ca="1" si="71"/>
        <v>0.97</v>
      </c>
      <c r="E1126">
        <f ca="1">A1126*VLOOKUP(B1126,'Color types'!$A$2:$B$5,2)*D1126</f>
        <v>5398050</v>
      </c>
      <c r="F1126">
        <f t="shared" ca="1" si="70"/>
        <v>40</v>
      </c>
    </row>
    <row r="1127" spans="1:6" x14ac:dyDescent="0.25">
      <c r="A1127">
        <f t="shared" ca="1" si="68"/>
        <v>113</v>
      </c>
      <c r="B1127" t="str">
        <f ca="1">VLOOKUP(Table1[[#This Row],[color-code]],'Color types'!$C$2:$D$5,2)</f>
        <v>Plaster</v>
      </c>
      <c r="C1127">
        <f t="shared" ca="1" si="69"/>
        <v>4</v>
      </c>
      <c r="D1127">
        <f t="shared" ca="1" si="71"/>
        <v>0.95</v>
      </c>
      <c r="E1127">
        <f ca="1">A1127*VLOOKUP(B1127,'Color types'!$A$2:$B$5,2)*D1127</f>
        <v>8588000</v>
      </c>
      <c r="F1127">
        <f t="shared" ca="1" si="70"/>
        <v>94</v>
      </c>
    </row>
    <row r="1128" spans="1:6" x14ac:dyDescent="0.25">
      <c r="A1128">
        <f t="shared" ca="1" si="68"/>
        <v>78</v>
      </c>
      <c r="B1128" t="str">
        <f ca="1">VLOOKUP(Table1[[#This Row],[color-code]],'Color types'!$C$2:$D$5,2)</f>
        <v>Acrilic</v>
      </c>
      <c r="C1128">
        <f t="shared" ca="1" si="69"/>
        <v>1</v>
      </c>
      <c r="D1128">
        <f t="shared" ca="1" si="71"/>
        <v>1.05</v>
      </c>
      <c r="E1128">
        <f ca="1">A1128*VLOOKUP(B1128,'Color types'!$A$2:$B$5,2)*D1128</f>
        <v>6961500</v>
      </c>
      <c r="F1128">
        <f t="shared" ca="1" si="70"/>
        <v>71</v>
      </c>
    </row>
    <row r="1129" spans="1:6" x14ac:dyDescent="0.25">
      <c r="A1129">
        <f t="shared" ca="1" si="68"/>
        <v>143</v>
      </c>
      <c r="B1129" t="str">
        <f ca="1">VLOOKUP(Table1[[#This Row],[color-code]],'Color types'!$C$2:$D$5,2)</f>
        <v>Oil-Shiny</v>
      </c>
      <c r="C1129">
        <f t="shared" ca="1" si="69"/>
        <v>3</v>
      </c>
      <c r="D1129">
        <f t="shared" ca="1" si="71"/>
        <v>0.98</v>
      </c>
      <c r="E1129">
        <f ca="1">A1129*VLOOKUP(B1129,'Color types'!$A$2:$B$5,2)*D1129</f>
        <v>14714700</v>
      </c>
      <c r="F1129">
        <f t="shared" ca="1" si="70"/>
        <v>69</v>
      </c>
    </row>
    <row r="1130" spans="1:6" x14ac:dyDescent="0.25">
      <c r="A1130">
        <f t="shared" ca="1" si="68"/>
        <v>130</v>
      </c>
      <c r="B1130" t="str">
        <f ca="1">VLOOKUP(Table1[[#This Row],[color-code]],'Color types'!$C$2:$D$5,2)</f>
        <v>Oil-Matt</v>
      </c>
      <c r="C1130">
        <f t="shared" ca="1" si="69"/>
        <v>2</v>
      </c>
      <c r="D1130">
        <f t="shared" ca="1" si="71"/>
        <v>1.05</v>
      </c>
      <c r="E1130">
        <f ca="1">A1130*VLOOKUP(B1130,'Color types'!$A$2:$B$5,2)*D1130</f>
        <v>13650000</v>
      </c>
      <c r="F1130">
        <f t="shared" ca="1" si="70"/>
        <v>3</v>
      </c>
    </row>
    <row r="1131" spans="1:6" x14ac:dyDescent="0.25">
      <c r="A1131">
        <f t="shared" ca="1" si="68"/>
        <v>103</v>
      </c>
      <c r="B1131" t="str">
        <f ca="1">VLOOKUP(Table1[[#This Row],[color-code]],'Color types'!$C$2:$D$5,2)</f>
        <v>Plaster</v>
      </c>
      <c r="C1131">
        <f t="shared" ca="1" si="69"/>
        <v>4</v>
      </c>
      <c r="D1131">
        <f t="shared" ca="1" si="71"/>
        <v>0.99</v>
      </c>
      <c r="E1131">
        <f ca="1">A1131*VLOOKUP(B1131,'Color types'!$A$2:$B$5,2)*D1131</f>
        <v>8157600</v>
      </c>
      <c r="F1131">
        <f t="shared" ca="1" si="70"/>
        <v>72</v>
      </c>
    </row>
    <row r="1132" spans="1:6" x14ac:dyDescent="0.25">
      <c r="A1132">
        <f t="shared" ca="1" si="68"/>
        <v>140</v>
      </c>
      <c r="B1132" t="str">
        <f ca="1">VLOOKUP(Table1[[#This Row],[color-code]],'Color types'!$C$2:$D$5,2)</f>
        <v>Oil-Shiny</v>
      </c>
      <c r="C1132">
        <f t="shared" ca="1" si="69"/>
        <v>3</v>
      </c>
      <c r="D1132">
        <f t="shared" ca="1" si="71"/>
        <v>0.97</v>
      </c>
      <c r="E1132">
        <f ca="1">A1132*VLOOKUP(B1132,'Color types'!$A$2:$B$5,2)*D1132</f>
        <v>14259000</v>
      </c>
      <c r="F1132">
        <f t="shared" ca="1" si="70"/>
        <v>84</v>
      </c>
    </row>
    <row r="1133" spans="1:6" x14ac:dyDescent="0.25">
      <c r="A1133">
        <f t="shared" ca="1" si="68"/>
        <v>79</v>
      </c>
      <c r="B1133" t="str">
        <f ca="1">VLOOKUP(Table1[[#This Row],[color-code]],'Color types'!$C$2:$D$5,2)</f>
        <v>Plaster</v>
      </c>
      <c r="C1133">
        <f t="shared" ca="1" si="69"/>
        <v>4</v>
      </c>
      <c r="D1133">
        <f t="shared" ca="1" si="71"/>
        <v>1.05</v>
      </c>
      <c r="E1133">
        <f ca="1">A1133*VLOOKUP(B1133,'Color types'!$A$2:$B$5,2)*D1133</f>
        <v>6636000</v>
      </c>
      <c r="F1133">
        <f t="shared" ca="1" si="70"/>
        <v>36</v>
      </c>
    </row>
    <row r="1134" spans="1:6" x14ac:dyDescent="0.25">
      <c r="A1134">
        <f t="shared" ca="1" si="68"/>
        <v>119</v>
      </c>
      <c r="B1134" t="str">
        <f ca="1">VLOOKUP(Table1[[#This Row],[color-code]],'Color types'!$C$2:$D$5,2)</f>
        <v>Plaster</v>
      </c>
      <c r="C1134">
        <f t="shared" ca="1" si="69"/>
        <v>4</v>
      </c>
      <c r="D1134">
        <f t="shared" ca="1" si="71"/>
        <v>1.05</v>
      </c>
      <c r="E1134">
        <f ca="1">A1134*VLOOKUP(B1134,'Color types'!$A$2:$B$5,2)*D1134</f>
        <v>9996000</v>
      </c>
      <c r="F1134">
        <f t="shared" ca="1" si="70"/>
        <v>92</v>
      </c>
    </row>
    <row r="1135" spans="1:6" x14ac:dyDescent="0.25">
      <c r="A1135">
        <f t="shared" ca="1" si="68"/>
        <v>129</v>
      </c>
      <c r="B1135" t="str">
        <f ca="1">VLOOKUP(Table1[[#This Row],[color-code]],'Color types'!$C$2:$D$5,2)</f>
        <v>Plaster</v>
      </c>
      <c r="C1135">
        <f t="shared" ca="1" si="69"/>
        <v>4</v>
      </c>
      <c r="D1135">
        <f t="shared" ca="1" si="71"/>
        <v>1</v>
      </c>
      <c r="E1135">
        <f ca="1">A1135*VLOOKUP(B1135,'Color types'!$A$2:$B$5,2)*D1135</f>
        <v>10320000</v>
      </c>
      <c r="F1135">
        <f t="shared" ca="1" si="70"/>
        <v>81</v>
      </c>
    </row>
    <row r="1136" spans="1:6" x14ac:dyDescent="0.25">
      <c r="A1136">
        <f t="shared" ca="1" si="68"/>
        <v>41</v>
      </c>
      <c r="B1136" t="str">
        <f ca="1">VLOOKUP(Table1[[#This Row],[color-code]],'Color types'!$C$2:$D$5,2)</f>
        <v>Plaster</v>
      </c>
      <c r="C1136">
        <f t="shared" ca="1" si="69"/>
        <v>4</v>
      </c>
      <c r="D1136">
        <f t="shared" ca="1" si="71"/>
        <v>1.02</v>
      </c>
      <c r="E1136">
        <f ca="1">A1136*VLOOKUP(B1136,'Color types'!$A$2:$B$5,2)*D1136</f>
        <v>3345600</v>
      </c>
      <c r="F1136">
        <f t="shared" ca="1" si="70"/>
        <v>95</v>
      </c>
    </row>
    <row r="1137" spans="1:6" x14ac:dyDescent="0.25">
      <c r="A1137">
        <f t="shared" ca="1" si="68"/>
        <v>47</v>
      </c>
      <c r="B1137" t="str">
        <f ca="1">VLOOKUP(Table1[[#This Row],[color-code]],'Color types'!$C$2:$D$5,2)</f>
        <v>Oil-Shiny</v>
      </c>
      <c r="C1137">
        <f t="shared" ca="1" si="69"/>
        <v>3</v>
      </c>
      <c r="D1137">
        <f t="shared" ca="1" si="71"/>
        <v>0.95</v>
      </c>
      <c r="E1137">
        <f ca="1">A1137*VLOOKUP(B1137,'Color types'!$A$2:$B$5,2)*D1137</f>
        <v>4688250</v>
      </c>
      <c r="F1137">
        <f t="shared" ca="1" si="70"/>
        <v>48</v>
      </c>
    </row>
    <row r="1138" spans="1:6" x14ac:dyDescent="0.25">
      <c r="A1138">
        <f t="shared" ca="1" si="68"/>
        <v>41</v>
      </c>
      <c r="B1138" t="str">
        <f ca="1">VLOOKUP(Table1[[#This Row],[color-code]],'Color types'!$C$2:$D$5,2)</f>
        <v>Oil-Matt</v>
      </c>
      <c r="C1138">
        <f t="shared" ca="1" si="69"/>
        <v>2</v>
      </c>
      <c r="D1138">
        <f t="shared" ca="1" si="71"/>
        <v>1.02</v>
      </c>
      <c r="E1138">
        <f ca="1">A1138*VLOOKUP(B1138,'Color types'!$A$2:$B$5,2)*D1138</f>
        <v>4182000</v>
      </c>
      <c r="F1138">
        <f t="shared" ca="1" si="70"/>
        <v>91</v>
      </c>
    </row>
    <row r="1139" spans="1:6" x14ac:dyDescent="0.25">
      <c r="A1139">
        <f t="shared" ca="1" si="68"/>
        <v>74</v>
      </c>
      <c r="B1139" t="str">
        <f ca="1">VLOOKUP(Table1[[#This Row],[color-code]],'Color types'!$C$2:$D$5,2)</f>
        <v>Acrilic</v>
      </c>
      <c r="C1139">
        <f t="shared" ca="1" si="69"/>
        <v>1</v>
      </c>
      <c r="D1139">
        <f t="shared" ca="1" si="71"/>
        <v>1.02</v>
      </c>
      <c r="E1139">
        <f ca="1">A1139*VLOOKUP(B1139,'Color types'!$A$2:$B$5,2)*D1139</f>
        <v>6415800</v>
      </c>
      <c r="F1139">
        <f t="shared" ca="1" si="70"/>
        <v>69</v>
      </c>
    </row>
    <row r="1140" spans="1:6" x14ac:dyDescent="0.25">
      <c r="A1140">
        <f t="shared" ca="1" si="68"/>
        <v>134</v>
      </c>
      <c r="B1140" t="str">
        <f ca="1">VLOOKUP(Table1[[#This Row],[color-code]],'Color types'!$C$2:$D$5,2)</f>
        <v>Plaster</v>
      </c>
      <c r="C1140">
        <f t="shared" ca="1" si="69"/>
        <v>4</v>
      </c>
      <c r="D1140">
        <f t="shared" ca="1" si="71"/>
        <v>1.02</v>
      </c>
      <c r="E1140">
        <f ca="1">A1140*VLOOKUP(B1140,'Color types'!$A$2:$B$5,2)*D1140</f>
        <v>10934400</v>
      </c>
      <c r="F1140">
        <f t="shared" ca="1" si="70"/>
        <v>75</v>
      </c>
    </row>
    <row r="1141" spans="1:6" x14ac:dyDescent="0.25">
      <c r="A1141">
        <f t="shared" ca="1" si="68"/>
        <v>77</v>
      </c>
      <c r="B1141" t="str">
        <f ca="1">VLOOKUP(Table1[[#This Row],[color-code]],'Color types'!$C$2:$D$5,2)</f>
        <v>Plaster</v>
      </c>
      <c r="C1141">
        <f t="shared" ca="1" si="69"/>
        <v>4</v>
      </c>
      <c r="D1141">
        <f t="shared" ca="1" si="71"/>
        <v>1.03</v>
      </c>
      <c r="E1141">
        <f ca="1">A1141*VLOOKUP(B1141,'Color types'!$A$2:$B$5,2)*D1141</f>
        <v>6344800</v>
      </c>
      <c r="F1141">
        <f t="shared" ca="1" si="70"/>
        <v>90</v>
      </c>
    </row>
    <row r="1142" spans="1:6" x14ac:dyDescent="0.25">
      <c r="A1142">
        <f t="shared" ca="1" si="68"/>
        <v>108</v>
      </c>
      <c r="B1142" t="str">
        <f ca="1">VLOOKUP(Table1[[#This Row],[color-code]],'Color types'!$C$2:$D$5,2)</f>
        <v>Oil-Matt</v>
      </c>
      <c r="C1142">
        <f t="shared" ca="1" si="69"/>
        <v>2</v>
      </c>
      <c r="D1142">
        <f t="shared" ca="1" si="71"/>
        <v>1.05</v>
      </c>
      <c r="E1142">
        <f ca="1">A1142*VLOOKUP(B1142,'Color types'!$A$2:$B$5,2)*D1142</f>
        <v>11340000</v>
      </c>
      <c r="F1142">
        <f t="shared" ca="1" si="70"/>
        <v>39</v>
      </c>
    </row>
    <row r="1143" spans="1:6" x14ac:dyDescent="0.25">
      <c r="A1143">
        <f t="shared" ca="1" si="68"/>
        <v>100</v>
      </c>
      <c r="B1143" t="str">
        <f ca="1">VLOOKUP(Table1[[#This Row],[color-code]],'Color types'!$C$2:$D$5,2)</f>
        <v>Acrilic</v>
      </c>
      <c r="C1143">
        <f t="shared" ca="1" si="69"/>
        <v>1</v>
      </c>
      <c r="D1143">
        <f t="shared" ca="1" si="71"/>
        <v>1.03</v>
      </c>
      <c r="E1143">
        <f ca="1">A1143*VLOOKUP(B1143,'Color types'!$A$2:$B$5,2)*D1143</f>
        <v>8755000</v>
      </c>
      <c r="F1143">
        <f t="shared" ca="1" si="70"/>
        <v>68</v>
      </c>
    </row>
    <row r="1144" spans="1:6" x14ac:dyDescent="0.25">
      <c r="A1144">
        <f t="shared" ca="1" si="68"/>
        <v>93</v>
      </c>
      <c r="B1144" t="str">
        <f ca="1">VLOOKUP(Table1[[#This Row],[color-code]],'Color types'!$C$2:$D$5,2)</f>
        <v>Oil-Matt</v>
      </c>
      <c r="C1144">
        <f t="shared" ca="1" si="69"/>
        <v>2</v>
      </c>
      <c r="D1144">
        <f t="shared" ca="1" si="71"/>
        <v>1.03</v>
      </c>
      <c r="E1144">
        <f ca="1">A1144*VLOOKUP(B1144,'Color types'!$A$2:$B$5,2)*D1144</f>
        <v>9579000</v>
      </c>
      <c r="F1144">
        <f t="shared" ca="1" si="70"/>
        <v>86</v>
      </c>
    </row>
    <row r="1145" spans="1:6" x14ac:dyDescent="0.25">
      <c r="A1145">
        <f t="shared" ca="1" si="68"/>
        <v>69</v>
      </c>
      <c r="B1145" t="str">
        <f ca="1">VLOOKUP(Table1[[#This Row],[color-code]],'Color types'!$C$2:$D$5,2)</f>
        <v>Oil-Shiny</v>
      </c>
      <c r="C1145">
        <f t="shared" ca="1" si="69"/>
        <v>3</v>
      </c>
      <c r="D1145">
        <f t="shared" ca="1" si="71"/>
        <v>1.03</v>
      </c>
      <c r="E1145">
        <f ca="1">A1145*VLOOKUP(B1145,'Color types'!$A$2:$B$5,2)*D1145</f>
        <v>7462350</v>
      </c>
      <c r="F1145">
        <f t="shared" ca="1" si="70"/>
        <v>33</v>
      </c>
    </row>
    <row r="1146" spans="1:6" x14ac:dyDescent="0.25">
      <c r="A1146">
        <f t="shared" ca="1" si="68"/>
        <v>126</v>
      </c>
      <c r="B1146" t="str">
        <f ca="1">VLOOKUP(Table1[[#This Row],[color-code]],'Color types'!$C$2:$D$5,2)</f>
        <v>Plaster</v>
      </c>
      <c r="C1146">
        <f t="shared" ca="1" si="69"/>
        <v>4</v>
      </c>
      <c r="D1146">
        <f t="shared" ca="1" si="71"/>
        <v>0.95</v>
      </c>
      <c r="E1146">
        <f ca="1">A1146*VLOOKUP(B1146,'Color types'!$A$2:$B$5,2)*D1146</f>
        <v>9576000</v>
      </c>
      <c r="F1146">
        <f t="shared" ca="1" si="70"/>
        <v>29</v>
      </c>
    </row>
    <row r="1147" spans="1:6" x14ac:dyDescent="0.25">
      <c r="A1147">
        <f t="shared" ca="1" si="68"/>
        <v>107</v>
      </c>
      <c r="B1147" t="str">
        <f ca="1">VLOOKUP(Table1[[#This Row],[color-code]],'Color types'!$C$2:$D$5,2)</f>
        <v>Oil-Shiny</v>
      </c>
      <c r="C1147">
        <f t="shared" ca="1" si="69"/>
        <v>3</v>
      </c>
      <c r="D1147">
        <f t="shared" ca="1" si="71"/>
        <v>0.95</v>
      </c>
      <c r="E1147">
        <f ca="1">A1147*VLOOKUP(B1147,'Color types'!$A$2:$B$5,2)*D1147</f>
        <v>10673250</v>
      </c>
      <c r="F1147">
        <f t="shared" ca="1" si="70"/>
        <v>80</v>
      </c>
    </row>
    <row r="1148" spans="1:6" x14ac:dyDescent="0.25">
      <c r="A1148">
        <f t="shared" ca="1" si="68"/>
        <v>140</v>
      </c>
      <c r="B1148" t="str">
        <f ca="1">VLOOKUP(Table1[[#This Row],[color-code]],'Color types'!$C$2:$D$5,2)</f>
        <v>Oil-Shiny</v>
      </c>
      <c r="C1148">
        <f t="shared" ca="1" si="69"/>
        <v>3</v>
      </c>
      <c r="D1148">
        <f t="shared" ca="1" si="71"/>
        <v>1</v>
      </c>
      <c r="E1148">
        <f ca="1">A1148*VLOOKUP(B1148,'Color types'!$A$2:$B$5,2)*D1148</f>
        <v>14700000</v>
      </c>
      <c r="F1148">
        <f t="shared" ca="1" si="70"/>
        <v>2</v>
      </c>
    </row>
    <row r="1149" spans="1:6" x14ac:dyDescent="0.25">
      <c r="A1149">
        <f t="shared" ca="1" si="68"/>
        <v>80</v>
      </c>
      <c r="B1149" t="str">
        <f ca="1">VLOOKUP(Table1[[#This Row],[color-code]],'Color types'!$C$2:$D$5,2)</f>
        <v>Plaster</v>
      </c>
      <c r="C1149">
        <f t="shared" ca="1" si="69"/>
        <v>4</v>
      </c>
      <c r="D1149">
        <f t="shared" ca="1" si="71"/>
        <v>1.02</v>
      </c>
      <c r="E1149">
        <f ca="1">A1149*VLOOKUP(B1149,'Color types'!$A$2:$B$5,2)*D1149</f>
        <v>6528000</v>
      </c>
      <c r="F1149">
        <f t="shared" ca="1" si="70"/>
        <v>16</v>
      </c>
    </row>
    <row r="1150" spans="1:6" x14ac:dyDescent="0.25">
      <c r="A1150">
        <f t="shared" ca="1" si="68"/>
        <v>130</v>
      </c>
      <c r="B1150" t="str">
        <f ca="1">VLOOKUP(Table1[[#This Row],[color-code]],'Color types'!$C$2:$D$5,2)</f>
        <v>Oil-Matt</v>
      </c>
      <c r="C1150">
        <f t="shared" ca="1" si="69"/>
        <v>2</v>
      </c>
      <c r="D1150">
        <f t="shared" ca="1" si="71"/>
        <v>0.95</v>
      </c>
      <c r="E1150">
        <f ca="1">A1150*VLOOKUP(B1150,'Color types'!$A$2:$B$5,2)*D1150</f>
        <v>12350000</v>
      </c>
      <c r="F1150">
        <f t="shared" ca="1" si="70"/>
        <v>88</v>
      </c>
    </row>
    <row r="1151" spans="1:6" x14ac:dyDescent="0.25">
      <c r="A1151">
        <f t="shared" ca="1" si="68"/>
        <v>108</v>
      </c>
      <c r="B1151" t="str">
        <f ca="1">VLOOKUP(Table1[[#This Row],[color-code]],'Color types'!$C$2:$D$5,2)</f>
        <v>Oil-Shiny</v>
      </c>
      <c r="C1151">
        <f t="shared" ca="1" si="69"/>
        <v>3</v>
      </c>
      <c r="D1151">
        <f t="shared" ca="1" si="71"/>
        <v>0.95</v>
      </c>
      <c r="E1151">
        <f ca="1">A1151*VLOOKUP(B1151,'Color types'!$A$2:$B$5,2)*D1151</f>
        <v>10773000</v>
      </c>
      <c r="F1151">
        <f t="shared" ca="1" si="70"/>
        <v>97</v>
      </c>
    </row>
    <row r="1152" spans="1:6" x14ac:dyDescent="0.25">
      <c r="A1152">
        <f t="shared" ca="1" si="68"/>
        <v>73</v>
      </c>
      <c r="B1152" t="str">
        <f ca="1">VLOOKUP(Table1[[#This Row],[color-code]],'Color types'!$C$2:$D$5,2)</f>
        <v>Plaster</v>
      </c>
      <c r="C1152">
        <f t="shared" ca="1" si="69"/>
        <v>4</v>
      </c>
      <c r="D1152">
        <f t="shared" ca="1" si="71"/>
        <v>1.01</v>
      </c>
      <c r="E1152">
        <f ca="1">A1152*VLOOKUP(B1152,'Color types'!$A$2:$B$5,2)*D1152</f>
        <v>5898400</v>
      </c>
      <c r="F1152">
        <f t="shared" ca="1" si="70"/>
        <v>20</v>
      </c>
    </row>
    <row r="1153" spans="1:6" x14ac:dyDescent="0.25">
      <c r="A1153">
        <f t="shared" ca="1" si="68"/>
        <v>111</v>
      </c>
      <c r="B1153" t="str">
        <f ca="1">VLOOKUP(Table1[[#This Row],[color-code]],'Color types'!$C$2:$D$5,2)</f>
        <v>Acrilic</v>
      </c>
      <c r="C1153">
        <f t="shared" ca="1" si="69"/>
        <v>1</v>
      </c>
      <c r="D1153">
        <f t="shared" ca="1" si="71"/>
        <v>0.99</v>
      </c>
      <c r="E1153">
        <f ca="1">A1153*VLOOKUP(B1153,'Color types'!$A$2:$B$5,2)*D1153</f>
        <v>9340650</v>
      </c>
      <c r="F1153">
        <f t="shared" ca="1" si="70"/>
        <v>13</v>
      </c>
    </row>
    <row r="1154" spans="1:6" x14ac:dyDescent="0.25">
      <c r="A1154">
        <f t="shared" ref="A1154:A1217" ca="1" si="72">RANDBETWEEN(40,150)</f>
        <v>110</v>
      </c>
      <c r="B1154" t="str">
        <f ca="1">VLOOKUP(Table1[[#This Row],[color-code]],'Color types'!$C$2:$D$5,2)</f>
        <v>Oil-Matt</v>
      </c>
      <c r="C1154">
        <f t="shared" ref="C1154:C1217" ca="1" si="73">RANDBETWEEN(1,4)</f>
        <v>2</v>
      </c>
      <c r="D1154">
        <f t="shared" ca="1" si="71"/>
        <v>0.97</v>
      </c>
      <c r="E1154">
        <f ca="1">A1154*VLOOKUP(B1154,'Color types'!$A$2:$B$5,2)*D1154</f>
        <v>10670000</v>
      </c>
      <c r="F1154">
        <f t="shared" ref="F1154:F1217" ca="1" si="74">RANDBETWEEN(1,100)</f>
        <v>83</v>
      </c>
    </row>
    <row r="1155" spans="1:6" x14ac:dyDescent="0.25">
      <c r="A1155">
        <f t="shared" ca="1" si="72"/>
        <v>110</v>
      </c>
      <c r="B1155" t="str">
        <f ca="1">VLOOKUP(Table1[[#This Row],[color-code]],'Color types'!$C$2:$D$5,2)</f>
        <v>Oil-Matt</v>
      </c>
      <c r="C1155">
        <f t="shared" ca="1" si="73"/>
        <v>2</v>
      </c>
      <c r="D1155">
        <f t="shared" ref="D1155:D1218" ca="1" si="75">RANDBETWEEN(95,105)/100</f>
        <v>1.02</v>
      </c>
      <c r="E1155">
        <f ca="1">A1155*VLOOKUP(B1155,'Color types'!$A$2:$B$5,2)*D1155</f>
        <v>11220000</v>
      </c>
      <c r="F1155">
        <f t="shared" ca="1" si="74"/>
        <v>55</v>
      </c>
    </row>
    <row r="1156" spans="1:6" x14ac:dyDescent="0.25">
      <c r="A1156">
        <f t="shared" ca="1" si="72"/>
        <v>146</v>
      </c>
      <c r="B1156" t="str">
        <f ca="1">VLOOKUP(Table1[[#This Row],[color-code]],'Color types'!$C$2:$D$5,2)</f>
        <v>Acrilic</v>
      </c>
      <c r="C1156">
        <f t="shared" ca="1" si="73"/>
        <v>1</v>
      </c>
      <c r="D1156">
        <f t="shared" ca="1" si="75"/>
        <v>1</v>
      </c>
      <c r="E1156">
        <f ca="1">A1156*VLOOKUP(B1156,'Color types'!$A$2:$B$5,2)*D1156</f>
        <v>12410000</v>
      </c>
      <c r="F1156">
        <f t="shared" ca="1" si="74"/>
        <v>45</v>
      </c>
    </row>
    <row r="1157" spans="1:6" x14ac:dyDescent="0.25">
      <c r="A1157">
        <f t="shared" ca="1" si="72"/>
        <v>120</v>
      </c>
      <c r="B1157" t="str">
        <f ca="1">VLOOKUP(Table1[[#This Row],[color-code]],'Color types'!$C$2:$D$5,2)</f>
        <v>Plaster</v>
      </c>
      <c r="C1157">
        <f t="shared" ca="1" si="73"/>
        <v>4</v>
      </c>
      <c r="D1157">
        <f t="shared" ca="1" si="75"/>
        <v>1</v>
      </c>
      <c r="E1157">
        <f ca="1">A1157*VLOOKUP(B1157,'Color types'!$A$2:$B$5,2)*D1157</f>
        <v>9600000</v>
      </c>
      <c r="F1157">
        <f t="shared" ca="1" si="74"/>
        <v>92</v>
      </c>
    </row>
    <row r="1158" spans="1:6" x14ac:dyDescent="0.25">
      <c r="A1158">
        <f t="shared" ca="1" si="72"/>
        <v>59</v>
      </c>
      <c r="B1158" t="str">
        <f ca="1">VLOOKUP(Table1[[#This Row],[color-code]],'Color types'!$C$2:$D$5,2)</f>
        <v>Oil-Matt</v>
      </c>
      <c r="C1158">
        <f t="shared" ca="1" si="73"/>
        <v>2</v>
      </c>
      <c r="D1158">
        <f t="shared" ca="1" si="75"/>
        <v>0.96</v>
      </c>
      <c r="E1158">
        <f ca="1">A1158*VLOOKUP(B1158,'Color types'!$A$2:$B$5,2)*D1158</f>
        <v>5664000</v>
      </c>
      <c r="F1158">
        <f t="shared" ca="1" si="74"/>
        <v>5</v>
      </c>
    </row>
    <row r="1159" spans="1:6" x14ac:dyDescent="0.25">
      <c r="A1159">
        <f t="shared" ca="1" si="72"/>
        <v>117</v>
      </c>
      <c r="B1159" t="str">
        <f ca="1">VLOOKUP(Table1[[#This Row],[color-code]],'Color types'!$C$2:$D$5,2)</f>
        <v>Oil-Shiny</v>
      </c>
      <c r="C1159">
        <f t="shared" ca="1" si="73"/>
        <v>3</v>
      </c>
      <c r="D1159">
        <f t="shared" ca="1" si="75"/>
        <v>0.96</v>
      </c>
      <c r="E1159">
        <f ca="1">A1159*VLOOKUP(B1159,'Color types'!$A$2:$B$5,2)*D1159</f>
        <v>11793600</v>
      </c>
      <c r="F1159">
        <f t="shared" ca="1" si="74"/>
        <v>2</v>
      </c>
    </row>
    <row r="1160" spans="1:6" x14ac:dyDescent="0.25">
      <c r="A1160">
        <f t="shared" ca="1" si="72"/>
        <v>134</v>
      </c>
      <c r="B1160" t="str">
        <f ca="1">VLOOKUP(Table1[[#This Row],[color-code]],'Color types'!$C$2:$D$5,2)</f>
        <v>Plaster</v>
      </c>
      <c r="C1160">
        <f t="shared" ca="1" si="73"/>
        <v>4</v>
      </c>
      <c r="D1160">
        <f t="shared" ca="1" si="75"/>
        <v>1.05</v>
      </c>
      <c r="E1160">
        <f ca="1">A1160*VLOOKUP(B1160,'Color types'!$A$2:$B$5,2)*D1160</f>
        <v>11256000</v>
      </c>
      <c r="F1160">
        <f t="shared" ca="1" si="74"/>
        <v>73</v>
      </c>
    </row>
    <row r="1161" spans="1:6" x14ac:dyDescent="0.25">
      <c r="A1161">
        <f t="shared" ca="1" si="72"/>
        <v>87</v>
      </c>
      <c r="B1161" t="str">
        <f ca="1">VLOOKUP(Table1[[#This Row],[color-code]],'Color types'!$C$2:$D$5,2)</f>
        <v>Acrilic</v>
      </c>
      <c r="C1161">
        <f t="shared" ca="1" si="73"/>
        <v>1</v>
      </c>
      <c r="D1161">
        <f t="shared" ca="1" si="75"/>
        <v>1</v>
      </c>
      <c r="E1161">
        <f ca="1">A1161*VLOOKUP(B1161,'Color types'!$A$2:$B$5,2)*D1161</f>
        <v>7395000</v>
      </c>
      <c r="F1161">
        <f t="shared" ca="1" si="74"/>
        <v>55</v>
      </c>
    </row>
    <row r="1162" spans="1:6" x14ac:dyDescent="0.25">
      <c r="A1162">
        <f t="shared" ca="1" si="72"/>
        <v>141</v>
      </c>
      <c r="B1162" t="str">
        <f ca="1">VLOOKUP(Table1[[#This Row],[color-code]],'Color types'!$C$2:$D$5,2)</f>
        <v>Oil-Matt</v>
      </c>
      <c r="C1162">
        <f t="shared" ca="1" si="73"/>
        <v>2</v>
      </c>
      <c r="D1162">
        <f t="shared" ca="1" si="75"/>
        <v>0.96</v>
      </c>
      <c r="E1162">
        <f ca="1">A1162*VLOOKUP(B1162,'Color types'!$A$2:$B$5,2)*D1162</f>
        <v>13536000</v>
      </c>
      <c r="F1162">
        <f t="shared" ca="1" si="74"/>
        <v>54</v>
      </c>
    </row>
    <row r="1163" spans="1:6" x14ac:dyDescent="0.25">
      <c r="A1163">
        <f t="shared" ca="1" si="72"/>
        <v>82</v>
      </c>
      <c r="B1163" t="str">
        <f ca="1">VLOOKUP(Table1[[#This Row],[color-code]],'Color types'!$C$2:$D$5,2)</f>
        <v>Oil-Matt</v>
      </c>
      <c r="C1163">
        <f t="shared" ca="1" si="73"/>
        <v>2</v>
      </c>
      <c r="D1163">
        <f t="shared" ca="1" si="75"/>
        <v>0.97</v>
      </c>
      <c r="E1163">
        <f ca="1">A1163*VLOOKUP(B1163,'Color types'!$A$2:$B$5,2)*D1163</f>
        <v>7954000</v>
      </c>
      <c r="F1163">
        <f t="shared" ca="1" si="74"/>
        <v>36</v>
      </c>
    </row>
    <row r="1164" spans="1:6" x14ac:dyDescent="0.25">
      <c r="A1164">
        <f t="shared" ca="1" si="72"/>
        <v>110</v>
      </c>
      <c r="B1164" t="str">
        <f ca="1">VLOOKUP(Table1[[#This Row],[color-code]],'Color types'!$C$2:$D$5,2)</f>
        <v>Plaster</v>
      </c>
      <c r="C1164">
        <f t="shared" ca="1" si="73"/>
        <v>4</v>
      </c>
      <c r="D1164">
        <f t="shared" ca="1" si="75"/>
        <v>1.04</v>
      </c>
      <c r="E1164">
        <f ca="1">A1164*VLOOKUP(B1164,'Color types'!$A$2:$B$5,2)*D1164</f>
        <v>9152000</v>
      </c>
      <c r="F1164">
        <f t="shared" ca="1" si="74"/>
        <v>93</v>
      </c>
    </row>
    <row r="1165" spans="1:6" x14ac:dyDescent="0.25">
      <c r="A1165">
        <f t="shared" ca="1" si="72"/>
        <v>71</v>
      </c>
      <c r="B1165" t="str">
        <f ca="1">VLOOKUP(Table1[[#This Row],[color-code]],'Color types'!$C$2:$D$5,2)</f>
        <v>Acrilic</v>
      </c>
      <c r="C1165">
        <f t="shared" ca="1" si="73"/>
        <v>1</v>
      </c>
      <c r="D1165">
        <f t="shared" ca="1" si="75"/>
        <v>1</v>
      </c>
      <c r="E1165">
        <f ca="1">A1165*VLOOKUP(B1165,'Color types'!$A$2:$B$5,2)*D1165</f>
        <v>6035000</v>
      </c>
      <c r="F1165">
        <f t="shared" ca="1" si="74"/>
        <v>43</v>
      </c>
    </row>
    <row r="1166" spans="1:6" x14ac:dyDescent="0.25">
      <c r="A1166">
        <f t="shared" ca="1" si="72"/>
        <v>145</v>
      </c>
      <c r="B1166" t="str">
        <f ca="1">VLOOKUP(Table1[[#This Row],[color-code]],'Color types'!$C$2:$D$5,2)</f>
        <v>Oil-Shiny</v>
      </c>
      <c r="C1166">
        <f t="shared" ca="1" si="73"/>
        <v>3</v>
      </c>
      <c r="D1166">
        <f t="shared" ca="1" si="75"/>
        <v>1.05</v>
      </c>
      <c r="E1166">
        <f ca="1">A1166*VLOOKUP(B1166,'Color types'!$A$2:$B$5,2)*D1166</f>
        <v>15986250</v>
      </c>
      <c r="F1166">
        <f t="shared" ca="1" si="74"/>
        <v>70</v>
      </c>
    </row>
    <row r="1167" spans="1:6" x14ac:dyDescent="0.25">
      <c r="A1167">
        <f t="shared" ca="1" si="72"/>
        <v>143</v>
      </c>
      <c r="B1167" t="str">
        <f ca="1">VLOOKUP(Table1[[#This Row],[color-code]],'Color types'!$C$2:$D$5,2)</f>
        <v>Oil-Matt</v>
      </c>
      <c r="C1167">
        <f t="shared" ca="1" si="73"/>
        <v>2</v>
      </c>
      <c r="D1167">
        <f t="shared" ca="1" si="75"/>
        <v>0.98</v>
      </c>
      <c r="E1167">
        <f ca="1">A1167*VLOOKUP(B1167,'Color types'!$A$2:$B$5,2)*D1167</f>
        <v>14014000</v>
      </c>
      <c r="F1167">
        <f t="shared" ca="1" si="74"/>
        <v>98</v>
      </c>
    </row>
    <row r="1168" spans="1:6" x14ac:dyDescent="0.25">
      <c r="A1168">
        <f t="shared" ca="1" si="72"/>
        <v>104</v>
      </c>
      <c r="B1168" t="str">
        <f ca="1">VLOOKUP(Table1[[#This Row],[color-code]],'Color types'!$C$2:$D$5,2)</f>
        <v>Acrilic</v>
      </c>
      <c r="C1168">
        <f t="shared" ca="1" si="73"/>
        <v>1</v>
      </c>
      <c r="D1168">
        <f t="shared" ca="1" si="75"/>
        <v>0.96</v>
      </c>
      <c r="E1168">
        <f ca="1">A1168*VLOOKUP(B1168,'Color types'!$A$2:$B$5,2)*D1168</f>
        <v>8486400</v>
      </c>
      <c r="F1168">
        <f t="shared" ca="1" si="74"/>
        <v>18</v>
      </c>
    </row>
    <row r="1169" spans="1:6" x14ac:dyDescent="0.25">
      <c r="A1169">
        <f t="shared" ca="1" si="72"/>
        <v>77</v>
      </c>
      <c r="B1169" t="str">
        <f ca="1">VLOOKUP(Table1[[#This Row],[color-code]],'Color types'!$C$2:$D$5,2)</f>
        <v>Plaster</v>
      </c>
      <c r="C1169">
        <f t="shared" ca="1" si="73"/>
        <v>4</v>
      </c>
      <c r="D1169">
        <f t="shared" ca="1" si="75"/>
        <v>1.04</v>
      </c>
      <c r="E1169">
        <f ca="1">A1169*VLOOKUP(B1169,'Color types'!$A$2:$B$5,2)*D1169</f>
        <v>6406400</v>
      </c>
      <c r="F1169">
        <f t="shared" ca="1" si="74"/>
        <v>63</v>
      </c>
    </row>
    <row r="1170" spans="1:6" x14ac:dyDescent="0.25">
      <c r="A1170">
        <f t="shared" ca="1" si="72"/>
        <v>86</v>
      </c>
      <c r="B1170" t="str">
        <f ca="1">VLOOKUP(Table1[[#This Row],[color-code]],'Color types'!$C$2:$D$5,2)</f>
        <v>Plaster</v>
      </c>
      <c r="C1170">
        <f t="shared" ca="1" si="73"/>
        <v>4</v>
      </c>
      <c r="D1170">
        <f t="shared" ca="1" si="75"/>
        <v>0.97</v>
      </c>
      <c r="E1170">
        <f ca="1">A1170*VLOOKUP(B1170,'Color types'!$A$2:$B$5,2)*D1170</f>
        <v>6673600</v>
      </c>
      <c r="F1170">
        <f t="shared" ca="1" si="74"/>
        <v>17</v>
      </c>
    </row>
    <row r="1171" spans="1:6" x14ac:dyDescent="0.25">
      <c r="A1171">
        <f t="shared" ca="1" si="72"/>
        <v>60</v>
      </c>
      <c r="B1171" t="str">
        <f ca="1">VLOOKUP(Table1[[#This Row],[color-code]],'Color types'!$C$2:$D$5,2)</f>
        <v>Acrilic</v>
      </c>
      <c r="C1171">
        <f t="shared" ca="1" si="73"/>
        <v>1</v>
      </c>
      <c r="D1171">
        <f t="shared" ca="1" si="75"/>
        <v>0.98</v>
      </c>
      <c r="E1171">
        <f ca="1">A1171*VLOOKUP(B1171,'Color types'!$A$2:$B$5,2)*D1171</f>
        <v>4998000</v>
      </c>
      <c r="F1171">
        <f t="shared" ca="1" si="74"/>
        <v>48</v>
      </c>
    </row>
    <row r="1172" spans="1:6" x14ac:dyDescent="0.25">
      <c r="A1172">
        <f t="shared" ca="1" si="72"/>
        <v>132</v>
      </c>
      <c r="B1172" t="str">
        <f ca="1">VLOOKUP(Table1[[#This Row],[color-code]],'Color types'!$C$2:$D$5,2)</f>
        <v>Oil-Matt</v>
      </c>
      <c r="C1172">
        <f t="shared" ca="1" si="73"/>
        <v>2</v>
      </c>
      <c r="D1172">
        <f t="shared" ca="1" si="75"/>
        <v>1.02</v>
      </c>
      <c r="E1172">
        <f ca="1">A1172*VLOOKUP(B1172,'Color types'!$A$2:$B$5,2)*D1172</f>
        <v>13464000</v>
      </c>
      <c r="F1172">
        <f t="shared" ca="1" si="74"/>
        <v>26</v>
      </c>
    </row>
    <row r="1173" spans="1:6" x14ac:dyDescent="0.25">
      <c r="A1173">
        <f t="shared" ca="1" si="72"/>
        <v>147</v>
      </c>
      <c r="B1173" t="str">
        <f ca="1">VLOOKUP(Table1[[#This Row],[color-code]],'Color types'!$C$2:$D$5,2)</f>
        <v>Acrilic</v>
      </c>
      <c r="C1173">
        <f t="shared" ca="1" si="73"/>
        <v>1</v>
      </c>
      <c r="D1173">
        <f t="shared" ca="1" si="75"/>
        <v>0.95</v>
      </c>
      <c r="E1173">
        <f ca="1">A1173*VLOOKUP(B1173,'Color types'!$A$2:$B$5,2)*D1173</f>
        <v>11870250</v>
      </c>
      <c r="F1173">
        <f t="shared" ca="1" si="74"/>
        <v>39</v>
      </c>
    </row>
    <row r="1174" spans="1:6" x14ac:dyDescent="0.25">
      <c r="A1174">
        <f t="shared" ca="1" si="72"/>
        <v>116</v>
      </c>
      <c r="B1174" t="str">
        <f ca="1">VLOOKUP(Table1[[#This Row],[color-code]],'Color types'!$C$2:$D$5,2)</f>
        <v>Oil-Shiny</v>
      </c>
      <c r="C1174">
        <f t="shared" ca="1" si="73"/>
        <v>3</v>
      </c>
      <c r="D1174">
        <f t="shared" ca="1" si="75"/>
        <v>1.05</v>
      </c>
      <c r="E1174">
        <f ca="1">A1174*VLOOKUP(B1174,'Color types'!$A$2:$B$5,2)*D1174</f>
        <v>12789000</v>
      </c>
      <c r="F1174">
        <f t="shared" ca="1" si="74"/>
        <v>77</v>
      </c>
    </row>
    <row r="1175" spans="1:6" x14ac:dyDescent="0.25">
      <c r="A1175">
        <f t="shared" ca="1" si="72"/>
        <v>141</v>
      </c>
      <c r="B1175" t="str">
        <f ca="1">VLOOKUP(Table1[[#This Row],[color-code]],'Color types'!$C$2:$D$5,2)</f>
        <v>Plaster</v>
      </c>
      <c r="C1175">
        <f t="shared" ca="1" si="73"/>
        <v>4</v>
      </c>
      <c r="D1175">
        <f t="shared" ca="1" si="75"/>
        <v>0.97</v>
      </c>
      <c r="E1175">
        <f ca="1">A1175*VLOOKUP(B1175,'Color types'!$A$2:$B$5,2)*D1175</f>
        <v>10941600</v>
      </c>
      <c r="F1175">
        <f t="shared" ca="1" si="74"/>
        <v>84</v>
      </c>
    </row>
    <row r="1176" spans="1:6" x14ac:dyDescent="0.25">
      <c r="A1176">
        <f t="shared" ca="1" si="72"/>
        <v>80</v>
      </c>
      <c r="B1176" t="str">
        <f ca="1">VLOOKUP(Table1[[#This Row],[color-code]],'Color types'!$C$2:$D$5,2)</f>
        <v>Acrilic</v>
      </c>
      <c r="C1176">
        <f t="shared" ca="1" si="73"/>
        <v>1</v>
      </c>
      <c r="D1176">
        <f t="shared" ca="1" si="75"/>
        <v>1</v>
      </c>
      <c r="E1176">
        <f ca="1">A1176*VLOOKUP(B1176,'Color types'!$A$2:$B$5,2)*D1176</f>
        <v>6800000</v>
      </c>
      <c r="F1176">
        <f t="shared" ca="1" si="74"/>
        <v>12</v>
      </c>
    </row>
    <row r="1177" spans="1:6" x14ac:dyDescent="0.25">
      <c r="A1177">
        <f t="shared" ca="1" si="72"/>
        <v>132</v>
      </c>
      <c r="B1177" t="str">
        <f ca="1">VLOOKUP(Table1[[#This Row],[color-code]],'Color types'!$C$2:$D$5,2)</f>
        <v>Acrilic</v>
      </c>
      <c r="C1177">
        <f t="shared" ca="1" si="73"/>
        <v>1</v>
      </c>
      <c r="D1177">
        <f t="shared" ca="1" si="75"/>
        <v>1</v>
      </c>
      <c r="E1177">
        <f ca="1">A1177*VLOOKUP(B1177,'Color types'!$A$2:$B$5,2)*D1177</f>
        <v>11220000</v>
      </c>
      <c r="F1177">
        <f t="shared" ca="1" si="74"/>
        <v>46</v>
      </c>
    </row>
    <row r="1178" spans="1:6" x14ac:dyDescent="0.25">
      <c r="A1178">
        <f t="shared" ca="1" si="72"/>
        <v>97</v>
      </c>
      <c r="B1178" t="str">
        <f ca="1">VLOOKUP(Table1[[#This Row],[color-code]],'Color types'!$C$2:$D$5,2)</f>
        <v>Oil-Matt</v>
      </c>
      <c r="C1178">
        <f t="shared" ca="1" si="73"/>
        <v>2</v>
      </c>
      <c r="D1178">
        <f t="shared" ca="1" si="75"/>
        <v>0.99</v>
      </c>
      <c r="E1178">
        <f ca="1">A1178*VLOOKUP(B1178,'Color types'!$A$2:$B$5,2)*D1178</f>
        <v>9603000</v>
      </c>
      <c r="F1178">
        <f t="shared" ca="1" si="74"/>
        <v>38</v>
      </c>
    </row>
    <row r="1179" spans="1:6" x14ac:dyDescent="0.25">
      <c r="A1179">
        <f t="shared" ca="1" si="72"/>
        <v>89</v>
      </c>
      <c r="B1179" t="str">
        <f ca="1">VLOOKUP(Table1[[#This Row],[color-code]],'Color types'!$C$2:$D$5,2)</f>
        <v>Plaster</v>
      </c>
      <c r="C1179">
        <f t="shared" ca="1" si="73"/>
        <v>4</v>
      </c>
      <c r="D1179">
        <f t="shared" ca="1" si="75"/>
        <v>1.01</v>
      </c>
      <c r="E1179">
        <f ca="1">A1179*VLOOKUP(B1179,'Color types'!$A$2:$B$5,2)*D1179</f>
        <v>7191200</v>
      </c>
      <c r="F1179">
        <f t="shared" ca="1" si="74"/>
        <v>84</v>
      </c>
    </row>
    <row r="1180" spans="1:6" x14ac:dyDescent="0.25">
      <c r="A1180">
        <f t="shared" ca="1" si="72"/>
        <v>75</v>
      </c>
      <c r="B1180" t="str">
        <f ca="1">VLOOKUP(Table1[[#This Row],[color-code]],'Color types'!$C$2:$D$5,2)</f>
        <v>Acrilic</v>
      </c>
      <c r="C1180">
        <f t="shared" ca="1" si="73"/>
        <v>1</v>
      </c>
      <c r="D1180">
        <f t="shared" ca="1" si="75"/>
        <v>1.01</v>
      </c>
      <c r="E1180">
        <f ca="1">A1180*VLOOKUP(B1180,'Color types'!$A$2:$B$5,2)*D1180</f>
        <v>6438750</v>
      </c>
      <c r="F1180">
        <f t="shared" ca="1" si="74"/>
        <v>42</v>
      </c>
    </row>
    <row r="1181" spans="1:6" x14ac:dyDescent="0.25">
      <c r="A1181">
        <f t="shared" ca="1" si="72"/>
        <v>79</v>
      </c>
      <c r="B1181" t="str">
        <f ca="1">VLOOKUP(Table1[[#This Row],[color-code]],'Color types'!$C$2:$D$5,2)</f>
        <v>Oil-Shiny</v>
      </c>
      <c r="C1181">
        <f t="shared" ca="1" si="73"/>
        <v>3</v>
      </c>
      <c r="D1181">
        <f t="shared" ca="1" si="75"/>
        <v>1.01</v>
      </c>
      <c r="E1181">
        <f ca="1">A1181*VLOOKUP(B1181,'Color types'!$A$2:$B$5,2)*D1181</f>
        <v>8377950</v>
      </c>
      <c r="F1181">
        <f t="shared" ca="1" si="74"/>
        <v>66</v>
      </c>
    </row>
    <row r="1182" spans="1:6" x14ac:dyDescent="0.25">
      <c r="A1182">
        <f t="shared" ca="1" si="72"/>
        <v>42</v>
      </c>
      <c r="B1182" t="str">
        <f ca="1">VLOOKUP(Table1[[#This Row],[color-code]],'Color types'!$C$2:$D$5,2)</f>
        <v>Oil-Shiny</v>
      </c>
      <c r="C1182">
        <f t="shared" ca="1" si="73"/>
        <v>3</v>
      </c>
      <c r="D1182">
        <f t="shared" ca="1" si="75"/>
        <v>1</v>
      </c>
      <c r="E1182">
        <f ca="1">A1182*VLOOKUP(B1182,'Color types'!$A$2:$B$5,2)*D1182</f>
        <v>4410000</v>
      </c>
      <c r="F1182">
        <f t="shared" ca="1" si="74"/>
        <v>85</v>
      </c>
    </row>
    <row r="1183" spans="1:6" x14ac:dyDescent="0.25">
      <c r="A1183">
        <f t="shared" ca="1" si="72"/>
        <v>117</v>
      </c>
      <c r="B1183" t="str">
        <f ca="1">VLOOKUP(Table1[[#This Row],[color-code]],'Color types'!$C$2:$D$5,2)</f>
        <v>Plaster</v>
      </c>
      <c r="C1183">
        <f t="shared" ca="1" si="73"/>
        <v>4</v>
      </c>
      <c r="D1183">
        <f t="shared" ca="1" si="75"/>
        <v>0.96</v>
      </c>
      <c r="E1183">
        <f ca="1">A1183*VLOOKUP(B1183,'Color types'!$A$2:$B$5,2)*D1183</f>
        <v>8985600</v>
      </c>
      <c r="F1183">
        <f t="shared" ca="1" si="74"/>
        <v>66</v>
      </c>
    </row>
    <row r="1184" spans="1:6" x14ac:dyDescent="0.25">
      <c r="A1184">
        <f t="shared" ca="1" si="72"/>
        <v>107</v>
      </c>
      <c r="B1184" t="str">
        <f ca="1">VLOOKUP(Table1[[#This Row],[color-code]],'Color types'!$C$2:$D$5,2)</f>
        <v>Oil-Shiny</v>
      </c>
      <c r="C1184">
        <f t="shared" ca="1" si="73"/>
        <v>3</v>
      </c>
      <c r="D1184">
        <f t="shared" ca="1" si="75"/>
        <v>0.97</v>
      </c>
      <c r="E1184">
        <f ca="1">A1184*VLOOKUP(B1184,'Color types'!$A$2:$B$5,2)*D1184</f>
        <v>10897950</v>
      </c>
      <c r="F1184">
        <f t="shared" ca="1" si="74"/>
        <v>95</v>
      </c>
    </row>
    <row r="1185" spans="1:6" x14ac:dyDescent="0.25">
      <c r="A1185">
        <f t="shared" ca="1" si="72"/>
        <v>118</v>
      </c>
      <c r="B1185" t="str">
        <f ca="1">VLOOKUP(Table1[[#This Row],[color-code]],'Color types'!$C$2:$D$5,2)</f>
        <v>Plaster</v>
      </c>
      <c r="C1185">
        <f t="shared" ca="1" si="73"/>
        <v>4</v>
      </c>
      <c r="D1185">
        <f t="shared" ca="1" si="75"/>
        <v>0.98</v>
      </c>
      <c r="E1185">
        <f ca="1">A1185*VLOOKUP(B1185,'Color types'!$A$2:$B$5,2)*D1185</f>
        <v>9251200</v>
      </c>
      <c r="F1185">
        <f t="shared" ca="1" si="74"/>
        <v>67</v>
      </c>
    </row>
    <row r="1186" spans="1:6" x14ac:dyDescent="0.25">
      <c r="A1186">
        <f t="shared" ca="1" si="72"/>
        <v>84</v>
      </c>
      <c r="B1186" t="str">
        <f ca="1">VLOOKUP(Table1[[#This Row],[color-code]],'Color types'!$C$2:$D$5,2)</f>
        <v>Plaster</v>
      </c>
      <c r="C1186">
        <f t="shared" ca="1" si="73"/>
        <v>4</v>
      </c>
      <c r="D1186">
        <f t="shared" ca="1" si="75"/>
        <v>1.02</v>
      </c>
      <c r="E1186">
        <f ca="1">A1186*VLOOKUP(B1186,'Color types'!$A$2:$B$5,2)*D1186</f>
        <v>6854400</v>
      </c>
      <c r="F1186">
        <f t="shared" ca="1" si="74"/>
        <v>66</v>
      </c>
    </row>
    <row r="1187" spans="1:6" x14ac:dyDescent="0.25">
      <c r="A1187">
        <f t="shared" ca="1" si="72"/>
        <v>146</v>
      </c>
      <c r="B1187" t="str">
        <f ca="1">VLOOKUP(Table1[[#This Row],[color-code]],'Color types'!$C$2:$D$5,2)</f>
        <v>Acrilic</v>
      </c>
      <c r="C1187">
        <f t="shared" ca="1" si="73"/>
        <v>1</v>
      </c>
      <c r="D1187">
        <f t="shared" ca="1" si="75"/>
        <v>1</v>
      </c>
      <c r="E1187">
        <f ca="1">A1187*VLOOKUP(B1187,'Color types'!$A$2:$B$5,2)*D1187</f>
        <v>12410000</v>
      </c>
      <c r="F1187">
        <f t="shared" ca="1" si="74"/>
        <v>59</v>
      </c>
    </row>
    <row r="1188" spans="1:6" x14ac:dyDescent="0.25">
      <c r="A1188">
        <f t="shared" ca="1" si="72"/>
        <v>137</v>
      </c>
      <c r="B1188" t="str">
        <f ca="1">VLOOKUP(Table1[[#This Row],[color-code]],'Color types'!$C$2:$D$5,2)</f>
        <v>Plaster</v>
      </c>
      <c r="C1188">
        <f t="shared" ca="1" si="73"/>
        <v>4</v>
      </c>
      <c r="D1188">
        <f t="shared" ca="1" si="75"/>
        <v>0.95</v>
      </c>
      <c r="E1188">
        <f ca="1">A1188*VLOOKUP(B1188,'Color types'!$A$2:$B$5,2)*D1188</f>
        <v>10412000</v>
      </c>
      <c r="F1188">
        <f t="shared" ca="1" si="74"/>
        <v>45</v>
      </c>
    </row>
    <row r="1189" spans="1:6" x14ac:dyDescent="0.25">
      <c r="A1189">
        <f t="shared" ca="1" si="72"/>
        <v>133</v>
      </c>
      <c r="B1189" t="str">
        <f ca="1">VLOOKUP(Table1[[#This Row],[color-code]],'Color types'!$C$2:$D$5,2)</f>
        <v>Oil-Matt</v>
      </c>
      <c r="C1189">
        <f t="shared" ca="1" si="73"/>
        <v>2</v>
      </c>
      <c r="D1189">
        <f t="shared" ca="1" si="75"/>
        <v>1.02</v>
      </c>
      <c r="E1189">
        <f ca="1">A1189*VLOOKUP(B1189,'Color types'!$A$2:$B$5,2)*D1189</f>
        <v>13566000</v>
      </c>
      <c r="F1189">
        <f t="shared" ca="1" si="74"/>
        <v>16</v>
      </c>
    </row>
    <row r="1190" spans="1:6" x14ac:dyDescent="0.25">
      <c r="A1190">
        <f t="shared" ca="1" si="72"/>
        <v>91</v>
      </c>
      <c r="B1190" t="str">
        <f ca="1">VLOOKUP(Table1[[#This Row],[color-code]],'Color types'!$C$2:$D$5,2)</f>
        <v>Acrilic</v>
      </c>
      <c r="C1190">
        <f t="shared" ca="1" si="73"/>
        <v>1</v>
      </c>
      <c r="D1190">
        <f t="shared" ca="1" si="75"/>
        <v>1.04</v>
      </c>
      <c r="E1190">
        <f ca="1">A1190*VLOOKUP(B1190,'Color types'!$A$2:$B$5,2)*D1190</f>
        <v>8044400</v>
      </c>
      <c r="F1190">
        <f t="shared" ca="1" si="74"/>
        <v>51</v>
      </c>
    </row>
    <row r="1191" spans="1:6" x14ac:dyDescent="0.25">
      <c r="A1191">
        <f t="shared" ca="1" si="72"/>
        <v>149</v>
      </c>
      <c r="B1191" t="str">
        <f ca="1">VLOOKUP(Table1[[#This Row],[color-code]],'Color types'!$C$2:$D$5,2)</f>
        <v>Oil-Shiny</v>
      </c>
      <c r="C1191">
        <f t="shared" ca="1" si="73"/>
        <v>3</v>
      </c>
      <c r="D1191">
        <f t="shared" ca="1" si="75"/>
        <v>0.96</v>
      </c>
      <c r="E1191">
        <f ca="1">A1191*VLOOKUP(B1191,'Color types'!$A$2:$B$5,2)*D1191</f>
        <v>15019200</v>
      </c>
      <c r="F1191">
        <f t="shared" ca="1" si="74"/>
        <v>15</v>
      </c>
    </row>
    <row r="1192" spans="1:6" x14ac:dyDescent="0.25">
      <c r="A1192">
        <f t="shared" ca="1" si="72"/>
        <v>134</v>
      </c>
      <c r="B1192" t="str">
        <f ca="1">VLOOKUP(Table1[[#This Row],[color-code]],'Color types'!$C$2:$D$5,2)</f>
        <v>Acrilic</v>
      </c>
      <c r="C1192">
        <f t="shared" ca="1" si="73"/>
        <v>1</v>
      </c>
      <c r="D1192">
        <f t="shared" ca="1" si="75"/>
        <v>1.02</v>
      </c>
      <c r="E1192">
        <f ca="1">A1192*VLOOKUP(B1192,'Color types'!$A$2:$B$5,2)*D1192</f>
        <v>11617800</v>
      </c>
      <c r="F1192">
        <f t="shared" ca="1" si="74"/>
        <v>76</v>
      </c>
    </row>
    <row r="1193" spans="1:6" x14ac:dyDescent="0.25">
      <c r="A1193">
        <f t="shared" ca="1" si="72"/>
        <v>44</v>
      </c>
      <c r="B1193" t="str">
        <f ca="1">VLOOKUP(Table1[[#This Row],[color-code]],'Color types'!$C$2:$D$5,2)</f>
        <v>Plaster</v>
      </c>
      <c r="C1193">
        <f t="shared" ca="1" si="73"/>
        <v>4</v>
      </c>
      <c r="D1193">
        <f t="shared" ca="1" si="75"/>
        <v>0.95</v>
      </c>
      <c r="E1193">
        <f ca="1">A1193*VLOOKUP(B1193,'Color types'!$A$2:$B$5,2)*D1193</f>
        <v>3344000</v>
      </c>
      <c r="F1193">
        <f t="shared" ca="1" si="74"/>
        <v>82</v>
      </c>
    </row>
    <row r="1194" spans="1:6" x14ac:dyDescent="0.25">
      <c r="A1194">
        <f t="shared" ca="1" si="72"/>
        <v>97</v>
      </c>
      <c r="B1194" t="str">
        <f ca="1">VLOOKUP(Table1[[#This Row],[color-code]],'Color types'!$C$2:$D$5,2)</f>
        <v>Oil-Shiny</v>
      </c>
      <c r="C1194">
        <f t="shared" ca="1" si="73"/>
        <v>3</v>
      </c>
      <c r="D1194">
        <f t="shared" ca="1" si="75"/>
        <v>1.01</v>
      </c>
      <c r="E1194">
        <f ca="1">A1194*VLOOKUP(B1194,'Color types'!$A$2:$B$5,2)*D1194</f>
        <v>10286850</v>
      </c>
      <c r="F1194">
        <f t="shared" ca="1" si="74"/>
        <v>11</v>
      </c>
    </row>
    <row r="1195" spans="1:6" x14ac:dyDescent="0.25">
      <c r="A1195">
        <f t="shared" ca="1" si="72"/>
        <v>108</v>
      </c>
      <c r="B1195" t="str">
        <f ca="1">VLOOKUP(Table1[[#This Row],[color-code]],'Color types'!$C$2:$D$5,2)</f>
        <v>Plaster</v>
      </c>
      <c r="C1195">
        <f t="shared" ca="1" si="73"/>
        <v>4</v>
      </c>
      <c r="D1195">
        <f t="shared" ca="1" si="75"/>
        <v>1.02</v>
      </c>
      <c r="E1195">
        <f ca="1">A1195*VLOOKUP(B1195,'Color types'!$A$2:$B$5,2)*D1195</f>
        <v>8812800</v>
      </c>
      <c r="F1195">
        <f t="shared" ca="1" si="74"/>
        <v>40</v>
      </c>
    </row>
    <row r="1196" spans="1:6" x14ac:dyDescent="0.25">
      <c r="A1196">
        <f t="shared" ca="1" si="72"/>
        <v>98</v>
      </c>
      <c r="B1196" t="str">
        <f ca="1">VLOOKUP(Table1[[#This Row],[color-code]],'Color types'!$C$2:$D$5,2)</f>
        <v>Acrilic</v>
      </c>
      <c r="C1196">
        <f t="shared" ca="1" si="73"/>
        <v>1</v>
      </c>
      <c r="D1196">
        <f t="shared" ca="1" si="75"/>
        <v>1</v>
      </c>
      <c r="E1196">
        <f ca="1">A1196*VLOOKUP(B1196,'Color types'!$A$2:$B$5,2)*D1196</f>
        <v>8330000</v>
      </c>
      <c r="F1196">
        <f t="shared" ca="1" si="74"/>
        <v>94</v>
      </c>
    </row>
    <row r="1197" spans="1:6" x14ac:dyDescent="0.25">
      <c r="A1197">
        <f t="shared" ca="1" si="72"/>
        <v>44</v>
      </c>
      <c r="B1197" t="str">
        <f ca="1">VLOOKUP(Table1[[#This Row],[color-code]],'Color types'!$C$2:$D$5,2)</f>
        <v>Plaster</v>
      </c>
      <c r="C1197">
        <f t="shared" ca="1" si="73"/>
        <v>4</v>
      </c>
      <c r="D1197">
        <f t="shared" ca="1" si="75"/>
        <v>1</v>
      </c>
      <c r="E1197">
        <f ca="1">A1197*VLOOKUP(B1197,'Color types'!$A$2:$B$5,2)*D1197</f>
        <v>3520000</v>
      </c>
      <c r="F1197">
        <f t="shared" ca="1" si="74"/>
        <v>55</v>
      </c>
    </row>
    <row r="1198" spans="1:6" x14ac:dyDescent="0.25">
      <c r="A1198">
        <f t="shared" ca="1" si="72"/>
        <v>105</v>
      </c>
      <c r="B1198" t="str">
        <f ca="1">VLOOKUP(Table1[[#This Row],[color-code]],'Color types'!$C$2:$D$5,2)</f>
        <v>Plaster</v>
      </c>
      <c r="C1198">
        <f t="shared" ca="1" si="73"/>
        <v>4</v>
      </c>
      <c r="D1198">
        <f t="shared" ca="1" si="75"/>
        <v>0.95</v>
      </c>
      <c r="E1198">
        <f ca="1">A1198*VLOOKUP(B1198,'Color types'!$A$2:$B$5,2)*D1198</f>
        <v>7980000</v>
      </c>
      <c r="F1198">
        <f t="shared" ca="1" si="74"/>
        <v>92</v>
      </c>
    </row>
    <row r="1199" spans="1:6" x14ac:dyDescent="0.25">
      <c r="A1199">
        <f t="shared" ca="1" si="72"/>
        <v>60</v>
      </c>
      <c r="B1199" t="str">
        <f ca="1">VLOOKUP(Table1[[#This Row],[color-code]],'Color types'!$C$2:$D$5,2)</f>
        <v>Oil-Matt</v>
      </c>
      <c r="C1199">
        <f t="shared" ca="1" si="73"/>
        <v>2</v>
      </c>
      <c r="D1199">
        <f t="shared" ca="1" si="75"/>
        <v>1.05</v>
      </c>
      <c r="E1199">
        <f ca="1">A1199*VLOOKUP(B1199,'Color types'!$A$2:$B$5,2)*D1199</f>
        <v>6300000</v>
      </c>
      <c r="F1199">
        <f t="shared" ca="1" si="74"/>
        <v>97</v>
      </c>
    </row>
    <row r="1200" spans="1:6" x14ac:dyDescent="0.25">
      <c r="A1200">
        <f t="shared" ca="1" si="72"/>
        <v>127</v>
      </c>
      <c r="B1200" t="str">
        <f ca="1">VLOOKUP(Table1[[#This Row],[color-code]],'Color types'!$C$2:$D$5,2)</f>
        <v>Oil-Matt</v>
      </c>
      <c r="C1200">
        <f t="shared" ca="1" si="73"/>
        <v>2</v>
      </c>
      <c r="D1200">
        <f t="shared" ca="1" si="75"/>
        <v>1.01</v>
      </c>
      <c r="E1200">
        <f ca="1">A1200*VLOOKUP(B1200,'Color types'!$A$2:$B$5,2)*D1200</f>
        <v>12827000</v>
      </c>
      <c r="F1200">
        <f t="shared" ca="1" si="74"/>
        <v>70</v>
      </c>
    </row>
    <row r="1201" spans="1:6" x14ac:dyDescent="0.25">
      <c r="A1201">
        <f t="shared" ca="1" si="72"/>
        <v>138</v>
      </c>
      <c r="B1201" t="str">
        <f ca="1">VLOOKUP(Table1[[#This Row],[color-code]],'Color types'!$C$2:$D$5,2)</f>
        <v>Acrilic</v>
      </c>
      <c r="C1201">
        <f t="shared" ca="1" si="73"/>
        <v>1</v>
      </c>
      <c r="D1201">
        <f t="shared" ca="1" si="75"/>
        <v>0.99</v>
      </c>
      <c r="E1201">
        <f ca="1">A1201*VLOOKUP(B1201,'Color types'!$A$2:$B$5,2)*D1201</f>
        <v>11612700</v>
      </c>
      <c r="F1201">
        <f t="shared" ca="1" si="74"/>
        <v>28</v>
      </c>
    </row>
    <row r="1202" spans="1:6" x14ac:dyDescent="0.25">
      <c r="A1202">
        <f t="shared" ca="1" si="72"/>
        <v>113</v>
      </c>
      <c r="B1202" t="str">
        <f ca="1">VLOOKUP(Table1[[#This Row],[color-code]],'Color types'!$C$2:$D$5,2)</f>
        <v>Oil-Shiny</v>
      </c>
      <c r="C1202">
        <f t="shared" ca="1" si="73"/>
        <v>3</v>
      </c>
      <c r="D1202">
        <f t="shared" ca="1" si="75"/>
        <v>1.04</v>
      </c>
      <c r="E1202">
        <f ca="1">A1202*VLOOKUP(B1202,'Color types'!$A$2:$B$5,2)*D1202</f>
        <v>12339600</v>
      </c>
      <c r="F1202">
        <f t="shared" ca="1" si="74"/>
        <v>8</v>
      </c>
    </row>
    <row r="1203" spans="1:6" x14ac:dyDescent="0.25">
      <c r="A1203">
        <f t="shared" ca="1" si="72"/>
        <v>138</v>
      </c>
      <c r="B1203" t="str">
        <f ca="1">VLOOKUP(Table1[[#This Row],[color-code]],'Color types'!$C$2:$D$5,2)</f>
        <v>Plaster</v>
      </c>
      <c r="C1203">
        <f t="shared" ca="1" si="73"/>
        <v>4</v>
      </c>
      <c r="D1203">
        <f t="shared" ca="1" si="75"/>
        <v>0.95</v>
      </c>
      <c r="E1203">
        <f ca="1">A1203*VLOOKUP(B1203,'Color types'!$A$2:$B$5,2)*D1203</f>
        <v>10488000</v>
      </c>
      <c r="F1203">
        <f t="shared" ca="1" si="74"/>
        <v>18</v>
      </c>
    </row>
    <row r="1204" spans="1:6" x14ac:dyDescent="0.25">
      <c r="A1204">
        <f t="shared" ca="1" si="72"/>
        <v>109</v>
      </c>
      <c r="B1204" t="str">
        <f ca="1">VLOOKUP(Table1[[#This Row],[color-code]],'Color types'!$C$2:$D$5,2)</f>
        <v>Acrilic</v>
      </c>
      <c r="C1204">
        <f t="shared" ca="1" si="73"/>
        <v>1</v>
      </c>
      <c r="D1204">
        <f t="shared" ca="1" si="75"/>
        <v>1.04</v>
      </c>
      <c r="E1204">
        <f ca="1">A1204*VLOOKUP(B1204,'Color types'!$A$2:$B$5,2)*D1204</f>
        <v>9635600</v>
      </c>
      <c r="F1204">
        <f t="shared" ca="1" si="74"/>
        <v>16</v>
      </c>
    </row>
    <row r="1205" spans="1:6" x14ac:dyDescent="0.25">
      <c r="A1205">
        <f t="shared" ca="1" si="72"/>
        <v>138</v>
      </c>
      <c r="B1205" t="str">
        <f ca="1">VLOOKUP(Table1[[#This Row],[color-code]],'Color types'!$C$2:$D$5,2)</f>
        <v>Oil-Matt</v>
      </c>
      <c r="C1205">
        <f t="shared" ca="1" si="73"/>
        <v>2</v>
      </c>
      <c r="D1205">
        <f t="shared" ca="1" si="75"/>
        <v>1.05</v>
      </c>
      <c r="E1205">
        <f ca="1">A1205*VLOOKUP(B1205,'Color types'!$A$2:$B$5,2)*D1205</f>
        <v>14490000</v>
      </c>
      <c r="F1205">
        <f t="shared" ca="1" si="74"/>
        <v>16</v>
      </c>
    </row>
    <row r="1206" spans="1:6" x14ac:dyDescent="0.25">
      <c r="A1206">
        <f t="shared" ca="1" si="72"/>
        <v>137</v>
      </c>
      <c r="B1206" t="str">
        <f ca="1">VLOOKUP(Table1[[#This Row],[color-code]],'Color types'!$C$2:$D$5,2)</f>
        <v>Oil-Matt</v>
      </c>
      <c r="C1206">
        <f t="shared" ca="1" si="73"/>
        <v>2</v>
      </c>
      <c r="D1206">
        <f t="shared" ca="1" si="75"/>
        <v>0.98</v>
      </c>
      <c r="E1206">
        <f ca="1">A1206*VLOOKUP(B1206,'Color types'!$A$2:$B$5,2)*D1206</f>
        <v>13426000</v>
      </c>
      <c r="F1206">
        <f t="shared" ca="1" si="74"/>
        <v>4</v>
      </c>
    </row>
    <row r="1207" spans="1:6" x14ac:dyDescent="0.25">
      <c r="A1207">
        <f t="shared" ca="1" si="72"/>
        <v>59</v>
      </c>
      <c r="B1207" t="str">
        <f ca="1">VLOOKUP(Table1[[#This Row],[color-code]],'Color types'!$C$2:$D$5,2)</f>
        <v>Oil-Matt</v>
      </c>
      <c r="C1207">
        <f t="shared" ca="1" si="73"/>
        <v>2</v>
      </c>
      <c r="D1207">
        <f t="shared" ca="1" si="75"/>
        <v>0.97</v>
      </c>
      <c r="E1207">
        <f ca="1">A1207*VLOOKUP(B1207,'Color types'!$A$2:$B$5,2)*D1207</f>
        <v>5723000</v>
      </c>
      <c r="F1207">
        <f t="shared" ca="1" si="74"/>
        <v>2</v>
      </c>
    </row>
    <row r="1208" spans="1:6" x14ac:dyDescent="0.25">
      <c r="A1208">
        <f t="shared" ca="1" si="72"/>
        <v>108</v>
      </c>
      <c r="B1208" t="str">
        <f ca="1">VLOOKUP(Table1[[#This Row],[color-code]],'Color types'!$C$2:$D$5,2)</f>
        <v>Oil-Shiny</v>
      </c>
      <c r="C1208">
        <f t="shared" ca="1" si="73"/>
        <v>3</v>
      </c>
      <c r="D1208">
        <f t="shared" ca="1" si="75"/>
        <v>1</v>
      </c>
      <c r="E1208">
        <f ca="1">A1208*VLOOKUP(B1208,'Color types'!$A$2:$B$5,2)*D1208</f>
        <v>11340000</v>
      </c>
      <c r="F1208">
        <f t="shared" ca="1" si="74"/>
        <v>61</v>
      </c>
    </row>
    <row r="1209" spans="1:6" x14ac:dyDescent="0.25">
      <c r="A1209">
        <f t="shared" ca="1" si="72"/>
        <v>79</v>
      </c>
      <c r="B1209" t="str">
        <f ca="1">VLOOKUP(Table1[[#This Row],[color-code]],'Color types'!$C$2:$D$5,2)</f>
        <v>Acrilic</v>
      </c>
      <c r="C1209">
        <f t="shared" ca="1" si="73"/>
        <v>1</v>
      </c>
      <c r="D1209">
        <f t="shared" ca="1" si="75"/>
        <v>0.98</v>
      </c>
      <c r="E1209">
        <f ca="1">A1209*VLOOKUP(B1209,'Color types'!$A$2:$B$5,2)*D1209</f>
        <v>6580700</v>
      </c>
      <c r="F1209">
        <f t="shared" ca="1" si="74"/>
        <v>90</v>
      </c>
    </row>
    <row r="1210" spans="1:6" x14ac:dyDescent="0.25">
      <c r="A1210">
        <f t="shared" ca="1" si="72"/>
        <v>53</v>
      </c>
      <c r="B1210" t="str">
        <f ca="1">VLOOKUP(Table1[[#This Row],[color-code]],'Color types'!$C$2:$D$5,2)</f>
        <v>Plaster</v>
      </c>
      <c r="C1210">
        <f t="shared" ca="1" si="73"/>
        <v>4</v>
      </c>
      <c r="D1210">
        <f t="shared" ca="1" si="75"/>
        <v>1.01</v>
      </c>
      <c r="E1210">
        <f ca="1">A1210*VLOOKUP(B1210,'Color types'!$A$2:$B$5,2)*D1210</f>
        <v>4282400</v>
      </c>
      <c r="F1210">
        <f t="shared" ca="1" si="74"/>
        <v>68</v>
      </c>
    </row>
    <row r="1211" spans="1:6" x14ac:dyDescent="0.25">
      <c r="A1211">
        <f t="shared" ca="1" si="72"/>
        <v>86</v>
      </c>
      <c r="B1211" t="str">
        <f ca="1">VLOOKUP(Table1[[#This Row],[color-code]],'Color types'!$C$2:$D$5,2)</f>
        <v>Acrilic</v>
      </c>
      <c r="C1211">
        <f t="shared" ca="1" si="73"/>
        <v>1</v>
      </c>
      <c r="D1211">
        <f t="shared" ca="1" si="75"/>
        <v>1</v>
      </c>
      <c r="E1211">
        <f ca="1">A1211*VLOOKUP(B1211,'Color types'!$A$2:$B$5,2)*D1211</f>
        <v>7310000</v>
      </c>
      <c r="F1211">
        <f t="shared" ca="1" si="74"/>
        <v>53</v>
      </c>
    </row>
    <row r="1212" spans="1:6" x14ac:dyDescent="0.25">
      <c r="A1212">
        <f t="shared" ca="1" si="72"/>
        <v>63</v>
      </c>
      <c r="B1212" t="str">
        <f ca="1">VLOOKUP(Table1[[#This Row],[color-code]],'Color types'!$C$2:$D$5,2)</f>
        <v>Acrilic</v>
      </c>
      <c r="C1212">
        <f t="shared" ca="1" si="73"/>
        <v>1</v>
      </c>
      <c r="D1212">
        <f t="shared" ca="1" si="75"/>
        <v>1.05</v>
      </c>
      <c r="E1212">
        <f ca="1">A1212*VLOOKUP(B1212,'Color types'!$A$2:$B$5,2)*D1212</f>
        <v>5622750</v>
      </c>
      <c r="F1212">
        <f t="shared" ca="1" si="74"/>
        <v>7</v>
      </c>
    </row>
    <row r="1213" spans="1:6" x14ac:dyDescent="0.25">
      <c r="A1213">
        <f t="shared" ca="1" si="72"/>
        <v>136</v>
      </c>
      <c r="B1213" t="str">
        <f ca="1">VLOOKUP(Table1[[#This Row],[color-code]],'Color types'!$C$2:$D$5,2)</f>
        <v>Oil-Shiny</v>
      </c>
      <c r="C1213">
        <f t="shared" ca="1" si="73"/>
        <v>3</v>
      </c>
      <c r="D1213">
        <f t="shared" ca="1" si="75"/>
        <v>0.98</v>
      </c>
      <c r="E1213">
        <f ca="1">A1213*VLOOKUP(B1213,'Color types'!$A$2:$B$5,2)*D1213</f>
        <v>13994400</v>
      </c>
      <c r="F1213">
        <f t="shared" ca="1" si="74"/>
        <v>86</v>
      </c>
    </row>
    <row r="1214" spans="1:6" x14ac:dyDescent="0.25">
      <c r="A1214">
        <f t="shared" ca="1" si="72"/>
        <v>93</v>
      </c>
      <c r="B1214" t="str">
        <f ca="1">VLOOKUP(Table1[[#This Row],[color-code]],'Color types'!$C$2:$D$5,2)</f>
        <v>Oil-Matt</v>
      </c>
      <c r="C1214">
        <f t="shared" ca="1" si="73"/>
        <v>2</v>
      </c>
      <c r="D1214">
        <f t="shared" ca="1" si="75"/>
        <v>0.98</v>
      </c>
      <c r="E1214">
        <f ca="1">A1214*VLOOKUP(B1214,'Color types'!$A$2:$B$5,2)*D1214</f>
        <v>9114000</v>
      </c>
      <c r="F1214">
        <f t="shared" ca="1" si="74"/>
        <v>100</v>
      </c>
    </row>
    <row r="1215" spans="1:6" x14ac:dyDescent="0.25">
      <c r="A1215">
        <f t="shared" ca="1" si="72"/>
        <v>78</v>
      </c>
      <c r="B1215" t="str">
        <f ca="1">VLOOKUP(Table1[[#This Row],[color-code]],'Color types'!$C$2:$D$5,2)</f>
        <v>Acrilic</v>
      </c>
      <c r="C1215">
        <f t="shared" ca="1" si="73"/>
        <v>1</v>
      </c>
      <c r="D1215">
        <f t="shared" ca="1" si="75"/>
        <v>1.03</v>
      </c>
      <c r="E1215">
        <f ca="1">A1215*VLOOKUP(B1215,'Color types'!$A$2:$B$5,2)*D1215</f>
        <v>6828900</v>
      </c>
      <c r="F1215">
        <f t="shared" ca="1" si="74"/>
        <v>84</v>
      </c>
    </row>
    <row r="1216" spans="1:6" x14ac:dyDescent="0.25">
      <c r="A1216">
        <f t="shared" ca="1" si="72"/>
        <v>59</v>
      </c>
      <c r="B1216" t="str">
        <f ca="1">VLOOKUP(Table1[[#This Row],[color-code]],'Color types'!$C$2:$D$5,2)</f>
        <v>Plaster</v>
      </c>
      <c r="C1216">
        <f t="shared" ca="1" si="73"/>
        <v>4</v>
      </c>
      <c r="D1216">
        <f t="shared" ca="1" si="75"/>
        <v>1.02</v>
      </c>
      <c r="E1216">
        <f ca="1">A1216*VLOOKUP(B1216,'Color types'!$A$2:$B$5,2)*D1216</f>
        <v>4814400</v>
      </c>
      <c r="F1216">
        <f t="shared" ca="1" si="74"/>
        <v>15</v>
      </c>
    </row>
    <row r="1217" spans="1:6" x14ac:dyDescent="0.25">
      <c r="A1217">
        <f t="shared" ca="1" si="72"/>
        <v>142</v>
      </c>
      <c r="B1217" t="str">
        <f ca="1">VLOOKUP(Table1[[#This Row],[color-code]],'Color types'!$C$2:$D$5,2)</f>
        <v>Oil-Matt</v>
      </c>
      <c r="C1217">
        <f t="shared" ca="1" si="73"/>
        <v>2</v>
      </c>
      <c r="D1217">
        <f t="shared" ca="1" si="75"/>
        <v>1</v>
      </c>
      <c r="E1217">
        <f ca="1">A1217*VLOOKUP(B1217,'Color types'!$A$2:$B$5,2)*D1217</f>
        <v>14200000</v>
      </c>
      <c r="F1217">
        <f t="shared" ca="1" si="74"/>
        <v>22</v>
      </c>
    </row>
    <row r="1218" spans="1:6" x14ac:dyDescent="0.25">
      <c r="A1218">
        <f t="shared" ref="A1218:A1281" ca="1" si="76">RANDBETWEEN(40,150)</f>
        <v>90</v>
      </c>
      <c r="B1218" t="str">
        <f ca="1">VLOOKUP(Table1[[#This Row],[color-code]],'Color types'!$C$2:$D$5,2)</f>
        <v>Oil-Matt</v>
      </c>
      <c r="C1218">
        <f t="shared" ref="C1218:C1281" ca="1" si="77">RANDBETWEEN(1,4)</f>
        <v>2</v>
      </c>
      <c r="D1218">
        <f t="shared" ca="1" si="75"/>
        <v>1.04</v>
      </c>
      <c r="E1218">
        <f ca="1">A1218*VLOOKUP(B1218,'Color types'!$A$2:$B$5,2)*D1218</f>
        <v>9360000</v>
      </c>
      <c r="F1218">
        <f t="shared" ref="F1218:F1281" ca="1" si="78">RANDBETWEEN(1,100)</f>
        <v>61</v>
      </c>
    </row>
    <row r="1219" spans="1:6" x14ac:dyDescent="0.25">
      <c r="A1219">
        <f t="shared" ca="1" si="76"/>
        <v>120</v>
      </c>
      <c r="B1219" t="str">
        <f ca="1">VLOOKUP(Table1[[#This Row],[color-code]],'Color types'!$C$2:$D$5,2)</f>
        <v>Acrilic</v>
      </c>
      <c r="C1219">
        <f t="shared" ca="1" si="77"/>
        <v>1</v>
      </c>
      <c r="D1219">
        <f t="shared" ref="D1219:D1282" ca="1" si="79">RANDBETWEEN(95,105)/100</f>
        <v>1.04</v>
      </c>
      <c r="E1219">
        <f ca="1">A1219*VLOOKUP(B1219,'Color types'!$A$2:$B$5,2)*D1219</f>
        <v>10608000</v>
      </c>
      <c r="F1219">
        <f t="shared" ca="1" si="78"/>
        <v>48</v>
      </c>
    </row>
    <row r="1220" spans="1:6" x14ac:dyDescent="0.25">
      <c r="A1220">
        <f t="shared" ca="1" si="76"/>
        <v>130</v>
      </c>
      <c r="B1220" t="str">
        <f ca="1">VLOOKUP(Table1[[#This Row],[color-code]],'Color types'!$C$2:$D$5,2)</f>
        <v>Plaster</v>
      </c>
      <c r="C1220">
        <f t="shared" ca="1" si="77"/>
        <v>4</v>
      </c>
      <c r="D1220">
        <f t="shared" ca="1" si="79"/>
        <v>1.05</v>
      </c>
      <c r="E1220">
        <f ca="1">A1220*VLOOKUP(B1220,'Color types'!$A$2:$B$5,2)*D1220</f>
        <v>10920000</v>
      </c>
      <c r="F1220">
        <f t="shared" ca="1" si="78"/>
        <v>54</v>
      </c>
    </row>
    <row r="1221" spans="1:6" x14ac:dyDescent="0.25">
      <c r="A1221">
        <f t="shared" ca="1" si="76"/>
        <v>70</v>
      </c>
      <c r="B1221" t="str">
        <f ca="1">VLOOKUP(Table1[[#This Row],[color-code]],'Color types'!$C$2:$D$5,2)</f>
        <v>Plaster</v>
      </c>
      <c r="C1221">
        <f t="shared" ca="1" si="77"/>
        <v>4</v>
      </c>
      <c r="D1221">
        <f t="shared" ca="1" si="79"/>
        <v>0.98</v>
      </c>
      <c r="E1221">
        <f ca="1">A1221*VLOOKUP(B1221,'Color types'!$A$2:$B$5,2)*D1221</f>
        <v>5488000</v>
      </c>
      <c r="F1221">
        <f t="shared" ca="1" si="78"/>
        <v>7</v>
      </c>
    </row>
    <row r="1222" spans="1:6" x14ac:dyDescent="0.25">
      <c r="A1222">
        <f t="shared" ca="1" si="76"/>
        <v>78</v>
      </c>
      <c r="B1222" t="str">
        <f ca="1">VLOOKUP(Table1[[#This Row],[color-code]],'Color types'!$C$2:$D$5,2)</f>
        <v>Acrilic</v>
      </c>
      <c r="C1222">
        <f t="shared" ca="1" si="77"/>
        <v>1</v>
      </c>
      <c r="D1222">
        <f t="shared" ca="1" si="79"/>
        <v>1.02</v>
      </c>
      <c r="E1222">
        <f ca="1">A1222*VLOOKUP(B1222,'Color types'!$A$2:$B$5,2)*D1222</f>
        <v>6762600</v>
      </c>
      <c r="F1222">
        <f t="shared" ca="1" si="78"/>
        <v>71</v>
      </c>
    </row>
    <row r="1223" spans="1:6" x14ac:dyDescent="0.25">
      <c r="A1223">
        <f t="shared" ca="1" si="76"/>
        <v>49</v>
      </c>
      <c r="B1223" t="str">
        <f ca="1">VLOOKUP(Table1[[#This Row],[color-code]],'Color types'!$C$2:$D$5,2)</f>
        <v>Oil-Matt</v>
      </c>
      <c r="C1223">
        <f t="shared" ca="1" si="77"/>
        <v>2</v>
      </c>
      <c r="D1223">
        <f t="shared" ca="1" si="79"/>
        <v>1.03</v>
      </c>
      <c r="E1223">
        <f ca="1">A1223*VLOOKUP(B1223,'Color types'!$A$2:$B$5,2)*D1223</f>
        <v>5047000</v>
      </c>
      <c r="F1223">
        <f t="shared" ca="1" si="78"/>
        <v>3</v>
      </c>
    </row>
    <row r="1224" spans="1:6" x14ac:dyDescent="0.25">
      <c r="A1224">
        <f t="shared" ca="1" si="76"/>
        <v>104</v>
      </c>
      <c r="B1224" t="str">
        <f ca="1">VLOOKUP(Table1[[#This Row],[color-code]],'Color types'!$C$2:$D$5,2)</f>
        <v>Acrilic</v>
      </c>
      <c r="C1224">
        <f t="shared" ca="1" si="77"/>
        <v>1</v>
      </c>
      <c r="D1224">
        <f t="shared" ca="1" si="79"/>
        <v>0.99</v>
      </c>
      <c r="E1224">
        <f ca="1">A1224*VLOOKUP(B1224,'Color types'!$A$2:$B$5,2)*D1224</f>
        <v>8751600</v>
      </c>
      <c r="F1224">
        <f t="shared" ca="1" si="78"/>
        <v>88</v>
      </c>
    </row>
    <row r="1225" spans="1:6" x14ac:dyDescent="0.25">
      <c r="A1225">
        <f t="shared" ca="1" si="76"/>
        <v>145</v>
      </c>
      <c r="B1225" t="str">
        <f ca="1">VLOOKUP(Table1[[#This Row],[color-code]],'Color types'!$C$2:$D$5,2)</f>
        <v>Acrilic</v>
      </c>
      <c r="C1225">
        <f t="shared" ca="1" si="77"/>
        <v>1</v>
      </c>
      <c r="D1225">
        <f t="shared" ca="1" si="79"/>
        <v>1.05</v>
      </c>
      <c r="E1225">
        <f ca="1">A1225*VLOOKUP(B1225,'Color types'!$A$2:$B$5,2)*D1225</f>
        <v>12941250</v>
      </c>
      <c r="F1225">
        <f t="shared" ca="1" si="78"/>
        <v>60</v>
      </c>
    </row>
    <row r="1226" spans="1:6" x14ac:dyDescent="0.25">
      <c r="A1226">
        <f t="shared" ca="1" si="76"/>
        <v>48</v>
      </c>
      <c r="B1226" t="str">
        <f ca="1">VLOOKUP(Table1[[#This Row],[color-code]],'Color types'!$C$2:$D$5,2)</f>
        <v>Acrilic</v>
      </c>
      <c r="C1226">
        <f t="shared" ca="1" si="77"/>
        <v>1</v>
      </c>
      <c r="D1226">
        <f t="shared" ca="1" si="79"/>
        <v>0.97</v>
      </c>
      <c r="E1226">
        <f ca="1">A1226*VLOOKUP(B1226,'Color types'!$A$2:$B$5,2)*D1226</f>
        <v>3957600</v>
      </c>
      <c r="F1226">
        <f t="shared" ca="1" si="78"/>
        <v>76</v>
      </c>
    </row>
    <row r="1227" spans="1:6" x14ac:dyDescent="0.25">
      <c r="A1227">
        <f t="shared" ca="1" si="76"/>
        <v>149</v>
      </c>
      <c r="B1227" t="str">
        <f ca="1">VLOOKUP(Table1[[#This Row],[color-code]],'Color types'!$C$2:$D$5,2)</f>
        <v>Acrilic</v>
      </c>
      <c r="C1227">
        <f t="shared" ca="1" si="77"/>
        <v>1</v>
      </c>
      <c r="D1227">
        <f t="shared" ca="1" si="79"/>
        <v>0.96</v>
      </c>
      <c r="E1227">
        <f ca="1">A1227*VLOOKUP(B1227,'Color types'!$A$2:$B$5,2)*D1227</f>
        <v>12158400</v>
      </c>
      <c r="F1227">
        <f t="shared" ca="1" si="78"/>
        <v>43</v>
      </c>
    </row>
    <row r="1228" spans="1:6" x14ac:dyDescent="0.25">
      <c r="A1228">
        <f t="shared" ca="1" si="76"/>
        <v>45</v>
      </c>
      <c r="B1228" t="str">
        <f ca="1">VLOOKUP(Table1[[#This Row],[color-code]],'Color types'!$C$2:$D$5,2)</f>
        <v>Oil-Matt</v>
      </c>
      <c r="C1228">
        <f t="shared" ca="1" si="77"/>
        <v>2</v>
      </c>
      <c r="D1228">
        <f t="shared" ca="1" si="79"/>
        <v>1.04</v>
      </c>
      <c r="E1228">
        <f ca="1">A1228*VLOOKUP(B1228,'Color types'!$A$2:$B$5,2)*D1228</f>
        <v>4680000</v>
      </c>
      <c r="F1228">
        <f t="shared" ca="1" si="78"/>
        <v>83</v>
      </c>
    </row>
    <row r="1229" spans="1:6" x14ac:dyDescent="0.25">
      <c r="A1229">
        <f t="shared" ca="1" si="76"/>
        <v>110</v>
      </c>
      <c r="B1229" t="str">
        <f ca="1">VLOOKUP(Table1[[#This Row],[color-code]],'Color types'!$C$2:$D$5,2)</f>
        <v>Oil-Shiny</v>
      </c>
      <c r="C1229">
        <f t="shared" ca="1" si="77"/>
        <v>3</v>
      </c>
      <c r="D1229">
        <f t="shared" ca="1" si="79"/>
        <v>1</v>
      </c>
      <c r="E1229">
        <f ca="1">A1229*VLOOKUP(B1229,'Color types'!$A$2:$B$5,2)*D1229</f>
        <v>11550000</v>
      </c>
      <c r="F1229">
        <f t="shared" ca="1" si="78"/>
        <v>82</v>
      </c>
    </row>
    <row r="1230" spans="1:6" x14ac:dyDescent="0.25">
      <c r="A1230">
        <f t="shared" ca="1" si="76"/>
        <v>129</v>
      </c>
      <c r="B1230" t="str">
        <f ca="1">VLOOKUP(Table1[[#This Row],[color-code]],'Color types'!$C$2:$D$5,2)</f>
        <v>Plaster</v>
      </c>
      <c r="C1230">
        <f t="shared" ca="1" si="77"/>
        <v>4</v>
      </c>
      <c r="D1230">
        <f t="shared" ca="1" si="79"/>
        <v>1.05</v>
      </c>
      <c r="E1230">
        <f ca="1">A1230*VLOOKUP(B1230,'Color types'!$A$2:$B$5,2)*D1230</f>
        <v>10836000</v>
      </c>
      <c r="F1230">
        <f t="shared" ca="1" si="78"/>
        <v>60</v>
      </c>
    </row>
    <row r="1231" spans="1:6" x14ac:dyDescent="0.25">
      <c r="A1231">
        <f t="shared" ca="1" si="76"/>
        <v>117</v>
      </c>
      <c r="B1231" t="str">
        <f ca="1">VLOOKUP(Table1[[#This Row],[color-code]],'Color types'!$C$2:$D$5,2)</f>
        <v>Acrilic</v>
      </c>
      <c r="C1231">
        <f t="shared" ca="1" si="77"/>
        <v>1</v>
      </c>
      <c r="D1231">
        <f t="shared" ca="1" si="79"/>
        <v>0.98</v>
      </c>
      <c r="E1231">
        <f ca="1">A1231*VLOOKUP(B1231,'Color types'!$A$2:$B$5,2)*D1231</f>
        <v>9746100</v>
      </c>
      <c r="F1231">
        <f t="shared" ca="1" si="78"/>
        <v>59</v>
      </c>
    </row>
    <row r="1232" spans="1:6" x14ac:dyDescent="0.25">
      <c r="A1232">
        <f t="shared" ca="1" si="76"/>
        <v>69</v>
      </c>
      <c r="B1232" t="str">
        <f ca="1">VLOOKUP(Table1[[#This Row],[color-code]],'Color types'!$C$2:$D$5,2)</f>
        <v>Oil-Shiny</v>
      </c>
      <c r="C1232">
        <f t="shared" ca="1" si="77"/>
        <v>3</v>
      </c>
      <c r="D1232">
        <f t="shared" ca="1" si="79"/>
        <v>0.98</v>
      </c>
      <c r="E1232">
        <f ca="1">A1232*VLOOKUP(B1232,'Color types'!$A$2:$B$5,2)*D1232</f>
        <v>7100100</v>
      </c>
      <c r="F1232">
        <f t="shared" ca="1" si="78"/>
        <v>3</v>
      </c>
    </row>
    <row r="1233" spans="1:6" x14ac:dyDescent="0.25">
      <c r="A1233">
        <f t="shared" ca="1" si="76"/>
        <v>139</v>
      </c>
      <c r="B1233" t="str">
        <f ca="1">VLOOKUP(Table1[[#This Row],[color-code]],'Color types'!$C$2:$D$5,2)</f>
        <v>Oil-Matt</v>
      </c>
      <c r="C1233">
        <f t="shared" ca="1" si="77"/>
        <v>2</v>
      </c>
      <c r="D1233">
        <f t="shared" ca="1" si="79"/>
        <v>0.95</v>
      </c>
      <c r="E1233">
        <f ca="1">A1233*VLOOKUP(B1233,'Color types'!$A$2:$B$5,2)*D1233</f>
        <v>13205000</v>
      </c>
      <c r="F1233">
        <f t="shared" ca="1" si="78"/>
        <v>72</v>
      </c>
    </row>
    <row r="1234" spans="1:6" x14ac:dyDescent="0.25">
      <c r="A1234">
        <f t="shared" ca="1" si="76"/>
        <v>120</v>
      </c>
      <c r="B1234" t="str">
        <f ca="1">VLOOKUP(Table1[[#This Row],[color-code]],'Color types'!$C$2:$D$5,2)</f>
        <v>Acrilic</v>
      </c>
      <c r="C1234">
        <f t="shared" ca="1" si="77"/>
        <v>1</v>
      </c>
      <c r="D1234">
        <f t="shared" ca="1" si="79"/>
        <v>1.04</v>
      </c>
      <c r="E1234">
        <f ca="1">A1234*VLOOKUP(B1234,'Color types'!$A$2:$B$5,2)*D1234</f>
        <v>10608000</v>
      </c>
      <c r="F1234">
        <f t="shared" ca="1" si="78"/>
        <v>11</v>
      </c>
    </row>
    <row r="1235" spans="1:6" x14ac:dyDescent="0.25">
      <c r="A1235">
        <f t="shared" ca="1" si="76"/>
        <v>92</v>
      </c>
      <c r="B1235" t="str">
        <f ca="1">VLOOKUP(Table1[[#This Row],[color-code]],'Color types'!$C$2:$D$5,2)</f>
        <v>Plaster</v>
      </c>
      <c r="C1235">
        <f t="shared" ca="1" si="77"/>
        <v>4</v>
      </c>
      <c r="D1235">
        <f t="shared" ca="1" si="79"/>
        <v>0.96</v>
      </c>
      <c r="E1235">
        <f ca="1">A1235*VLOOKUP(B1235,'Color types'!$A$2:$B$5,2)*D1235</f>
        <v>7065600</v>
      </c>
      <c r="F1235">
        <f t="shared" ca="1" si="78"/>
        <v>19</v>
      </c>
    </row>
    <row r="1236" spans="1:6" x14ac:dyDescent="0.25">
      <c r="A1236">
        <f t="shared" ca="1" si="76"/>
        <v>88</v>
      </c>
      <c r="B1236" t="str">
        <f ca="1">VLOOKUP(Table1[[#This Row],[color-code]],'Color types'!$C$2:$D$5,2)</f>
        <v>Plaster</v>
      </c>
      <c r="C1236">
        <f t="shared" ca="1" si="77"/>
        <v>4</v>
      </c>
      <c r="D1236">
        <f t="shared" ca="1" si="79"/>
        <v>0.99</v>
      </c>
      <c r="E1236">
        <f ca="1">A1236*VLOOKUP(B1236,'Color types'!$A$2:$B$5,2)*D1236</f>
        <v>6969600</v>
      </c>
      <c r="F1236">
        <f t="shared" ca="1" si="78"/>
        <v>62</v>
      </c>
    </row>
    <row r="1237" spans="1:6" x14ac:dyDescent="0.25">
      <c r="A1237">
        <f t="shared" ca="1" si="76"/>
        <v>94</v>
      </c>
      <c r="B1237" t="str">
        <f ca="1">VLOOKUP(Table1[[#This Row],[color-code]],'Color types'!$C$2:$D$5,2)</f>
        <v>Oil-Shiny</v>
      </c>
      <c r="C1237">
        <f t="shared" ca="1" si="77"/>
        <v>3</v>
      </c>
      <c r="D1237">
        <f t="shared" ca="1" si="79"/>
        <v>1.03</v>
      </c>
      <c r="E1237">
        <f ca="1">A1237*VLOOKUP(B1237,'Color types'!$A$2:$B$5,2)*D1237</f>
        <v>10166100</v>
      </c>
      <c r="F1237">
        <f t="shared" ca="1" si="78"/>
        <v>54</v>
      </c>
    </row>
    <row r="1238" spans="1:6" x14ac:dyDescent="0.25">
      <c r="A1238">
        <f t="shared" ca="1" si="76"/>
        <v>122</v>
      </c>
      <c r="B1238" t="str">
        <f ca="1">VLOOKUP(Table1[[#This Row],[color-code]],'Color types'!$C$2:$D$5,2)</f>
        <v>Oil-Shiny</v>
      </c>
      <c r="C1238">
        <f t="shared" ca="1" si="77"/>
        <v>3</v>
      </c>
      <c r="D1238">
        <f t="shared" ca="1" si="79"/>
        <v>0.98</v>
      </c>
      <c r="E1238">
        <f ca="1">A1238*VLOOKUP(B1238,'Color types'!$A$2:$B$5,2)*D1238</f>
        <v>12553800</v>
      </c>
      <c r="F1238">
        <f t="shared" ca="1" si="78"/>
        <v>60</v>
      </c>
    </row>
    <row r="1239" spans="1:6" x14ac:dyDescent="0.25">
      <c r="A1239">
        <f t="shared" ca="1" si="76"/>
        <v>54</v>
      </c>
      <c r="B1239" t="str">
        <f ca="1">VLOOKUP(Table1[[#This Row],[color-code]],'Color types'!$C$2:$D$5,2)</f>
        <v>Acrilic</v>
      </c>
      <c r="C1239">
        <f t="shared" ca="1" si="77"/>
        <v>1</v>
      </c>
      <c r="D1239">
        <f t="shared" ca="1" si="79"/>
        <v>1.04</v>
      </c>
      <c r="E1239">
        <f ca="1">A1239*VLOOKUP(B1239,'Color types'!$A$2:$B$5,2)*D1239</f>
        <v>4773600</v>
      </c>
      <c r="F1239">
        <f t="shared" ca="1" si="78"/>
        <v>5</v>
      </c>
    </row>
    <row r="1240" spans="1:6" x14ac:dyDescent="0.25">
      <c r="A1240">
        <f t="shared" ca="1" si="76"/>
        <v>129</v>
      </c>
      <c r="B1240" t="str">
        <f ca="1">VLOOKUP(Table1[[#This Row],[color-code]],'Color types'!$C$2:$D$5,2)</f>
        <v>Plaster</v>
      </c>
      <c r="C1240">
        <f t="shared" ca="1" si="77"/>
        <v>4</v>
      </c>
      <c r="D1240">
        <f t="shared" ca="1" si="79"/>
        <v>0.96</v>
      </c>
      <c r="E1240">
        <f ca="1">A1240*VLOOKUP(B1240,'Color types'!$A$2:$B$5,2)*D1240</f>
        <v>9907200</v>
      </c>
      <c r="F1240">
        <f t="shared" ca="1" si="78"/>
        <v>15</v>
      </c>
    </row>
    <row r="1241" spans="1:6" x14ac:dyDescent="0.25">
      <c r="A1241">
        <f t="shared" ca="1" si="76"/>
        <v>85</v>
      </c>
      <c r="B1241" t="str">
        <f ca="1">VLOOKUP(Table1[[#This Row],[color-code]],'Color types'!$C$2:$D$5,2)</f>
        <v>Oil-Shiny</v>
      </c>
      <c r="C1241">
        <f t="shared" ca="1" si="77"/>
        <v>3</v>
      </c>
      <c r="D1241">
        <f t="shared" ca="1" si="79"/>
        <v>0.96</v>
      </c>
      <c r="E1241">
        <f ca="1">A1241*VLOOKUP(B1241,'Color types'!$A$2:$B$5,2)*D1241</f>
        <v>8568000</v>
      </c>
      <c r="F1241">
        <f t="shared" ca="1" si="78"/>
        <v>20</v>
      </c>
    </row>
    <row r="1242" spans="1:6" x14ac:dyDescent="0.25">
      <c r="A1242">
        <f t="shared" ca="1" si="76"/>
        <v>75</v>
      </c>
      <c r="B1242" t="str">
        <f ca="1">VLOOKUP(Table1[[#This Row],[color-code]],'Color types'!$C$2:$D$5,2)</f>
        <v>Oil-Matt</v>
      </c>
      <c r="C1242">
        <f t="shared" ca="1" si="77"/>
        <v>2</v>
      </c>
      <c r="D1242">
        <f t="shared" ca="1" si="79"/>
        <v>1.01</v>
      </c>
      <c r="E1242">
        <f ca="1">A1242*VLOOKUP(B1242,'Color types'!$A$2:$B$5,2)*D1242</f>
        <v>7575000</v>
      </c>
      <c r="F1242">
        <f t="shared" ca="1" si="78"/>
        <v>29</v>
      </c>
    </row>
    <row r="1243" spans="1:6" x14ac:dyDescent="0.25">
      <c r="A1243">
        <f t="shared" ca="1" si="76"/>
        <v>48</v>
      </c>
      <c r="B1243" t="str">
        <f ca="1">VLOOKUP(Table1[[#This Row],[color-code]],'Color types'!$C$2:$D$5,2)</f>
        <v>Oil-Shiny</v>
      </c>
      <c r="C1243">
        <f t="shared" ca="1" si="77"/>
        <v>3</v>
      </c>
      <c r="D1243">
        <f t="shared" ca="1" si="79"/>
        <v>1.01</v>
      </c>
      <c r="E1243">
        <f ca="1">A1243*VLOOKUP(B1243,'Color types'!$A$2:$B$5,2)*D1243</f>
        <v>5090400</v>
      </c>
      <c r="F1243">
        <f t="shared" ca="1" si="78"/>
        <v>20</v>
      </c>
    </row>
    <row r="1244" spans="1:6" x14ac:dyDescent="0.25">
      <c r="A1244">
        <f t="shared" ca="1" si="76"/>
        <v>124</v>
      </c>
      <c r="B1244" t="str">
        <f ca="1">VLOOKUP(Table1[[#This Row],[color-code]],'Color types'!$C$2:$D$5,2)</f>
        <v>Oil-Matt</v>
      </c>
      <c r="C1244">
        <f t="shared" ca="1" si="77"/>
        <v>2</v>
      </c>
      <c r="D1244">
        <f t="shared" ca="1" si="79"/>
        <v>1.04</v>
      </c>
      <c r="E1244">
        <f ca="1">A1244*VLOOKUP(B1244,'Color types'!$A$2:$B$5,2)*D1244</f>
        <v>12896000</v>
      </c>
      <c r="F1244">
        <f t="shared" ca="1" si="78"/>
        <v>17</v>
      </c>
    </row>
    <row r="1245" spans="1:6" x14ac:dyDescent="0.25">
      <c r="A1245">
        <f t="shared" ca="1" si="76"/>
        <v>142</v>
      </c>
      <c r="B1245" t="str">
        <f ca="1">VLOOKUP(Table1[[#This Row],[color-code]],'Color types'!$C$2:$D$5,2)</f>
        <v>Plaster</v>
      </c>
      <c r="C1245">
        <f t="shared" ca="1" si="77"/>
        <v>4</v>
      </c>
      <c r="D1245">
        <f t="shared" ca="1" si="79"/>
        <v>0.96</v>
      </c>
      <c r="E1245">
        <f ca="1">A1245*VLOOKUP(B1245,'Color types'!$A$2:$B$5,2)*D1245</f>
        <v>10905600</v>
      </c>
      <c r="F1245">
        <f t="shared" ca="1" si="78"/>
        <v>1</v>
      </c>
    </row>
    <row r="1246" spans="1:6" x14ac:dyDescent="0.25">
      <c r="A1246">
        <f t="shared" ca="1" si="76"/>
        <v>69</v>
      </c>
      <c r="B1246" t="str">
        <f ca="1">VLOOKUP(Table1[[#This Row],[color-code]],'Color types'!$C$2:$D$5,2)</f>
        <v>Acrilic</v>
      </c>
      <c r="C1246">
        <f t="shared" ca="1" si="77"/>
        <v>1</v>
      </c>
      <c r="D1246">
        <f t="shared" ca="1" si="79"/>
        <v>1</v>
      </c>
      <c r="E1246">
        <f ca="1">A1246*VLOOKUP(B1246,'Color types'!$A$2:$B$5,2)*D1246</f>
        <v>5865000</v>
      </c>
      <c r="F1246">
        <f t="shared" ca="1" si="78"/>
        <v>77</v>
      </c>
    </row>
    <row r="1247" spans="1:6" x14ac:dyDescent="0.25">
      <c r="A1247">
        <f t="shared" ca="1" si="76"/>
        <v>101</v>
      </c>
      <c r="B1247" t="str">
        <f ca="1">VLOOKUP(Table1[[#This Row],[color-code]],'Color types'!$C$2:$D$5,2)</f>
        <v>Oil-Matt</v>
      </c>
      <c r="C1247">
        <f t="shared" ca="1" si="77"/>
        <v>2</v>
      </c>
      <c r="D1247">
        <f t="shared" ca="1" si="79"/>
        <v>1.01</v>
      </c>
      <c r="E1247">
        <f ca="1">A1247*VLOOKUP(B1247,'Color types'!$A$2:$B$5,2)*D1247</f>
        <v>10201000</v>
      </c>
      <c r="F1247">
        <f t="shared" ca="1" si="78"/>
        <v>45</v>
      </c>
    </row>
    <row r="1248" spans="1:6" x14ac:dyDescent="0.25">
      <c r="A1248">
        <f t="shared" ca="1" si="76"/>
        <v>90</v>
      </c>
      <c r="B1248" t="str">
        <f ca="1">VLOOKUP(Table1[[#This Row],[color-code]],'Color types'!$C$2:$D$5,2)</f>
        <v>Acrilic</v>
      </c>
      <c r="C1248">
        <f t="shared" ca="1" si="77"/>
        <v>1</v>
      </c>
      <c r="D1248">
        <f t="shared" ca="1" si="79"/>
        <v>1.02</v>
      </c>
      <c r="E1248">
        <f ca="1">A1248*VLOOKUP(B1248,'Color types'!$A$2:$B$5,2)*D1248</f>
        <v>7803000</v>
      </c>
      <c r="F1248">
        <f t="shared" ca="1" si="78"/>
        <v>65</v>
      </c>
    </row>
    <row r="1249" spans="1:6" x14ac:dyDescent="0.25">
      <c r="A1249">
        <f t="shared" ca="1" si="76"/>
        <v>104</v>
      </c>
      <c r="B1249" t="str">
        <f ca="1">VLOOKUP(Table1[[#This Row],[color-code]],'Color types'!$C$2:$D$5,2)</f>
        <v>Acrilic</v>
      </c>
      <c r="C1249">
        <f t="shared" ca="1" si="77"/>
        <v>1</v>
      </c>
      <c r="D1249">
        <f t="shared" ca="1" si="79"/>
        <v>1.01</v>
      </c>
      <c r="E1249">
        <f ca="1">A1249*VLOOKUP(B1249,'Color types'!$A$2:$B$5,2)*D1249</f>
        <v>8928400</v>
      </c>
      <c r="F1249">
        <f t="shared" ca="1" si="78"/>
        <v>70</v>
      </c>
    </row>
    <row r="1250" spans="1:6" x14ac:dyDescent="0.25">
      <c r="A1250">
        <f t="shared" ca="1" si="76"/>
        <v>150</v>
      </c>
      <c r="B1250" t="str">
        <f ca="1">VLOOKUP(Table1[[#This Row],[color-code]],'Color types'!$C$2:$D$5,2)</f>
        <v>Oil-Matt</v>
      </c>
      <c r="C1250">
        <f t="shared" ca="1" si="77"/>
        <v>2</v>
      </c>
      <c r="D1250">
        <f t="shared" ca="1" si="79"/>
        <v>0.95</v>
      </c>
      <c r="E1250">
        <f ca="1">A1250*VLOOKUP(B1250,'Color types'!$A$2:$B$5,2)*D1250</f>
        <v>14250000</v>
      </c>
      <c r="F1250">
        <f t="shared" ca="1" si="78"/>
        <v>36</v>
      </c>
    </row>
    <row r="1251" spans="1:6" x14ac:dyDescent="0.25">
      <c r="A1251">
        <f t="shared" ca="1" si="76"/>
        <v>40</v>
      </c>
      <c r="B1251" t="str">
        <f ca="1">VLOOKUP(Table1[[#This Row],[color-code]],'Color types'!$C$2:$D$5,2)</f>
        <v>Plaster</v>
      </c>
      <c r="C1251">
        <f t="shared" ca="1" si="77"/>
        <v>4</v>
      </c>
      <c r="D1251">
        <f t="shared" ca="1" si="79"/>
        <v>0.99</v>
      </c>
      <c r="E1251">
        <f ca="1">A1251*VLOOKUP(B1251,'Color types'!$A$2:$B$5,2)*D1251</f>
        <v>3168000</v>
      </c>
      <c r="F1251">
        <f t="shared" ca="1" si="78"/>
        <v>18</v>
      </c>
    </row>
    <row r="1252" spans="1:6" x14ac:dyDescent="0.25">
      <c r="A1252">
        <f t="shared" ca="1" si="76"/>
        <v>83</v>
      </c>
      <c r="B1252" t="str">
        <f ca="1">VLOOKUP(Table1[[#This Row],[color-code]],'Color types'!$C$2:$D$5,2)</f>
        <v>Acrilic</v>
      </c>
      <c r="C1252">
        <f t="shared" ca="1" si="77"/>
        <v>1</v>
      </c>
      <c r="D1252">
        <f t="shared" ca="1" si="79"/>
        <v>1.04</v>
      </c>
      <c r="E1252">
        <f ca="1">A1252*VLOOKUP(B1252,'Color types'!$A$2:$B$5,2)*D1252</f>
        <v>7337200</v>
      </c>
      <c r="F1252">
        <f t="shared" ca="1" si="78"/>
        <v>47</v>
      </c>
    </row>
    <row r="1253" spans="1:6" x14ac:dyDescent="0.25">
      <c r="A1253">
        <f t="shared" ca="1" si="76"/>
        <v>49</v>
      </c>
      <c r="B1253" t="str">
        <f ca="1">VLOOKUP(Table1[[#This Row],[color-code]],'Color types'!$C$2:$D$5,2)</f>
        <v>Plaster</v>
      </c>
      <c r="C1253">
        <f t="shared" ca="1" si="77"/>
        <v>4</v>
      </c>
      <c r="D1253">
        <f t="shared" ca="1" si="79"/>
        <v>1.04</v>
      </c>
      <c r="E1253">
        <f ca="1">A1253*VLOOKUP(B1253,'Color types'!$A$2:$B$5,2)*D1253</f>
        <v>4076800</v>
      </c>
      <c r="F1253">
        <f t="shared" ca="1" si="78"/>
        <v>19</v>
      </c>
    </row>
    <row r="1254" spans="1:6" x14ac:dyDescent="0.25">
      <c r="A1254">
        <f t="shared" ca="1" si="76"/>
        <v>64</v>
      </c>
      <c r="B1254" t="str">
        <f ca="1">VLOOKUP(Table1[[#This Row],[color-code]],'Color types'!$C$2:$D$5,2)</f>
        <v>Plaster</v>
      </c>
      <c r="C1254">
        <f t="shared" ca="1" si="77"/>
        <v>4</v>
      </c>
      <c r="D1254">
        <f t="shared" ca="1" si="79"/>
        <v>1.01</v>
      </c>
      <c r="E1254">
        <f ca="1">A1254*VLOOKUP(B1254,'Color types'!$A$2:$B$5,2)*D1254</f>
        <v>5171200</v>
      </c>
      <c r="F1254">
        <f t="shared" ca="1" si="78"/>
        <v>15</v>
      </c>
    </row>
    <row r="1255" spans="1:6" x14ac:dyDescent="0.25">
      <c r="A1255">
        <f t="shared" ca="1" si="76"/>
        <v>75</v>
      </c>
      <c r="B1255" t="str">
        <f ca="1">VLOOKUP(Table1[[#This Row],[color-code]],'Color types'!$C$2:$D$5,2)</f>
        <v>Oil-Shiny</v>
      </c>
      <c r="C1255">
        <f t="shared" ca="1" si="77"/>
        <v>3</v>
      </c>
      <c r="D1255">
        <f t="shared" ca="1" si="79"/>
        <v>0.96</v>
      </c>
      <c r="E1255">
        <f ca="1">A1255*VLOOKUP(B1255,'Color types'!$A$2:$B$5,2)*D1255</f>
        <v>7560000</v>
      </c>
      <c r="F1255">
        <f t="shared" ca="1" si="78"/>
        <v>34</v>
      </c>
    </row>
    <row r="1256" spans="1:6" x14ac:dyDescent="0.25">
      <c r="A1256">
        <f t="shared" ca="1" si="76"/>
        <v>149</v>
      </c>
      <c r="B1256" t="str">
        <f ca="1">VLOOKUP(Table1[[#This Row],[color-code]],'Color types'!$C$2:$D$5,2)</f>
        <v>Oil-Shiny</v>
      </c>
      <c r="C1256">
        <f t="shared" ca="1" si="77"/>
        <v>3</v>
      </c>
      <c r="D1256">
        <f t="shared" ca="1" si="79"/>
        <v>1.01</v>
      </c>
      <c r="E1256">
        <f ca="1">A1256*VLOOKUP(B1256,'Color types'!$A$2:$B$5,2)*D1256</f>
        <v>15801450</v>
      </c>
      <c r="F1256">
        <f t="shared" ca="1" si="78"/>
        <v>43</v>
      </c>
    </row>
    <row r="1257" spans="1:6" x14ac:dyDescent="0.25">
      <c r="A1257">
        <f t="shared" ca="1" si="76"/>
        <v>118</v>
      </c>
      <c r="B1257" t="str">
        <f ca="1">VLOOKUP(Table1[[#This Row],[color-code]],'Color types'!$C$2:$D$5,2)</f>
        <v>Acrilic</v>
      </c>
      <c r="C1257">
        <f t="shared" ca="1" si="77"/>
        <v>1</v>
      </c>
      <c r="D1257">
        <f t="shared" ca="1" si="79"/>
        <v>1.02</v>
      </c>
      <c r="E1257">
        <f ca="1">A1257*VLOOKUP(B1257,'Color types'!$A$2:$B$5,2)*D1257</f>
        <v>10230600</v>
      </c>
      <c r="F1257">
        <f t="shared" ca="1" si="78"/>
        <v>51</v>
      </c>
    </row>
    <row r="1258" spans="1:6" x14ac:dyDescent="0.25">
      <c r="A1258">
        <f t="shared" ca="1" si="76"/>
        <v>51</v>
      </c>
      <c r="B1258" t="str">
        <f ca="1">VLOOKUP(Table1[[#This Row],[color-code]],'Color types'!$C$2:$D$5,2)</f>
        <v>Oil-Shiny</v>
      </c>
      <c r="C1258">
        <f t="shared" ca="1" si="77"/>
        <v>3</v>
      </c>
      <c r="D1258">
        <f t="shared" ca="1" si="79"/>
        <v>1.04</v>
      </c>
      <c r="E1258">
        <f ca="1">A1258*VLOOKUP(B1258,'Color types'!$A$2:$B$5,2)*D1258</f>
        <v>5569200</v>
      </c>
      <c r="F1258">
        <f t="shared" ca="1" si="78"/>
        <v>58</v>
      </c>
    </row>
    <row r="1259" spans="1:6" x14ac:dyDescent="0.25">
      <c r="A1259">
        <f t="shared" ca="1" si="76"/>
        <v>103</v>
      </c>
      <c r="B1259" t="str">
        <f ca="1">VLOOKUP(Table1[[#This Row],[color-code]],'Color types'!$C$2:$D$5,2)</f>
        <v>Oil-Shiny</v>
      </c>
      <c r="C1259">
        <f t="shared" ca="1" si="77"/>
        <v>3</v>
      </c>
      <c r="D1259">
        <f t="shared" ca="1" si="79"/>
        <v>0.97</v>
      </c>
      <c r="E1259">
        <f ca="1">A1259*VLOOKUP(B1259,'Color types'!$A$2:$B$5,2)*D1259</f>
        <v>10490550</v>
      </c>
      <c r="F1259">
        <f t="shared" ca="1" si="78"/>
        <v>1</v>
      </c>
    </row>
    <row r="1260" spans="1:6" x14ac:dyDescent="0.25">
      <c r="A1260">
        <f t="shared" ca="1" si="76"/>
        <v>106</v>
      </c>
      <c r="B1260" t="str">
        <f ca="1">VLOOKUP(Table1[[#This Row],[color-code]],'Color types'!$C$2:$D$5,2)</f>
        <v>Plaster</v>
      </c>
      <c r="C1260">
        <f t="shared" ca="1" si="77"/>
        <v>4</v>
      </c>
      <c r="D1260">
        <f t="shared" ca="1" si="79"/>
        <v>0.99</v>
      </c>
      <c r="E1260">
        <f ca="1">A1260*VLOOKUP(B1260,'Color types'!$A$2:$B$5,2)*D1260</f>
        <v>8395200</v>
      </c>
      <c r="F1260">
        <f t="shared" ca="1" si="78"/>
        <v>78</v>
      </c>
    </row>
    <row r="1261" spans="1:6" x14ac:dyDescent="0.25">
      <c r="A1261">
        <f t="shared" ca="1" si="76"/>
        <v>66</v>
      </c>
      <c r="B1261" t="str">
        <f ca="1">VLOOKUP(Table1[[#This Row],[color-code]],'Color types'!$C$2:$D$5,2)</f>
        <v>Oil-Shiny</v>
      </c>
      <c r="C1261">
        <f t="shared" ca="1" si="77"/>
        <v>3</v>
      </c>
      <c r="D1261">
        <f t="shared" ca="1" si="79"/>
        <v>1.04</v>
      </c>
      <c r="E1261">
        <f ca="1">A1261*VLOOKUP(B1261,'Color types'!$A$2:$B$5,2)*D1261</f>
        <v>7207200</v>
      </c>
      <c r="F1261">
        <f t="shared" ca="1" si="78"/>
        <v>25</v>
      </c>
    </row>
    <row r="1262" spans="1:6" x14ac:dyDescent="0.25">
      <c r="A1262">
        <f t="shared" ca="1" si="76"/>
        <v>138</v>
      </c>
      <c r="B1262" t="str">
        <f ca="1">VLOOKUP(Table1[[#This Row],[color-code]],'Color types'!$C$2:$D$5,2)</f>
        <v>Oil-Shiny</v>
      </c>
      <c r="C1262">
        <f t="shared" ca="1" si="77"/>
        <v>3</v>
      </c>
      <c r="D1262">
        <f t="shared" ca="1" si="79"/>
        <v>0.98</v>
      </c>
      <c r="E1262">
        <f ca="1">A1262*VLOOKUP(B1262,'Color types'!$A$2:$B$5,2)*D1262</f>
        <v>14200200</v>
      </c>
      <c r="F1262">
        <f t="shared" ca="1" si="78"/>
        <v>62</v>
      </c>
    </row>
    <row r="1263" spans="1:6" x14ac:dyDescent="0.25">
      <c r="A1263">
        <f t="shared" ca="1" si="76"/>
        <v>54</v>
      </c>
      <c r="B1263" t="str">
        <f ca="1">VLOOKUP(Table1[[#This Row],[color-code]],'Color types'!$C$2:$D$5,2)</f>
        <v>Acrilic</v>
      </c>
      <c r="C1263">
        <f t="shared" ca="1" si="77"/>
        <v>1</v>
      </c>
      <c r="D1263">
        <f t="shared" ca="1" si="79"/>
        <v>1.04</v>
      </c>
      <c r="E1263">
        <f ca="1">A1263*VLOOKUP(B1263,'Color types'!$A$2:$B$5,2)*D1263</f>
        <v>4773600</v>
      </c>
      <c r="F1263">
        <f t="shared" ca="1" si="78"/>
        <v>10</v>
      </c>
    </row>
    <row r="1264" spans="1:6" x14ac:dyDescent="0.25">
      <c r="A1264">
        <f t="shared" ca="1" si="76"/>
        <v>75</v>
      </c>
      <c r="B1264" t="str">
        <f ca="1">VLOOKUP(Table1[[#This Row],[color-code]],'Color types'!$C$2:$D$5,2)</f>
        <v>Plaster</v>
      </c>
      <c r="C1264">
        <f t="shared" ca="1" si="77"/>
        <v>4</v>
      </c>
      <c r="D1264">
        <f t="shared" ca="1" si="79"/>
        <v>1.02</v>
      </c>
      <c r="E1264">
        <f ca="1">A1264*VLOOKUP(B1264,'Color types'!$A$2:$B$5,2)*D1264</f>
        <v>6120000</v>
      </c>
      <c r="F1264">
        <f t="shared" ca="1" si="78"/>
        <v>47</v>
      </c>
    </row>
    <row r="1265" spans="1:6" x14ac:dyDescent="0.25">
      <c r="A1265">
        <f t="shared" ca="1" si="76"/>
        <v>48</v>
      </c>
      <c r="B1265" t="str">
        <f ca="1">VLOOKUP(Table1[[#This Row],[color-code]],'Color types'!$C$2:$D$5,2)</f>
        <v>Plaster</v>
      </c>
      <c r="C1265">
        <f t="shared" ca="1" si="77"/>
        <v>4</v>
      </c>
      <c r="D1265">
        <f t="shared" ca="1" si="79"/>
        <v>1.04</v>
      </c>
      <c r="E1265">
        <f ca="1">A1265*VLOOKUP(B1265,'Color types'!$A$2:$B$5,2)*D1265</f>
        <v>3993600</v>
      </c>
      <c r="F1265">
        <f t="shared" ca="1" si="78"/>
        <v>37</v>
      </c>
    </row>
    <row r="1266" spans="1:6" x14ac:dyDescent="0.25">
      <c r="A1266">
        <f t="shared" ca="1" si="76"/>
        <v>64</v>
      </c>
      <c r="B1266" t="str">
        <f ca="1">VLOOKUP(Table1[[#This Row],[color-code]],'Color types'!$C$2:$D$5,2)</f>
        <v>Acrilic</v>
      </c>
      <c r="C1266">
        <f t="shared" ca="1" si="77"/>
        <v>1</v>
      </c>
      <c r="D1266">
        <f t="shared" ca="1" si="79"/>
        <v>0.99</v>
      </c>
      <c r="E1266">
        <f ca="1">A1266*VLOOKUP(B1266,'Color types'!$A$2:$B$5,2)*D1266</f>
        <v>5385600</v>
      </c>
      <c r="F1266">
        <f t="shared" ca="1" si="78"/>
        <v>39</v>
      </c>
    </row>
    <row r="1267" spans="1:6" x14ac:dyDescent="0.25">
      <c r="A1267">
        <f t="shared" ca="1" si="76"/>
        <v>102</v>
      </c>
      <c r="B1267" t="str">
        <f ca="1">VLOOKUP(Table1[[#This Row],[color-code]],'Color types'!$C$2:$D$5,2)</f>
        <v>Plaster</v>
      </c>
      <c r="C1267">
        <f t="shared" ca="1" si="77"/>
        <v>4</v>
      </c>
      <c r="D1267">
        <f t="shared" ca="1" si="79"/>
        <v>1.03</v>
      </c>
      <c r="E1267">
        <f ca="1">A1267*VLOOKUP(B1267,'Color types'!$A$2:$B$5,2)*D1267</f>
        <v>8404800</v>
      </c>
      <c r="F1267">
        <f t="shared" ca="1" si="78"/>
        <v>41</v>
      </c>
    </row>
    <row r="1268" spans="1:6" x14ac:dyDescent="0.25">
      <c r="A1268">
        <f t="shared" ca="1" si="76"/>
        <v>82</v>
      </c>
      <c r="B1268" t="str">
        <f ca="1">VLOOKUP(Table1[[#This Row],[color-code]],'Color types'!$C$2:$D$5,2)</f>
        <v>Oil-Matt</v>
      </c>
      <c r="C1268">
        <f t="shared" ca="1" si="77"/>
        <v>2</v>
      </c>
      <c r="D1268">
        <f t="shared" ca="1" si="79"/>
        <v>0.95</v>
      </c>
      <c r="E1268">
        <f ca="1">A1268*VLOOKUP(B1268,'Color types'!$A$2:$B$5,2)*D1268</f>
        <v>7790000</v>
      </c>
      <c r="F1268">
        <f t="shared" ca="1" si="78"/>
        <v>10</v>
      </c>
    </row>
    <row r="1269" spans="1:6" x14ac:dyDescent="0.25">
      <c r="A1269">
        <f t="shared" ca="1" si="76"/>
        <v>123</v>
      </c>
      <c r="B1269" t="str">
        <f ca="1">VLOOKUP(Table1[[#This Row],[color-code]],'Color types'!$C$2:$D$5,2)</f>
        <v>Oil-Matt</v>
      </c>
      <c r="C1269">
        <f t="shared" ca="1" si="77"/>
        <v>2</v>
      </c>
      <c r="D1269">
        <f t="shared" ca="1" si="79"/>
        <v>1</v>
      </c>
      <c r="E1269">
        <f ca="1">A1269*VLOOKUP(B1269,'Color types'!$A$2:$B$5,2)*D1269</f>
        <v>12300000</v>
      </c>
      <c r="F1269">
        <f t="shared" ca="1" si="78"/>
        <v>72</v>
      </c>
    </row>
    <row r="1270" spans="1:6" x14ac:dyDescent="0.25">
      <c r="A1270">
        <f t="shared" ca="1" si="76"/>
        <v>75</v>
      </c>
      <c r="B1270" t="str">
        <f ca="1">VLOOKUP(Table1[[#This Row],[color-code]],'Color types'!$C$2:$D$5,2)</f>
        <v>Oil-Matt</v>
      </c>
      <c r="C1270">
        <f t="shared" ca="1" si="77"/>
        <v>2</v>
      </c>
      <c r="D1270">
        <f t="shared" ca="1" si="79"/>
        <v>0.97</v>
      </c>
      <c r="E1270">
        <f ca="1">A1270*VLOOKUP(B1270,'Color types'!$A$2:$B$5,2)*D1270</f>
        <v>7275000</v>
      </c>
      <c r="F1270">
        <f t="shared" ca="1" si="78"/>
        <v>99</v>
      </c>
    </row>
    <row r="1271" spans="1:6" x14ac:dyDescent="0.25">
      <c r="A1271">
        <f t="shared" ca="1" si="76"/>
        <v>120</v>
      </c>
      <c r="B1271" t="str">
        <f ca="1">VLOOKUP(Table1[[#This Row],[color-code]],'Color types'!$C$2:$D$5,2)</f>
        <v>Oil-Shiny</v>
      </c>
      <c r="C1271">
        <f t="shared" ca="1" si="77"/>
        <v>3</v>
      </c>
      <c r="D1271">
        <f t="shared" ca="1" si="79"/>
        <v>1.01</v>
      </c>
      <c r="E1271">
        <f ca="1">A1271*VLOOKUP(B1271,'Color types'!$A$2:$B$5,2)*D1271</f>
        <v>12726000</v>
      </c>
      <c r="F1271">
        <f t="shared" ca="1" si="78"/>
        <v>51</v>
      </c>
    </row>
    <row r="1272" spans="1:6" x14ac:dyDescent="0.25">
      <c r="A1272">
        <f t="shared" ca="1" si="76"/>
        <v>80</v>
      </c>
      <c r="B1272" t="str">
        <f ca="1">VLOOKUP(Table1[[#This Row],[color-code]],'Color types'!$C$2:$D$5,2)</f>
        <v>Acrilic</v>
      </c>
      <c r="C1272">
        <f t="shared" ca="1" si="77"/>
        <v>1</v>
      </c>
      <c r="D1272">
        <f t="shared" ca="1" si="79"/>
        <v>1.03</v>
      </c>
      <c r="E1272">
        <f ca="1">A1272*VLOOKUP(B1272,'Color types'!$A$2:$B$5,2)*D1272</f>
        <v>7004000</v>
      </c>
      <c r="F1272">
        <f t="shared" ca="1" si="78"/>
        <v>33</v>
      </c>
    </row>
    <row r="1273" spans="1:6" x14ac:dyDescent="0.25">
      <c r="A1273">
        <f t="shared" ca="1" si="76"/>
        <v>86</v>
      </c>
      <c r="B1273" t="str">
        <f ca="1">VLOOKUP(Table1[[#This Row],[color-code]],'Color types'!$C$2:$D$5,2)</f>
        <v>Oil-Matt</v>
      </c>
      <c r="C1273">
        <f t="shared" ca="1" si="77"/>
        <v>2</v>
      </c>
      <c r="D1273">
        <f t="shared" ca="1" si="79"/>
        <v>0.98</v>
      </c>
      <c r="E1273">
        <f ca="1">A1273*VLOOKUP(B1273,'Color types'!$A$2:$B$5,2)*D1273</f>
        <v>8428000</v>
      </c>
      <c r="F1273">
        <f t="shared" ca="1" si="78"/>
        <v>88</v>
      </c>
    </row>
    <row r="1274" spans="1:6" x14ac:dyDescent="0.25">
      <c r="A1274">
        <f t="shared" ca="1" si="76"/>
        <v>75</v>
      </c>
      <c r="B1274" t="str">
        <f ca="1">VLOOKUP(Table1[[#This Row],[color-code]],'Color types'!$C$2:$D$5,2)</f>
        <v>Oil-Matt</v>
      </c>
      <c r="C1274">
        <f t="shared" ca="1" si="77"/>
        <v>2</v>
      </c>
      <c r="D1274">
        <f t="shared" ca="1" si="79"/>
        <v>0.99</v>
      </c>
      <c r="E1274">
        <f ca="1">A1274*VLOOKUP(B1274,'Color types'!$A$2:$B$5,2)*D1274</f>
        <v>7425000</v>
      </c>
      <c r="F1274">
        <f t="shared" ca="1" si="78"/>
        <v>4</v>
      </c>
    </row>
    <row r="1275" spans="1:6" x14ac:dyDescent="0.25">
      <c r="A1275">
        <f t="shared" ca="1" si="76"/>
        <v>67</v>
      </c>
      <c r="B1275" t="str">
        <f ca="1">VLOOKUP(Table1[[#This Row],[color-code]],'Color types'!$C$2:$D$5,2)</f>
        <v>Oil-Matt</v>
      </c>
      <c r="C1275">
        <f t="shared" ca="1" si="77"/>
        <v>2</v>
      </c>
      <c r="D1275">
        <f t="shared" ca="1" si="79"/>
        <v>0.95</v>
      </c>
      <c r="E1275">
        <f ca="1">A1275*VLOOKUP(B1275,'Color types'!$A$2:$B$5,2)*D1275</f>
        <v>6365000</v>
      </c>
      <c r="F1275">
        <f t="shared" ca="1" si="78"/>
        <v>82</v>
      </c>
    </row>
    <row r="1276" spans="1:6" x14ac:dyDescent="0.25">
      <c r="A1276">
        <f t="shared" ca="1" si="76"/>
        <v>114</v>
      </c>
      <c r="B1276" t="str">
        <f ca="1">VLOOKUP(Table1[[#This Row],[color-code]],'Color types'!$C$2:$D$5,2)</f>
        <v>Acrilic</v>
      </c>
      <c r="C1276">
        <f t="shared" ca="1" si="77"/>
        <v>1</v>
      </c>
      <c r="D1276">
        <f t="shared" ca="1" si="79"/>
        <v>0.97</v>
      </c>
      <c r="E1276">
        <f ca="1">A1276*VLOOKUP(B1276,'Color types'!$A$2:$B$5,2)*D1276</f>
        <v>9399300</v>
      </c>
      <c r="F1276">
        <f t="shared" ca="1" si="78"/>
        <v>15</v>
      </c>
    </row>
    <row r="1277" spans="1:6" x14ac:dyDescent="0.25">
      <c r="A1277">
        <f t="shared" ca="1" si="76"/>
        <v>147</v>
      </c>
      <c r="B1277" t="str">
        <f ca="1">VLOOKUP(Table1[[#This Row],[color-code]],'Color types'!$C$2:$D$5,2)</f>
        <v>Oil-Shiny</v>
      </c>
      <c r="C1277">
        <f t="shared" ca="1" si="77"/>
        <v>3</v>
      </c>
      <c r="D1277">
        <f t="shared" ca="1" si="79"/>
        <v>1.01</v>
      </c>
      <c r="E1277">
        <f ca="1">A1277*VLOOKUP(B1277,'Color types'!$A$2:$B$5,2)*D1277</f>
        <v>15589350</v>
      </c>
      <c r="F1277">
        <f t="shared" ca="1" si="78"/>
        <v>88</v>
      </c>
    </row>
    <row r="1278" spans="1:6" x14ac:dyDescent="0.25">
      <c r="A1278">
        <f t="shared" ca="1" si="76"/>
        <v>51</v>
      </c>
      <c r="B1278" t="str">
        <f ca="1">VLOOKUP(Table1[[#This Row],[color-code]],'Color types'!$C$2:$D$5,2)</f>
        <v>Plaster</v>
      </c>
      <c r="C1278">
        <f t="shared" ca="1" si="77"/>
        <v>4</v>
      </c>
      <c r="D1278">
        <f t="shared" ca="1" si="79"/>
        <v>0.97</v>
      </c>
      <c r="E1278">
        <f ca="1">A1278*VLOOKUP(B1278,'Color types'!$A$2:$B$5,2)*D1278</f>
        <v>3957600</v>
      </c>
      <c r="F1278">
        <f t="shared" ca="1" si="78"/>
        <v>81</v>
      </c>
    </row>
    <row r="1279" spans="1:6" x14ac:dyDescent="0.25">
      <c r="A1279">
        <f t="shared" ca="1" si="76"/>
        <v>41</v>
      </c>
      <c r="B1279" t="str">
        <f ca="1">VLOOKUP(Table1[[#This Row],[color-code]],'Color types'!$C$2:$D$5,2)</f>
        <v>Plaster</v>
      </c>
      <c r="C1279">
        <f t="shared" ca="1" si="77"/>
        <v>4</v>
      </c>
      <c r="D1279">
        <f t="shared" ca="1" si="79"/>
        <v>0.98</v>
      </c>
      <c r="E1279">
        <f ca="1">A1279*VLOOKUP(B1279,'Color types'!$A$2:$B$5,2)*D1279</f>
        <v>3214400</v>
      </c>
      <c r="F1279">
        <f t="shared" ca="1" si="78"/>
        <v>7</v>
      </c>
    </row>
    <row r="1280" spans="1:6" x14ac:dyDescent="0.25">
      <c r="A1280">
        <f t="shared" ca="1" si="76"/>
        <v>65</v>
      </c>
      <c r="B1280" t="str">
        <f ca="1">VLOOKUP(Table1[[#This Row],[color-code]],'Color types'!$C$2:$D$5,2)</f>
        <v>Oil-Matt</v>
      </c>
      <c r="C1280">
        <f t="shared" ca="1" si="77"/>
        <v>2</v>
      </c>
      <c r="D1280">
        <f t="shared" ca="1" si="79"/>
        <v>1.02</v>
      </c>
      <c r="E1280">
        <f ca="1">A1280*VLOOKUP(B1280,'Color types'!$A$2:$B$5,2)*D1280</f>
        <v>6630000</v>
      </c>
      <c r="F1280">
        <f t="shared" ca="1" si="78"/>
        <v>6</v>
      </c>
    </row>
    <row r="1281" spans="1:6" x14ac:dyDescent="0.25">
      <c r="A1281">
        <f t="shared" ca="1" si="76"/>
        <v>124</v>
      </c>
      <c r="B1281" t="str">
        <f ca="1">VLOOKUP(Table1[[#This Row],[color-code]],'Color types'!$C$2:$D$5,2)</f>
        <v>Acrilic</v>
      </c>
      <c r="C1281">
        <f t="shared" ca="1" si="77"/>
        <v>1</v>
      </c>
      <c r="D1281">
        <f t="shared" ca="1" si="79"/>
        <v>0.96</v>
      </c>
      <c r="E1281">
        <f ca="1">A1281*VLOOKUP(B1281,'Color types'!$A$2:$B$5,2)*D1281</f>
        <v>10118400</v>
      </c>
      <c r="F1281">
        <f t="shared" ca="1" si="78"/>
        <v>2</v>
      </c>
    </row>
    <row r="1282" spans="1:6" x14ac:dyDescent="0.25">
      <c r="A1282">
        <f t="shared" ref="A1282:A1345" ca="1" si="80">RANDBETWEEN(40,150)</f>
        <v>104</v>
      </c>
      <c r="B1282" t="str">
        <f ca="1">VLOOKUP(Table1[[#This Row],[color-code]],'Color types'!$C$2:$D$5,2)</f>
        <v>Oil-Matt</v>
      </c>
      <c r="C1282">
        <f t="shared" ref="C1282:C1345" ca="1" si="81">RANDBETWEEN(1,4)</f>
        <v>2</v>
      </c>
      <c r="D1282">
        <f t="shared" ca="1" si="79"/>
        <v>0.96</v>
      </c>
      <c r="E1282">
        <f ca="1">A1282*VLOOKUP(B1282,'Color types'!$A$2:$B$5,2)*D1282</f>
        <v>9984000</v>
      </c>
      <c r="F1282">
        <f t="shared" ref="F1282:F1345" ca="1" si="82">RANDBETWEEN(1,100)</f>
        <v>27</v>
      </c>
    </row>
    <row r="1283" spans="1:6" x14ac:dyDescent="0.25">
      <c r="A1283">
        <f t="shared" ca="1" si="80"/>
        <v>143</v>
      </c>
      <c r="B1283" t="str">
        <f ca="1">VLOOKUP(Table1[[#This Row],[color-code]],'Color types'!$C$2:$D$5,2)</f>
        <v>Acrilic</v>
      </c>
      <c r="C1283">
        <f t="shared" ca="1" si="81"/>
        <v>1</v>
      </c>
      <c r="D1283">
        <f t="shared" ref="D1283:D1346" ca="1" si="83">RANDBETWEEN(95,105)/100</f>
        <v>1.02</v>
      </c>
      <c r="E1283">
        <f ca="1">A1283*VLOOKUP(B1283,'Color types'!$A$2:$B$5,2)*D1283</f>
        <v>12398100</v>
      </c>
      <c r="F1283">
        <f t="shared" ca="1" si="82"/>
        <v>37</v>
      </c>
    </row>
    <row r="1284" spans="1:6" x14ac:dyDescent="0.25">
      <c r="A1284">
        <f t="shared" ca="1" si="80"/>
        <v>127</v>
      </c>
      <c r="B1284" t="str">
        <f ca="1">VLOOKUP(Table1[[#This Row],[color-code]],'Color types'!$C$2:$D$5,2)</f>
        <v>Acrilic</v>
      </c>
      <c r="C1284">
        <f t="shared" ca="1" si="81"/>
        <v>1</v>
      </c>
      <c r="D1284">
        <f t="shared" ca="1" si="83"/>
        <v>1.02</v>
      </c>
      <c r="E1284">
        <f ca="1">A1284*VLOOKUP(B1284,'Color types'!$A$2:$B$5,2)*D1284</f>
        <v>11010900</v>
      </c>
      <c r="F1284">
        <f t="shared" ca="1" si="82"/>
        <v>32</v>
      </c>
    </row>
    <row r="1285" spans="1:6" x14ac:dyDescent="0.25">
      <c r="A1285">
        <f t="shared" ca="1" si="80"/>
        <v>72</v>
      </c>
      <c r="B1285" t="str">
        <f ca="1">VLOOKUP(Table1[[#This Row],[color-code]],'Color types'!$C$2:$D$5,2)</f>
        <v>Oil-Shiny</v>
      </c>
      <c r="C1285">
        <f t="shared" ca="1" si="81"/>
        <v>3</v>
      </c>
      <c r="D1285">
        <f t="shared" ca="1" si="83"/>
        <v>1.03</v>
      </c>
      <c r="E1285">
        <f ca="1">A1285*VLOOKUP(B1285,'Color types'!$A$2:$B$5,2)*D1285</f>
        <v>7786800</v>
      </c>
      <c r="F1285">
        <f t="shared" ca="1" si="82"/>
        <v>80</v>
      </c>
    </row>
    <row r="1286" spans="1:6" x14ac:dyDescent="0.25">
      <c r="A1286">
        <f t="shared" ca="1" si="80"/>
        <v>69</v>
      </c>
      <c r="B1286" t="str">
        <f ca="1">VLOOKUP(Table1[[#This Row],[color-code]],'Color types'!$C$2:$D$5,2)</f>
        <v>Acrilic</v>
      </c>
      <c r="C1286">
        <f t="shared" ca="1" si="81"/>
        <v>1</v>
      </c>
      <c r="D1286">
        <f t="shared" ca="1" si="83"/>
        <v>1</v>
      </c>
      <c r="E1286">
        <f ca="1">A1286*VLOOKUP(B1286,'Color types'!$A$2:$B$5,2)*D1286</f>
        <v>5865000</v>
      </c>
      <c r="F1286">
        <f t="shared" ca="1" si="82"/>
        <v>52</v>
      </c>
    </row>
    <row r="1287" spans="1:6" x14ac:dyDescent="0.25">
      <c r="A1287">
        <f t="shared" ca="1" si="80"/>
        <v>74</v>
      </c>
      <c r="B1287" t="str">
        <f ca="1">VLOOKUP(Table1[[#This Row],[color-code]],'Color types'!$C$2:$D$5,2)</f>
        <v>Oil-Matt</v>
      </c>
      <c r="C1287">
        <f t="shared" ca="1" si="81"/>
        <v>2</v>
      </c>
      <c r="D1287">
        <f t="shared" ca="1" si="83"/>
        <v>0.96</v>
      </c>
      <c r="E1287">
        <f ca="1">A1287*VLOOKUP(B1287,'Color types'!$A$2:$B$5,2)*D1287</f>
        <v>7104000</v>
      </c>
      <c r="F1287">
        <f t="shared" ca="1" si="82"/>
        <v>74</v>
      </c>
    </row>
    <row r="1288" spans="1:6" x14ac:dyDescent="0.25">
      <c r="A1288">
        <f t="shared" ca="1" si="80"/>
        <v>142</v>
      </c>
      <c r="B1288" t="str">
        <f ca="1">VLOOKUP(Table1[[#This Row],[color-code]],'Color types'!$C$2:$D$5,2)</f>
        <v>Oil-Shiny</v>
      </c>
      <c r="C1288">
        <f t="shared" ca="1" si="81"/>
        <v>3</v>
      </c>
      <c r="D1288">
        <f t="shared" ca="1" si="83"/>
        <v>1.04</v>
      </c>
      <c r="E1288">
        <f ca="1">A1288*VLOOKUP(B1288,'Color types'!$A$2:$B$5,2)*D1288</f>
        <v>15506400</v>
      </c>
      <c r="F1288">
        <f t="shared" ca="1" si="82"/>
        <v>32</v>
      </c>
    </row>
    <row r="1289" spans="1:6" x14ac:dyDescent="0.25">
      <c r="A1289">
        <f t="shared" ca="1" si="80"/>
        <v>63</v>
      </c>
      <c r="B1289" t="str">
        <f ca="1">VLOOKUP(Table1[[#This Row],[color-code]],'Color types'!$C$2:$D$5,2)</f>
        <v>Plaster</v>
      </c>
      <c r="C1289">
        <f t="shared" ca="1" si="81"/>
        <v>4</v>
      </c>
      <c r="D1289">
        <f t="shared" ca="1" si="83"/>
        <v>1.02</v>
      </c>
      <c r="E1289">
        <f ca="1">A1289*VLOOKUP(B1289,'Color types'!$A$2:$B$5,2)*D1289</f>
        <v>5140800</v>
      </c>
      <c r="F1289">
        <f t="shared" ca="1" si="82"/>
        <v>6</v>
      </c>
    </row>
    <row r="1290" spans="1:6" x14ac:dyDescent="0.25">
      <c r="A1290">
        <f t="shared" ca="1" si="80"/>
        <v>102</v>
      </c>
      <c r="B1290" t="str">
        <f ca="1">VLOOKUP(Table1[[#This Row],[color-code]],'Color types'!$C$2:$D$5,2)</f>
        <v>Acrilic</v>
      </c>
      <c r="C1290">
        <f t="shared" ca="1" si="81"/>
        <v>1</v>
      </c>
      <c r="D1290">
        <f t="shared" ca="1" si="83"/>
        <v>0.98</v>
      </c>
      <c r="E1290">
        <f ca="1">A1290*VLOOKUP(B1290,'Color types'!$A$2:$B$5,2)*D1290</f>
        <v>8496600</v>
      </c>
      <c r="F1290">
        <f t="shared" ca="1" si="82"/>
        <v>13</v>
      </c>
    </row>
    <row r="1291" spans="1:6" x14ac:dyDescent="0.25">
      <c r="A1291">
        <f t="shared" ca="1" si="80"/>
        <v>63</v>
      </c>
      <c r="B1291" t="str">
        <f ca="1">VLOOKUP(Table1[[#This Row],[color-code]],'Color types'!$C$2:$D$5,2)</f>
        <v>Oil-Shiny</v>
      </c>
      <c r="C1291">
        <f t="shared" ca="1" si="81"/>
        <v>3</v>
      </c>
      <c r="D1291">
        <f t="shared" ca="1" si="83"/>
        <v>1.01</v>
      </c>
      <c r="E1291">
        <f ca="1">A1291*VLOOKUP(B1291,'Color types'!$A$2:$B$5,2)*D1291</f>
        <v>6681150</v>
      </c>
      <c r="F1291">
        <f t="shared" ca="1" si="82"/>
        <v>57</v>
      </c>
    </row>
    <row r="1292" spans="1:6" x14ac:dyDescent="0.25">
      <c r="A1292">
        <f t="shared" ca="1" si="80"/>
        <v>90</v>
      </c>
      <c r="B1292" t="str">
        <f ca="1">VLOOKUP(Table1[[#This Row],[color-code]],'Color types'!$C$2:$D$5,2)</f>
        <v>Acrilic</v>
      </c>
      <c r="C1292">
        <f t="shared" ca="1" si="81"/>
        <v>1</v>
      </c>
      <c r="D1292">
        <f t="shared" ca="1" si="83"/>
        <v>0.99</v>
      </c>
      <c r="E1292">
        <f ca="1">A1292*VLOOKUP(B1292,'Color types'!$A$2:$B$5,2)*D1292</f>
        <v>7573500</v>
      </c>
      <c r="F1292">
        <f t="shared" ca="1" si="82"/>
        <v>29</v>
      </c>
    </row>
    <row r="1293" spans="1:6" x14ac:dyDescent="0.25">
      <c r="A1293">
        <f t="shared" ca="1" si="80"/>
        <v>49</v>
      </c>
      <c r="B1293" t="str">
        <f ca="1">VLOOKUP(Table1[[#This Row],[color-code]],'Color types'!$C$2:$D$5,2)</f>
        <v>Oil-Matt</v>
      </c>
      <c r="C1293">
        <f t="shared" ca="1" si="81"/>
        <v>2</v>
      </c>
      <c r="D1293">
        <f t="shared" ca="1" si="83"/>
        <v>0.96</v>
      </c>
      <c r="E1293">
        <f ca="1">A1293*VLOOKUP(B1293,'Color types'!$A$2:$B$5,2)*D1293</f>
        <v>4704000</v>
      </c>
      <c r="F1293">
        <f t="shared" ca="1" si="82"/>
        <v>51</v>
      </c>
    </row>
    <row r="1294" spans="1:6" x14ac:dyDescent="0.25">
      <c r="A1294">
        <f t="shared" ca="1" si="80"/>
        <v>83</v>
      </c>
      <c r="B1294" t="str">
        <f ca="1">VLOOKUP(Table1[[#This Row],[color-code]],'Color types'!$C$2:$D$5,2)</f>
        <v>Oil-Matt</v>
      </c>
      <c r="C1294">
        <f t="shared" ca="1" si="81"/>
        <v>2</v>
      </c>
      <c r="D1294">
        <f t="shared" ca="1" si="83"/>
        <v>1</v>
      </c>
      <c r="E1294">
        <f ca="1">A1294*VLOOKUP(B1294,'Color types'!$A$2:$B$5,2)*D1294</f>
        <v>8300000</v>
      </c>
      <c r="F1294">
        <f t="shared" ca="1" si="82"/>
        <v>50</v>
      </c>
    </row>
    <row r="1295" spans="1:6" x14ac:dyDescent="0.25">
      <c r="A1295">
        <f t="shared" ca="1" si="80"/>
        <v>91</v>
      </c>
      <c r="B1295" t="str">
        <f ca="1">VLOOKUP(Table1[[#This Row],[color-code]],'Color types'!$C$2:$D$5,2)</f>
        <v>Acrilic</v>
      </c>
      <c r="C1295">
        <f t="shared" ca="1" si="81"/>
        <v>1</v>
      </c>
      <c r="D1295">
        <f t="shared" ca="1" si="83"/>
        <v>0.99</v>
      </c>
      <c r="E1295">
        <f ca="1">A1295*VLOOKUP(B1295,'Color types'!$A$2:$B$5,2)*D1295</f>
        <v>7657650</v>
      </c>
      <c r="F1295">
        <f t="shared" ca="1" si="82"/>
        <v>17</v>
      </c>
    </row>
    <row r="1296" spans="1:6" x14ac:dyDescent="0.25">
      <c r="A1296">
        <f t="shared" ca="1" si="80"/>
        <v>76</v>
      </c>
      <c r="B1296" t="str">
        <f ca="1">VLOOKUP(Table1[[#This Row],[color-code]],'Color types'!$C$2:$D$5,2)</f>
        <v>Acrilic</v>
      </c>
      <c r="C1296">
        <f t="shared" ca="1" si="81"/>
        <v>1</v>
      </c>
      <c r="D1296">
        <f t="shared" ca="1" si="83"/>
        <v>0.96</v>
      </c>
      <c r="E1296">
        <f ca="1">A1296*VLOOKUP(B1296,'Color types'!$A$2:$B$5,2)*D1296</f>
        <v>6201600</v>
      </c>
      <c r="F1296">
        <f t="shared" ca="1" si="82"/>
        <v>58</v>
      </c>
    </row>
    <row r="1297" spans="1:6" x14ac:dyDescent="0.25">
      <c r="A1297">
        <f t="shared" ca="1" si="80"/>
        <v>97</v>
      </c>
      <c r="B1297" t="str">
        <f ca="1">VLOOKUP(Table1[[#This Row],[color-code]],'Color types'!$C$2:$D$5,2)</f>
        <v>Oil-Shiny</v>
      </c>
      <c r="C1297">
        <f t="shared" ca="1" si="81"/>
        <v>3</v>
      </c>
      <c r="D1297">
        <f t="shared" ca="1" si="83"/>
        <v>0.97</v>
      </c>
      <c r="E1297">
        <f ca="1">A1297*VLOOKUP(B1297,'Color types'!$A$2:$B$5,2)*D1297</f>
        <v>9879450</v>
      </c>
      <c r="F1297">
        <f t="shared" ca="1" si="82"/>
        <v>63</v>
      </c>
    </row>
    <row r="1298" spans="1:6" x14ac:dyDescent="0.25">
      <c r="A1298">
        <f t="shared" ca="1" si="80"/>
        <v>127</v>
      </c>
      <c r="B1298" t="str">
        <f ca="1">VLOOKUP(Table1[[#This Row],[color-code]],'Color types'!$C$2:$D$5,2)</f>
        <v>Oil-Shiny</v>
      </c>
      <c r="C1298">
        <f t="shared" ca="1" si="81"/>
        <v>3</v>
      </c>
      <c r="D1298">
        <f t="shared" ca="1" si="83"/>
        <v>0.99</v>
      </c>
      <c r="E1298">
        <f ca="1">A1298*VLOOKUP(B1298,'Color types'!$A$2:$B$5,2)*D1298</f>
        <v>13201650</v>
      </c>
      <c r="F1298">
        <f t="shared" ca="1" si="82"/>
        <v>94</v>
      </c>
    </row>
    <row r="1299" spans="1:6" x14ac:dyDescent="0.25">
      <c r="A1299">
        <f t="shared" ca="1" si="80"/>
        <v>141</v>
      </c>
      <c r="B1299" t="str">
        <f ca="1">VLOOKUP(Table1[[#This Row],[color-code]],'Color types'!$C$2:$D$5,2)</f>
        <v>Oil-Shiny</v>
      </c>
      <c r="C1299">
        <f t="shared" ca="1" si="81"/>
        <v>3</v>
      </c>
      <c r="D1299">
        <f t="shared" ca="1" si="83"/>
        <v>1.01</v>
      </c>
      <c r="E1299">
        <f ca="1">A1299*VLOOKUP(B1299,'Color types'!$A$2:$B$5,2)*D1299</f>
        <v>14953050</v>
      </c>
      <c r="F1299">
        <f t="shared" ca="1" si="82"/>
        <v>91</v>
      </c>
    </row>
    <row r="1300" spans="1:6" x14ac:dyDescent="0.25">
      <c r="A1300">
        <f t="shared" ca="1" si="80"/>
        <v>91</v>
      </c>
      <c r="B1300" t="str">
        <f ca="1">VLOOKUP(Table1[[#This Row],[color-code]],'Color types'!$C$2:$D$5,2)</f>
        <v>Acrilic</v>
      </c>
      <c r="C1300">
        <f t="shared" ca="1" si="81"/>
        <v>1</v>
      </c>
      <c r="D1300">
        <f t="shared" ca="1" si="83"/>
        <v>1</v>
      </c>
      <c r="E1300">
        <f ca="1">A1300*VLOOKUP(B1300,'Color types'!$A$2:$B$5,2)*D1300</f>
        <v>7735000</v>
      </c>
      <c r="F1300">
        <f t="shared" ca="1" si="82"/>
        <v>98</v>
      </c>
    </row>
    <row r="1301" spans="1:6" x14ac:dyDescent="0.25">
      <c r="A1301">
        <f t="shared" ca="1" si="80"/>
        <v>144</v>
      </c>
      <c r="B1301" t="str">
        <f ca="1">VLOOKUP(Table1[[#This Row],[color-code]],'Color types'!$C$2:$D$5,2)</f>
        <v>Plaster</v>
      </c>
      <c r="C1301">
        <f t="shared" ca="1" si="81"/>
        <v>4</v>
      </c>
      <c r="D1301">
        <f t="shared" ca="1" si="83"/>
        <v>0.97</v>
      </c>
      <c r="E1301">
        <f ca="1">A1301*VLOOKUP(B1301,'Color types'!$A$2:$B$5,2)*D1301</f>
        <v>11174400</v>
      </c>
      <c r="F1301">
        <f t="shared" ca="1" si="82"/>
        <v>81</v>
      </c>
    </row>
    <row r="1302" spans="1:6" x14ac:dyDescent="0.25">
      <c r="A1302">
        <f t="shared" ca="1" si="80"/>
        <v>92</v>
      </c>
      <c r="B1302" t="str">
        <f ca="1">VLOOKUP(Table1[[#This Row],[color-code]],'Color types'!$C$2:$D$5,2)</f>
        <v>Oil-Matt</v>
      </c>
      <c r="C1302">
        <f t="shared" ca="1" si="81"/>
        <v>2</v>
      </c>
      <c r="D1302">
        <f t="shared" ca="1" si="83"/>
        <v>0.97</v>
      </c>
      <c r="E1302">
        <f ca="1">A1302*VLOOKUP(B1302,'Color types'!$A$2:$B$5,2)*D1302</f>
        <v>8924000</v>
      </c>
      <c r="F1302">
        <f t="shared" ca="1" si="82"/>
        <v>13</v>
      </c>
    </row>
    <row r="1303" spans="1:6" x14ac:dyDescent="0.25">
      <c r="A1303">
        <f t="shared" ca="1" si="80"/>
        <v>93</v>
      </c>
      <c r="B1303" t="str">
        <f ca="1">VLOOKUP(Table1[[#This Row],[color-code]],'Color types'!$C$2:$D$5,2)</f>
        <v>Oil-Shiny</v>
      </c>
      <c r="C1303">
        <f t="shared" ca="1" si="81"/>
        <v>3</v>
      </c>
      <c r="D1303">
        <f t="shared" ca="1" si="83"/>
        <v>0.97</v>
      </c>
      <c r="E1303">
        <f ca="1">A1303*VLOOKUP(B1303,'Color types'!$A$2:$B$5,2)*D1303</f>
        <v>9472050</v>
      </c>
      <c r="F1303">
        <f t="shared" ca="1" si="82"/>
        <v>99</v>
      </c>
    </row>
    <row r="1304" spans="1:6" x14ac:dyDescent="0.25">
      <c r="A1304">
        <f t="shared" ca="1" si="80"/>
        <v>84</v>
      </c>
      <c r="B1304" t="str">
        <f ca="1">VLOOKUP(Table1[[#This Row],[color-code]],'Color types'!$C$2:$D$5,2)</f>
        <v>Oil-Shiny</v>
      </c>
      <c r="C1304">
        <f t="shared" ca="1" si="81"/>
        <v>3</v>
      </c>
      <c r="D1304">
        <f t="shared" ca="1" si="83"/>
        <v>0.98</v>
      </c>
      <c r="E1304">
        <f ca="1">A1304*VLOOKUP(B1304,'Color types'!$A$2:$B$5,2)*D1304</f>
        <v>8643600</v>
      </c>
      <c r="F1304">
        <f t="shared" ca="1" si="82"/>
        <v>40</v>
      </c>
    </row>
    <row r="1305" spans="1:6" x14ac:dyDescent="0.25">
      <c r="A1305">
        <f t="shared" ca="1" si="80"/>
        <v>43</v>
      </c>
      <c r="B1305" t="str">
        <f ca="1">VLOOKUP(Table1[[#This Row],[color-code]],'Color types'!$C$2:$D$5,2)</f>
        <v>Oil-Shiny</v>
      </c>
      <c r="C1305">
        <f t="shared" ca="1" si="81"/>
        <v>3</v>
      </c>
      <c r="D1305">
        <f t="shared" ca="1" si="83"/>
        <v>0.97</v>
      </c>
      <c r="E1305">
        <f ca="1">A1305*VLOOKUP(B1305,'Color types'!$A$2:$B$5,2)*D1305</f>
        <v>4379550</v>
      </c>
      <c r="F1305">
        <f t="shared" ca="1" si="82"/>
        <v>95</v>
      </c>
    </row>
    <row r="1306" spans="1:6" x14ac:dyDescent="0.25">
      <c r="A1306">
        <f t="shared" ca="1" si="80"/>
        <v>79</v>
      </c>
      <c r="B1306" t="str">
        <f ca="1">VLOOKUP(Table1[[#This Row],[color-code]],'Color types'!$C$2:$D$5,2)</f>
        <v>Oil-Shiny</v>
      </c>
      <c r="C1306">
        <f t="shared" ca="1" si="81"/>
        <v>3</v>
      </c>
      <c r="D1306">
        <f t="shared" ca="1" si="83"/>
        <v>1.01</v>
      </c>
      <c r="E1306">
        <f ca="1">A1306*VLOOKUP(B1306,'Color types'!$A$2:$B$5,2)*D1306</f>
        <v>8377950</v>
      </c>
      <c r="F1306">
        <f t="shared" ca="1" si="82"/>
        <v>68</v>
      </c>
    </row>
    <row r="1307" spans="1:6" x14ac:dyDescent="0.25">
      <c r="A1307">
        <f t="shared" ca="1" si="80"/>
        <v>132</v>
      </c>
      <c r="B1307" t="str">
        <f ca="1">VLOOKUP(Table1[[#This Row],[color-code]],'Color types'!$C$2:$D$5,2)</f>
        <v>Acrilic</v>
      </c>
      <c r="C1307">
        <f t="shared" ca="1" si="81"/>
        <v>1</v>
      </c>
      <c r="D1307">
        <f t="shared" ca="1" si="83"/>
        <v>0.95</v>
      </c>
      <c r="E1307">
        <f ca="1">A1307*VLOOKUP(B1307,'Color types'!$A$2:$B$5,2)*D1307</f>
        <v>10659000</v>
      </c>
      <c r="F1307">
        <f t="shared" ca="1" si="82"/>
        <v>23</v>
      </c>
    </row>
    <row r="1308" spans="1:6" x14ac:dyDescent="0.25">
      <c r="A1308">
        <f t="shared" ca="1" si="80"/>
        <v>135</v>
      </c>
      <c r="B1308" t="str">
        <f ca="1">VLOOKUP(Table1[[#This Row],[color-code]],'Color types'!$C$2:$D$5,2)</f>
        <v>Acrilic</v>
      </c>
      <c r="C1308">
        <f t="shared" ca="1" si="81"/>
        <v>1</v>
      </c>
      <c r="D1308">
        <f t="shared" ca="1" si="83"/>
        <v>1.02</v>
      </c>
      <c r="E1308">
        <f ca="1">A1308*VLOOKUP(B1308,'Color types'!$A$2:$B$5,2)*D1308</f>
        <v>11704500</v>
      </c>
      <c r="F1308">
        <f t="shared" ca="1" si="82"/>
        <v>24</v>
      </c>
    </row>
    <row r="1309" spans="1:6" x14ac:dyDescent="0.25">
      <c r="A1309">
        <f t="shared" ca="1" si="80"/>
        <v>93</v>
      </c>
      <c r="B1309" t="str">
        <f ca="1">VLOOKUP(Table1[[#This Row],[color-code]],'Color types'!$C$2:$D$5,2)</f>
        <v>Acrilic</v>
      </c>
      <c r="C1309">
        <f t="shared" ca="1" si="81"/>
        <v>1</v>
      </c>
      <c r="D1309">
        <f t="shared" ca="1" si="83"/>
        <v>1.01</v>
      </c>
      <c r="E1309">
        <f ca="1">A1309*VLOOKUP(B1309,'Color types'!$A$2:$B$5,2)*D1309</f>
        <v>7984050</v>
      </c>
      <c r="F1309">
        <f t="shared" ca="1" si="82"/>
        <v>33</v>
      </c>
    </row>
    <row r="1310" spans="1:6" x14ac:dyDescent="0.25">
      <c r="A1310">
        <f t="shared" ca="1" si="80"/>
        <v>40</v>
      </c>
      <c r="B1310" t="str">
        <f ca="1">VLOOKUP(Table1[[#This Row],[color-code]],'Color types'!$C$2:$D$5,2)</f>
        <v>Plaster</v>
      </c>
      <c r="C1310">
        <f t="shared" ca="1" si="81"/>
        <v>4</v>
      </c>
      <c r="D1310">
        <f t="shared" ca="1" si="83"/>
        <v>0.95</v>
      </c>
      <c r="E1310">
        <f ca="1">A1310*VLOOKUP(B1310,'Color types'!$A$2:$B$5,2)*D1310</f>
        <v>3040000</v>
      </c>
      <c r="F1310">
        <f t="shared" ca="1" si="82"/>
        <v>30</v>
      </c>
    </row>
    <row r="1311" spans="1:6" x14ac:dyDescent="0.25">
      <c r="A1311">
        <f t="shared" ca="1" si="80"/>
        <v>69</v>
      </c>
      <c r="B1311" t="str">
        <f ca="1">VLOOKUP(Table1[[#This Row],[color-code]],'Color types'!$C$2:$D$5,2)</f>
        <v>Oil-Matt</v>
      </c>
      <c r="C1311">
        <f t="shared" ca="1" si="81"/>
        <v>2</v>
      </c>
      <c r="D1311">
        <f t="shared" ca="1" si="83"/>
        <v>0.97</v>
      </c>
      <c r="E1311">
        <f ca="1">A1311*VLOOKUP(B1311,'Color types'!$A$2:$B$5,2)*D1311</f>
        <v>6693000</v>
      </c>
      <c r="F1311">
        <f t="shared" ca="1" si="82"/>
        <v>59</v>
      </c>
    </row>
    <row r="1312" spans="1:6" x14ac:dyDescent="0.25">
      <c r="A1312">
        <f t="shared" ca="1" si="80"/>
        <v>68</v>
      </c>
      <c r="B1312" t="str">
        <f ca="1">VLOOKUP(Table1[[#This Row],[color-code]],'Color types'!$C$2:$D$5,2)</f>
        <v>Oil-Shiny</v>
      </c>
      <c r="C1312">
        <f t="shared" ca="1" si="81"/>
        <v>3</v>
      </c>
      <c r="D1312">
        <f t="shared" ca="1" si="83"/>
        <v>1.04</v>
      </c>
      <c r="E1312">
        <f ca="1">A1312*VLOOKUP(B1312,'Color types'!$A$2:$B$5,2)*D1312</f>
        <v>7425600</v>
      </c>
      <c r="F1312">
        <f t="shared" ca="1" si="82"/>
        <v>16</v>
      </c>
    </row>
    <row r="1313" spans="1:6" x14ac:dyDescent="0.25">
      <c r="A1313">
        <f t="shared" ca="1" si="80"/>
        <v>112</v>
      </c>
      <c r="B1313" t="str">
        <f ca="1">VLOOKUP(Table1[[#This Row],[color-code]],'Color types'!$C$2:$D$5,2)</f>
        <v>Plaster</v>
      </c>
      <c r="C1313">
        <f t="shared" ca="1" si="81"/>
        <v>4</v>
      </c>
      <c r="D1313">
        <f t="shared" ca="1" si="83"/>
        <v>0.98</v>
      </c>
      <c r="E1313">
        <f ca="1">A1313*VLOOKUP(B1313,'Color types'!$A$2:$B$5,2)*D1313</f>
        <v>8780800</v>
      </c>
      <c r="F1313">
        <f t="shared" ca="1" si="82"/>
        <v>17</v>
      </c>
    </row>
    <row r="1314" spans="1:6" x14ac:dyDescent="0.25">
      <c r="A1314">
        <f t="shared" ca="1" si="80"/>
        <v>107</v>
      </c>
      <c r="B1314" t="str">
        <f ca="1">VLOOKUP(Table1[[#This Row],[color-code]],'Color types'!$C$2:$D$5,2)</f>
        <v>Plaster</v>
      </c>
      <c r="C1314">
        <f t="shared" ca="1" si="81"/>
        <v>4</v>
      </c>
      <c r="D1314">
        <f t="shared" ca="1" si="83"/>
        <v>1.02</v>
      </c>
      <c r="E1314">
        <f ca="1">A1314*VLOOKUP(B1314,'Color types'!$A$2:$B$5,2)*D1314</f>
        <v>8731200</v>
      </c>
      <c r="F1314">
        <f t="shared" ca="1" si="82"/>
        <v>97</v>
      </c>
    </row>
    <row r="1315" spans="1:6" x14ac:dyDescent="0.25">
      <c r="A1315">
        <f t="shared" ca="1" si="80"/>
        <v>134</v>
      </c>
      <c r="B1315" t="str">
        <f ca="1">VLOOKUP(Table1[[#This Row],[color-code]],'Color types'!$C$2:$D$5,2)</f>
        <v>Oil-Shiny</v>
      </c>
      <c r="C1315">
        <f t="shared" ca="1" si="81"/>
        <v>3</v>
      </c>
      <c r="D1315">
        <f t="shared" ca="1" si="83"/>
        <v>0.95</v>
      </c>
      <c r="E1315">
        <f ca="1">A1315*VLOOKUP(B1315,'Color types'!$A$2:$B$5,2)*D1315</f>
        <v>13366500</v>
      </c>
      <c r="F1315">
        <f t="shared" ca="1" si="82"/>
        <v>28</v>
      </c>
    </row>
    <row r="1316" spans="1:6" x14ac:dyDescent="0.25">
      <c r="A1316">
        <f t="shared" ca="1" si="80"/>
        <v>44</v>
      </c>
      <c r="B1316" t="str">
        <f ca="1">VLOOKUP(Table1[[#This Row],[color-code]],'Color types'!$C$2:$D$5,2)</f>
        <v>Oil-Matt</v>
      </c>
      <c r="C1316">
        <f t="shared" ca="1" si="81"/>
        <v>2</v>
      </c>
      <c r="D1316">
        <f t="shared" ca="1" si="83"/>
        <v>1.02</v>
      </c>
      <c r="E1316">
        <f ca="1">A1316*VLOOKUP(B1316,'Color types'!$A$2:$B$5,2)*D1316</f>
        <v>4488000</v>
      </c>
      <c r="F1316">
        <f t="shared" ca="1" si="82"/>
        <v>18</v>
      </c>
    </row>
    <row r="1317" spans="1:6" x14ac:dyDescent="0.25">
      <c r="A1317">
        <f t="shared" ca="1" si="80"/>
        <v>53</v>
      </c>
      <c r="B1317" t="str">
        <f ca="1">VLOOKUP(Table1[[#This Row],[color-code]],'Color types'!$C$2:$D$5,2)</f>
        <v>Oil-Matt</v>
      </c>
      <c r="C1317">
        <f t="shared" ca="1" si="81"/>
        <v>2</v>
      </c>
      <c r="D1317">
        <f t="shared" ca="1" si="83"/>
        <v>0.96</v>
      </c>
      <c r="E1317">
        <f ca="1">A1317*VLOOKUP(B1317,'Color types'!$A$2:$B$5,2)*D1317</f>
        <v>5088000</v>
      </c>
      <c r="F1317">
        <f t="shared" ca="1" si="82"/>
        <v>5</v>
      </c>
    </row>
    <row r="1318" spans="1:6" x14ac:dyDescent="0.25">
      <c r="A1318">
        <f t="shared" ca="1" si="80"/>
        <v>128</v>
      </c>
      <c r="B1318" t="str">
        <f ca="1">VLOOKUP(Table1[[#This Row],[color-code]],'Color types'!$C$2:$D$5,2)</f>
        <v>Acrilic</v>
      </c>
      <c r="C1318">
        <f t="shared" ca="1" si="81"/>
        <v>1</v>
      </c>
      <c r="D1318">
        <f t="shared" ca="1" si="83"/>
        <v>1</v>
      </c>
      <c r="E1318">
        <f ca="1">A1318*VLOOKUP(B1318,'Color types'!$A$2:$B$5,2)*D1318</f>
        <v>10880000</v>
      </c>
      <c r="F1318">
        <f t="shared" ca="1" si="82"/>
        <v>14</v>
      </c>
    </row>
    <row r="1319" spans="1:6" x14ac:dyDescent="0.25">
      <c r="A1319">
        <f t="shared" ca="1" si="80"/>
        <v>103</v>
      </c>
      <c r="B1319" t="str">
        <f ca="1">VLOOKUP(Table1[[#This Row],[color-code]],'Color types'!$C$2:$D$5,2)</f>
        <v>Oil-Shiny</v>
      </c>
      <c r="C1319">
        <f t="shared" ca="1" si="81"/>
        <v>3</v>
      </c>
      <c r="D1319">
        <f t="shared" ca="1" si="83"/>
        <v>1.04</v>
      </c>
      <c r="E1319">
        <f ca="1">A1319*VLOOKUP(B1319,'Color types'!$A$2:$B$5,2)*D1319</f>
        <v>11247600</v>
      </c>
      <c r="F1319">
        <f t="shared" ca="1" si="82"/>
        <v>20</v>
      </c>
    </row>
    <row r="1320" spans="1:6" x14ac:dyDescent="0.25">
      <c r="A1320">
        <f t="shared" ca="1" si="80"/>
        <v>56</v>
      </c>
      <c r="B1320" t="str">
        <f ca="1">VLOOKUP(Table1[[#This Row],[color-code]],'Color types'!$C$2:$D$5,2)</f>
        <v>Oil-Shiny</v>
      </c>
      <c r="C1320">
        <f t="shared" ca="1" si="81"/>
        <v>3</v>
      </c>
      <c r="D1320">
        <f t="shared" ca="1" si="83"/>
        <v>1</v>
      </c>
      <c r="E1320">
        <f ca="1">A1320*VLOOKUP(B1320,'Color types'!$A$2:$B$5,2)*D1320</f>
        <v>5880000</v>
      </c>
      <c r="F1320">
        <f t="shared" ca="1" si="82"/>
        <v>57</v>
      </c>
    </row>
    <row r="1321" spans="1:6" x14ac:dyDescent="0.25">
      <c r="A1321">
        <f t="shared" ca="1" si="80"/>
        <v>45</v>
      </c>
      <c r="B1321" t="str">
        <f ca="1">VLOOKUP(Table1[[#This Row],[color-code]],'Color types'!$C$2:$D$5,2)</f>
        <v>Oil-Matt</v>
      </c>
      <c r="C1321">
        <f t="shared" ca="1" si="81"/>
        <v>2</v>
      </c>
      <c r="D1321">
        <f t="shared" ca="1" si="83"/>
        <v>1.04</v>
      </c>
      <c r="E1321">
        <f ca="1">A1321*VLOOKUP(B1321,'Color types'!$A$2:$B$5,2)*D1321</f>
        <v>4680000</v>
      </c>
      <c r="F1321">
        <f t="shared" ca="1" si="82"/>
        <v>95</v>
      </c>
    </row>
    <row r="1322" spans="1:6" x14ac:dyDescent="0.25">
      <c r="A1322">
        <f t="shared" ca="1" si="80"/>
        <v>67</v>
      </c>
      <c r="B1322" t="str">
        <f ca="1">VLOOKUP(Table1[[#This Row],[color-code]],'Color types'!$C$2:$D$5,2)</f>
        <v>Plaster</v>
      </c>
      <c r="C1322">
        <f t="shared" ca="1" si="81"/>
        <v>4</v>
      </c>
      <c r="D1322">
        <f t="shared" ca="1" si="83"/>
        <v>1</v>
      </c>
      <c r="E1322">
        <f ca="1">A1322*VLOOKUP(B1322,'Color types'!$A$2:$B$5,2)*D1322</f>
        <v>5360000</v>
      </c>
      <c r="F1322">
        <f t="shared" ca="1" si="82"/>
        <v>14</v>
      </c>
    </row>
    <row r="1323" spans="1:6" x14ac:dyDescent="0.25">
      <c r="A1323">
        <f t="shared" ca="1" si="80"/>
        <v>128</v>
      </c>
      <c r="B1323" t="str">
        <f ca="1">VLOOKUP(Table1[[#This Row],[color-code]],'Color types'!$C$2:$D$5,2)</f>
        <v>Oil-Shiny</v>
      </c>
      <c r="C1323">
        <f t="shared" ca="1" si="81"/>
        <v>3</v>
      </c>
      <c r="D1323">
        <f t="shared" ca="1" si="83"/>
        <v>1.01</v>
      </c>
      <c r="E1323">
        <f ca="1">A1323*VLOOKUP(B1323,'Color types'!$A$2:$B$5,2)*D1323</f>
        <v>13574400</v>
      </c>
      <c r="F1323">
        <f t="shared" ca="1" si="82"/>
        <v>68</v>
      </c>
    </row>
    <row r="1324" spans="1:6" x14ac:dyDescent="0.25">
      <c r="A1324">
        <f t="shared" ca="1" si="80"/>
        <v>45</v>
      </c>
      <c r="B1324" t="str">
        <f ca="1">VLOOKUP(Table1[[#This Row],[color-code]],'Color types'!$C$2:$D$5,2)</f>
        <v>Oil-Shiny</v>
      </c>
      <c r="C1324">
        <f t="shared" ca="1" si="81"/>
        <v>3</v>
      </c>
      <c r="D1324">
        <f t="shared" ca="1" si="83"/>
        <v>1.03</v>
      </c>
      <c r="E1324">
        <f ca="1">A1324*VLOOKUP(B1324,'Color types'!$A$2:$B$5,2)*D1324</f>
        <v>4866750</v>
      </c>
      <c r="F1324">
        <f t="shared" ca="1" si="82"/>
        <v>19</v>
      </c>
    </row>
    <row r="1325" spans="1:6" x14ac:dyDescent="0.25">
      <c r="A1325">
        <f t="shared" ca="1" si="80"/>
        <v>111</v>
      </c>
      <c r="B1325" t="str">
        <f ca="1">VLOOKUP(Table1[[#This Row],[color-code]],'Color types'!$C$2:$D$5,2)</f>
        <v>Oil-Shiny</v>
      </c>
      <c r="C1325">
        <f t="shared" ca="1" si="81"/>
        <v>3</v>
      </c>
      <c r="D1325">
        <f t="shared" ca="1" si="83"/>
        <v>1</v>
      </c>
      <c r="E1325">
        <f ca="1">A1325*VLOOKUP(B1325,'Color types'!$A$2:$B$5,2)*D1325</f>
        <v>11655000</v>
      </c>
      <c r="F1325">
        <f t="shared" ca="1" si="82"/>
        <v>94</v>
      </c>
    </row>
    <row r="1326" spans="1:6" x14ac:dyDescent="0.25">
      <c r="A1326">
        <f t="shared" ca="1" si="80"/>
        <v>149</v>
      </c>
      <c r="B1326" t="str">
        <f ca="1">VLOOKUP(Table1[[#This Row],[color-code]],'Color types'!$C$2:$D$5,2)</f>
        <v>Acrilic</v>
      </c>
      <c r="C1326">
        <f t="shared" ca="1" si="81"/>
        <v>1</v>
      </c>
      <c r="D1326">
        <f t="shared" ca="1" si="83"/>
        <v>1.05</v>
      </c>
      <c r="E1326">
        <f ca="1">A1326*VLOOKUP(B1326,'Color types'!$A$2:$B$5,2)*D1326</f>
        <v>13298250</v>
      </c>
      <c r="F1326">
        <f t="shared" ca="1" si="82"/>
        <v>23</v>
      </c>
    </row>
    <row r="1327" spans="1:6" x14ac:dyDescent="0.25">
      <c r="A1327">
        <f t="shared" ca="1" si="80"/>
        <v>80</v>
      </c>
      <c r="B1327" t="str">
        <f ca="1">VLOOKUP(Table1[[#This Row],[color-code]],'Color types'!$C$2:$D$5,2)</f>
        <v>Plaster</v>
      </c>
      <c r="C1327">
        <f t="shared" ca="1" si="81"/>
        <v>4</v>
      </c>
      <c r="D1327">
        <f t="shared" ca="1" si="83"/>
        <v>1.05</v>
      </c>
      <c r="E1327">
        <f ca="1">A1327*VLOOKUP(B1327,'Color types'!$A$2:$B$5,2)*D1327</f>
        <v>6720000</v>
      </c>
      <c r="F1327">
        <f t="shared" ca="1" si="82"/>
        <v>6</v>
      </c>
    </row>
    <row r="1328" spans="1:6" x14ac:dyDescent="0.25">
      <c r="A1328">
        <f t="shared" ca="1" si="80"/>
        <v>115</v>
      </c>
      <c r="B1328" t="str">
        <f ca="1">VLOOKUP(Table1[[#This Row],[color-code]],'Color types'!$C$2:$D$5,2)</f>
        <v>Oil-Shiny</v>
      </c>
      <c r="C1328">
        <f t="shared" ca="1" si="81"/>
        <v>3</v>
      </c>
      <c r="D1328">
        <f t="shared" ca="1" si="83"/>
        <v>1.02</v>
      </c>
      <c r="E1328">
        <f ca="1">A1328*VLOOKUP(B1328,'Color types'!$A$2:$B$5,2)*D1328</f>
        <v>12316500</v>
      </c>
      <c r="F1328">
        <f t="shared" ca="1" si="82"/>
        <v>49</v>
      </c>
    </row>
    <row r="1329" spans="1:6" x14ac:dyDescent="0.25">
      <c r="A1329">
        <f t="shared" ca="1" si="80"/>
        <v>142</v>
      </c>
      <c r="B1329" t="str">
        <f ca="1">VLOOKUP(Table1[[#This Row],[color-code]],'Color types'!$C$2:$D$5,2)</f>
        <v>Plaster</v>
      </c>
      <c r="C1329">
        <f t="shared" ca="1" si="81"/>
        <v>4</v>
      </c>
      <c r="D1329">
        <f t="shared" ca="1" si="83"/>
        <v>0.99</v>
      </c>
      <c r="E1329">
        <f ca="1">A1329*VLOOKUP(B1329,'Color types'!$A$2:$B$5,2)*D1329</f>
        <v>11246400</v>
      </c>
      <c r="F1329">
        <f t="shared" ca="1" si="82"/>
        <v>35</v>
      </c>
    </row>
    <row r="1330" spans="1:6" x14ac:dyDescent="0.25">
      <c r="A1330">
        <f t="shared" ca="1" si="80"/>
        <v>66</v>
      </c>
      <c r="B1330" t="str">
        <f ca="1">VLOOKUP(Table1[[#This Row],[color-code]],'Color types'!$C$2:$D$5,2)</f>
        <v>Oil-Matt</v>
      </c>
      <c r="C1330">
        <f t="shared" ca="1" si="81"/>
        <v>2</v>
      </c>
      <c r="D1330">
        <f t="shared" ca="1" si="83"/>
        <v>1.05</v>
      </c>
      <c r="E1330">
        <f ca="1">A1330*VLOOKUP(B1330,'Color types'!$A$2:$B$5,2)*D1330</f>
        <v>6930000</v>
      </c>
      <c r="F1330">
        <f t="shared" ca="1" si="82"/>
        <v>27</v>
      </c>
    </row>
    <row r="1331" spans="1:6" x14ac:dyDescent="0.25">
      <c r="A1331">
        <f t="shared" ca="1" si="80"/>
        <v>54</v>
      </c>
      <c r="B1331" t="str">
        <f ca="1">VLOOKUP(Table1[[#This Row],[color-code]],'Color types'!$C$2:$D$5,2)</f>
        <v>Oil-Shiny</v>
      </c>
      <c r="C1331">
        <f t="shared" ca="1" si="81"/>
        <v>3</v>
      </c>
      <c r="D1331">
        <f t="shared" ca="1" si="83"/>
        <v>1.05</v>
      </c>
      <c r="E1331">
        <f ca="1">A1331*VLOOKUP(B1331,'Color types'!$A$2:$B$5,2)*D1331</f>
        <v>5953500</v>
      </c>
      <c r="F1331">
        <f t="shared" ca="1" si="82"/>
        <v>49</v>
      </c>
    </row>
    <row r="1332" spans="1:6" x14ac:dyDescent="0.25">
      <c r="A1332">
        <f t="shared" ca="1" si="80"/>
        <v>49</v>
      </c>
      <c r="B1332" t="str">
        <f ca="1">VLOOKUP(Table1[[#This Row],[color-code]],'Color types'!$C$2:$D$5,2)</f>
        <v>Oil-Shiny</v>
      </c>
      <c r="C1332">
        <f t="shared" ca="1" si="81"/>
        <v>3</v>
      </c>
      <c r="D1332">
        <f t="shared" ca="1" si="83"/>
        <v>1</v>
      </c>
      <c r="E1332">
        <f ca="1">A1332*VLOOKUP(B1332,'Color types'!$A$2:$B$5,2)*D1332</f>
        <v>5145000</v>
      </c>
      <c r="F1332">
        <f t="shared" ca="1" si="82"/>
        <v>53</v>
      </c>
    </row>
    <row r="1333" spans="1:6" x14ac:dyDescent="0.25">
      <c r="A1333">
        <f t="shared" ca="1" si="80"/>
        <v>142</v>
      </c>
      <c r="B1333" t="str">
        <f ca="1">VLOOKUP(Table1[[#This Row],[color-code]],'Color types'!$C$2:$D$5,2)</f>
        <v>Plaster</v>
      </c>
      <c r="C1333">
        <f t="shared" ca="1" si="81"/>
        <v>4</v>
      </c>
      <c r="D1333">
        <f t="shared" ca="1" si="83"/>
        <v>0.95</v>
      </c>
      <c r="E1333">
        <f ca="1">A1333*VLOOKUP(B1333,'Color types'!$A$2:$B$5,2)*D1333</f>
        <v>10792000</v>
      </c>
      <c r="F1333">
        <f t="shared" ca="1" si="82"/>
        <v>67</v>
      </c>
    </row>
    <row r="1334" spans="1:6" x14ac:dyDescent="0.25">
      <c r="A1334">
        <f t="shared" ca="1" si="80"/>
        <v>53</v>
      </c>
      <c r="B1334" t="str">
        <f ca="1">VLOOKUP(Table1[[#This Row],[color-code]],'Color types'!$C$2:$D$5,2)</f>
        <v>Oil-Shiny</v>
      </c>
      <c r="C1334">
        <f t="shared" ca="1" si="81"/>
        <v>3</v>
      </c>
      <c r="D1334">
        <f t="shared" ca="1" si="83"/>
        <v>1.03</v>
      </c>
      <c r="E1334">
        <f ca="1">A1334*VLOOKUP(B1334,'Color types'!$A$2:$B$5,2)*D1334</f>
        <v>5731950</v>
      </c>
      <c r="F1334">
        <f t="shared" ca="1" si="82"/>
        <v>87</v>
      </c>
    </row>
    <row r="1335" spans="1:6" x14ac:dyDescent="0.25">
      <c r="A1335">
        <f t="shared" ca="1" si="80"/>
        <v>145</v>
      </c>
      <c r="B1335" t="str">
        <f ca="1">VLOOKUP(Table1[[#This Row],[color-code]],'Color types'!$C$2:$D$5,2)</f>
        <v>Oil-Shiny</v>
      </c>
      <c r="C1335">
        <f t="shared" ca="1" si="81"/>
        <v>3</v>
      </c>
      <c r="D1335">
        <f t="shared" ca="1" si="83"/>
        <v>1.03</v>
      </c>
      <c r="E1335">
        <f ca="1">A1335*VLOOKUP(B1335,'Color types'!$A$2:$B$5,2)*D1335</f>
        <v>15681750</v>
      </c>
      <c r="F1335">
        <f t="shared" ca="1" si="82"/>
        <v>65</v>
      </c>
    </row>
    <row r="1336" spans="1:6" x14ac:dyDescent="0.25">
      <c r="A1336">
        <f t="shared" ca="1" si="80"/>
        <v>73</v>
      </c>
      <c r="B1336" t="str">
        <f ca="1">VLOOKUP(Table1[[#This Row],[color-code]],'Color types'!$C$2:$D$5,2)</f>
        <v>Plaster</v>
      </c>
      <c r="C1336">
        <f t="shared" ca="1" si="81"/>
        <v>4</v>
      </c>
      <c r="D1336">
        <f t="shared" ca="1" si="83"/>
        <v>1.04</v>
      </c>
      <c r="E1336">
        <f ca="1">A1336*VLOOKUP(B1336,'Color types'!$A$2:$B$5,2)*D1336</f>
        <v>6073600</v>
      </c>
      <c r="F1336">
        <f t="shared" ca="1" si="82"/>
        <v>30</v>
      </c>
    </row>
    <row r="1337" spans="1:6" x14ac:dyDescent="0.25">
      <c r="A1337">
        <f t="shared" ca="1" si="80"/>
        <v>116</v>
      </c>
      <c r="B1337" t="str">
        <f ca="1">VLOOKUP(Table1[[#This Row],[color-code]],'Color types'!$C$2:$D$5,2)</f>
        <v>Oil-Shiny</v>
      </c>
      <c r="C1337">
        <f t="shared" ca="1" si="81"/>
        <v>3</v>
      </c>
      <c r="D1337">
        <f t="shared" ca="1" si="83"/>
        <v>0.95</v>
      </c>
      <c r="E1337">
        <f ca="1">A1337*VLOOKUP(B1337,'Color types'!$A$2:$B$5,2)*D1337</f>
        <v>11571000</v>
      </c>
      <c r="F1337">
        <f t="shared" ca="1" si="82"/>
        <v>60</v>
      </c>
    </row>
    <row r="1338" spans="1:6" x14ac:dyDescent="0.25">
      <c r="A1338">
        <f t="shared" ca="1" si="80"/>
        <v>40</v>
      </c>
      <c r="B1338" t="str">
        <f ca="1">VLOOKUP(Table1[[#This Row],[color-code]],'Color types'!$C$2:$D$5,2)</f>
        <v>Oil-Shiny</v>
      </c>
      <c r="C1338">
        <f t="shared" ca="1" si="81"/>
        <v>3</v>
      </c>
      <c r="D1338">
        <f t="shared" ca="1" si="83"/>
        <v>0.98</v>
      </c>
      <c r="E1338">
        <f ca="1">A1338*VLOOKUP(B1338,'Color types'!$A$2:$B$5,2)*D1338</f>
        <v>4116000</v>
      </c>
      <c r="F1338">
        <f t="shared" ca="1" si="82"/>
        <v>93</v>
      </c>
    </row>
    <row r="1339" spans="1:6" x14ac:dyDescent="0.25">
      <c r="A1339">
        <f t="shared" ca="1" si="80"/>
        <v>128</v>
      </c>
      <c r="B1339" t="str">
        <f ca="1">VLOOKUP(Table1[[#This Row],[color-code]],'Color types'!$C$2:$D$5,2)</f>
        <v>Oil-Matt</v>
      </c>
      <c r="C1339">
        <f t="shared" ca="1" si="81"/>
        <v>2</v>
      </c>
      <c r="D1339">
        <f t="shared" ca="1" si="83"/>
        <v>1.02</v>
      </c>
      <c r="E1339">
        <f ca="1">A1339*VLOOKUP(B1339,'Color types'!$A$2:$B$5,2)*D1339</f>
        <v>13056000</v>
      </c>
      <c r="F1339">
        <f t="shared" ca="1" si="82"/>
        <v>60</v>
      </c>
    </row>
    <row r="1340" spans="1:6" x14ac:dyDescent="0.25">
      <c r="A1340">
        <f t="shared" ca="1" si="80"/>
        <v>144</v>
      </c>
      <c r="B1340" t="str">
        <f ca="1">VLOOKUP(Table1[[#This Row],[color-code]],'Color types'!$C$2:$D$5,2)</f>
        <v>Oil-Matt</v>
      </c>
      <c r="C1340">
        <f t="shared" ca="1" si="81"/>
        <v>2</v>
      </c>
      <c r="D1340">
        <f t="shared" ca="1" si="83"/>
        <v>0.97</v>
      </c>
      <c r="E1340">
        <f ca="1">A1340*VLOOKUP(B1340,'Color types'!$A$2:$B$5,2)*D1340</f>
        <v>13968000</v>
      </c>
      <c r="F1340">
        <f t="shared" ca="1" si="82"/>
        <v>27</v>
      </c>
    </row>
    <row r="1341" spans="1:6" x14ac:dyDescent="0.25">
      <c r="A1341">
        <f t="shared" ca="1" si="80"/>
        <v>68</v>
      </c>
      <c r="B1341" t="str">
        <f ca="1">VLOOKUP(Table1[[#This Row],[color-code]],'Color types'!$C$2:$D$5,2)</f>
        <v>Oil-Shiny</v>
      </c>
      <c r="C1341">
        <f t="shared" ca="1" si="81"/>
        <v>3</v>
      </c>
      <c r="D1341">
        <f t="shared" ca="1" si="83"/>
        <v>1.03</v>
      </c>
      <c r="E1341">
        <f ca="1">A1341*VLOOKUP(B1341,'Color types'!$A$2:$B$5,2)*D1341</f>
        <v>7354200</v>
      </c>
      <c r="F1341">
        <f t="shared" ca="1" si="82"/>
        <v>74</v>
      </c>
    </row>
    <row r="1342" spans="1:6" x14ac:dyDescent="0.25">
      <c r="A1342">
        <f t="shared" ca="1" si="80"/>
        <v>150</v>
      </c>
      <c r="B1342" t="str">
        <f ca="1">VLOOKUP(Table1[[#This Row],[color-code]],'Color types'!$C$2:$D$5,2)</f>
        <v>Plaster</v>
      </c>
      <c r="C1342">
        <f t="shared" ca="1" si="81"/>
        <v>4</v>
      </c>
      <c r="D1342">
        <f t="shared" ca="1" si="83"/>
        <v>1.05</v>
      </c>
      <c r="E1342">
        <f ca="1">A1342*VLOOKUP(B1342,'Color types'!$A$2:$B$5,2)*D1342</f>
        <v>12600000</v>
      </c>
      <c r="F1342">
        <f t="shared" ca="1" si="82"/>
        <v>13</v>
      </c>
    </row>
    <row r="1343" spans="1:6" x14ac:dyDescent="0.25">
      <c r="A1343">
        <f t="shared" ca="1" si="80"/>
        <v>86</v>
      </c>
      <c r="B1343" t="str">
        <f ca="1">VLOOKUP(Table1[[#This Row],[color-code]],'Color types'!$C$2:$D$5,2)</f>
        <v>Acrilic</v>
      </c>
      <c r="C1343">
        <f t="shared" ca="1" si="81"/>
        <v>1</v>
      </c>
      <c r="D1343">
        <f t="shared" ca="1" si="83"/>
        <v>1.05</v>
      </c>
      <c r="E1343">
        <f ca="1">A1343*VLOOKUP(B1343,'Color types'!$A$2:$B$5,2)*D1343</f>
        <v>7675500</v>
      </c>
      <c r="F1343">
        <f t="shared" ca="1" si="82"/>
        <v>35</v>
      </c>
    </row>
    <row r="1344" spans="1:6" x14ac:dyDescent="0.25">
      <c r="A1344">
        <f t="shared" ca="1" si="80"/>
        <v>52</v>
      </c>
      <c r="B1344" t="str">
        <f ca="1">VLOOKUP(Table1[[#This Row],[color-code]],'Color types'!$C$2:$D$5,2)</f>
        <v>Oil-Matt</v>
      </c>
      <c r="C1344">
        <f t="shared" ca="1" si="81"/>
        <v>2</v>
      </c>
      <c r="D1344">
        <f t="shared" ca="1" si="83"/>
        <v>1</v>
      </c>
      <c r="E1344">
        <f ca="1">A1344*VLOOKUP(B1344,'Color types'!$A$2:$B$5,2)*D1344</f>
        <v>5200000</v>
      </c>
      <c r="F1344">
        <f t="shared" ca="1" si="82"/>
        <v>73</v>
      </c>
    </row>
    <row r="1345" spans="1:6" x14ac:dyDescent="0.25">
      <c r="A1345">
        <f t="shared" ca="1" si="80"/>
        <v>126</v>
      </c>
      <c r="B1345" t="str">
        <f ca="1">VLOOKUP(Table1[[#This Row],[color-code]],'Color types'!$C$2:$D$5,2)</f>
        <v>Oil-Shiny</v>
      </c>
      <c r="C1345">
        <f t="shared" ca="1" si="81"/>
        <v>3</v>
      </c>
      <c r="D1345">
        <f t="shared" ca="1" si="83"/>
        <v>1.04</v>
      </c>
      <c r="E1345">
        <f ca="1">A1345*VLOOKUP(B1345,'Color types'!$A$2:$B$5,2)*D1345</f>
        <v>13759200</v>
      </c>
      <c r="F1345">
        <f t="shared" ca="1" si="82"/>
        <v>3</v>
      </c>
    </row>
    <row r="1346" spans="1:6" x14ac:dyDescent="0.25">
      <c r="A1346">
        <f t="shared" ref="A1346:A1409" ca="1" si="84">RANDBETWEEN(40,150)</f>
        <v>129</v>
      </c>
      <c r="B1346" t="str">
        <f ca="1">VLOOKUP(Table1[[#This Row],[color-code]],'Color types'!$C$2:$D$5,2)</f>
        <v>Plaster</v>
      </c>
      <c r="C1346">
        <f t="shared" ref="C1346:C1409" ca="1" si="85">RANDBETWEEN(1,4)</f>
        <v>4</v>
      </c>
      <c r="D1346">
        <f t="shared" ca="1" si="83"/>
        <v>1.04</v>
      </c>
      <c r="E1346">
        <f ca="1">A1346*VLOOKUP(B1346,'Color types'!$A$2:$B$5,2)*D1346</f>
        <v>10732800</v>
      </c>
      <c r="F1346">
        <f t="shared" ref="F1346:F1409" ca="1" si="86">RANDBETWEEN(1,100)</f>
        <v>40</v>
      </c>
    </row>
    <row r="1347" spans="1:6" x14ac:dyDescent="0.25">
      <c r="A1347">
        <f t="shared" ca="1" si="84"/>
        <v>126</v>
      </c>
      <c r="B1347" t="str">
        <f ca="1">VLOOKUP(Table1[[#This Row],[color-code]],'Color types'!$C$2:$D$5,2)</f>
        <v>Oil-Matt</v>
      </c>
      <c r="C1347">
        <f t="shared" ca="1" si="85"/>
        <v>2</v>
      </c>
      <c r="D1347">
        <f t="shared" ref="D1347:D1410" ca="1" si="87">RANDBETWEEN(95,105)/100</f>
        <v>1.03</v>
      </c>
      <c r="E1347">
        <f ca="1">A1347*VLOOKUP(B1347,'Color types'!$A$2:$B$5,2)*D1347</f>
        <v>12978000</v>
      </c>
      <c r="F1347">
        <f t="shared" ca="1" si="86"/>
        <v>100</v>
      </c>
    </row>
    <row r="1348" spans="1:6" x14ac:dyDescent="0.25">
      <c r="A1348">
        <f t="shared" ca="1" si="84"/>
        <v>59</v>
      </c>
      <c r="B1348" t="str">
        <f ca="1">VLOOKUP(Table1[[#This Row],[color-code]],'Color types'!$C$2:$D$5,2)</f>
        <v>Oil-Shiny</v>
      </c>
      <c r="C1348">
        <f t="shared" ca="1" si="85"/>
        <v>3</v>
      </c>
      <c r="D1348">
        <f t="shared" ca="1" si="87"/>
        <v>0.99</v>
      </c>
      <c r="E1348">
        <f ca="1">A1348*VLOOKUP(B1348,'Color types'!$A$2:$B$5,2)*D1348</f>
        <v>6133050</v>
      </c>
      <c r="F1348">
        <f t="shared" ca="1" si="86"/>
        <v>58</v>
      </c>
    </row>
    <row r="1349" spans="1:6" x14ac:dyDescent="0.25">
      <c r="A1349">
        <f t="shared" ca="1" si="84"/>
        <v>53</v>
      </c>
      <c r="B1349" t="str">
        <f ca="1">VLOOKUP(Table1[[#This Row],[color-code]],'Color types'!$C$2:$D$5,2)</f>
        <v>Oil-Matt</v>
      </c>
      <c r="C1349">
        <f t="shared" ca="1" si="85"/>
        <v>2</v>
      </c>
      <c r="D1349">
        <f t="shared" ca="1" si="87"/>
        <v>0.98</v>
      </c>
      <c r="E1349">
        <f ca="1">A1349*VLOOKUP(B1349,'Color types'!$A$2:$B$5,2)*D1349</f>
        <v>5194000</v>
      </c>
      <c r="F1349">
        <f t="shared" ca="1" si="86"/>
        <v>57</v>
      </c>
    </row>
    <row r="1350" spans="1:6" x14ac:dyDescent="0.25">
      <c r="A1350">
        <f t="shared" ca="1" si="84"/>
        <v>148</v>
      </c>
      <c r="B1350" t="str">
        <f ca="1">VLOOKUP(Table1[[#This Row],[color-code]],'Color types'!$C$2:$D$5,2)</f>
        <v>Acrilic</v>
      </c>
      <c r="C1350">
        <f t="shared" ca="1" si="85"/>
        <v>1</v>
      </c>
      <c r="D1350">
        <f t="shared" ca="1" si="87"/>
        <v>0.97</v>
      </c>
      <c r="E1350">
        <f ca="1">A1350*VLOOKUP(B1350,'Color types'!$A$2:$B$5,2)*D1350</f>
        <v>12202600</v>
      </c>
      <c r="F1350">
        <f t="shared" ca="1" si="86"/>
        <v>17</v>
      </c>
    </row>
    <row r="1351" spans="1:6" x14ac:dyDescent="0.25">
      <c r="A1351">
        <f t="shared" ca="1" si="84"/>
        <v>129</v>
      </c>
      <c r="B1351" t="str">
        <f ca="1">VLOOKUP(Table1[[#This Row],[color-code]],'Color types'!$C$2:$D$5,2)</f>
        <v>Acrilic</v>
      </c>
      <c r="C1351">
        <f t="shared" ca="1" si="85"/>
        <v>1</v>
      </c>
      <c r="D1351">
        <f t="shared" ca="1" si="87"/>
        <v>1</v>
      </c>
      <c r="E1351">
        <f ca="1">A1351*VLOOKUP(B1351,'Color types'!$A$2:$B$5,2)*D1351</f>
        <v>10965000</v>
      </c>
      <c r="F1351">
        <f t="shared" ca="1" si="86"/>
        <v>21</v>
      </c>
    </row>
    <row r="1352" spans="1:6" x14ac:dyDescent="0.25">
      <c r="A1352">
        <f t="shared" ca="1" si="84"/>
        <v>109</v>
      </c>
      <c r="B1352" t="str">
        <f ca="1">VLOOKUP(Table1[[#This Row],[color-code]],'Color types'!$C$2:$D$5,2)</f>
        <v>Oil-Matt</v>
      </c>
      <c r="C1352">
        <f t="shared" ca="1" si="85"/>
        <v>2</v>
      </c>
      <c r="D1352">
        <f t="shared" ca="1" si="87"/>
        <v>1</v>
      </c>
      <c r="E1352">
        <f ca="1">A1352*VLOOKUP(B1352,'Color types'!$A$2:$B$5,2)*D1352</f>
        <v>10900000</v>
      </c>
      <c r="F1352">
        <f t="shared" ca="1" si="86"/>
        <v>39</v>
      </c>
    </row>
    <row r="1353" spans="1:6" x14ac:dyDescent="0.25">
      <c r="A1353">
        <f t="shared" ca="1" si="84"/>
        <v>82</v>
      </c>
      <c r="B1353" t="str">
        <f ca="1">VLOOKUP(Table1[[#This Row],[color-code]],'Color types'!$C$2:$D$5,2)</f>
        <v>Plaster</v>
      </c>
      <c r="C1353">
        <f t="shared" ca="1" si="85"/>
        <v>4</v>
      </c>
      <c r="D1353">
        <f t="shared" ca="1" si="87"/>
        <v>0.97</v>
      </c>
      <c r="E1353">
        <f ca="1">A1353*VLOOKUP(B1353,'Color types'!$A$2:$B$5,2)*D1353</f>
        <v>6363200</v>
      </c>
      <c r="F1353">
        <f t="shared" ca="1" si="86"/>
        <v>83</v>
      </c>
    </row>
    <row r="1354" spans="1:6" x14ac:dyDescent="0.25">
      <c r="A1354">
        <f t="shared" ca="1" si="84"/>
        <v>54</v>
      </c>
      <c r="B1354" t="str">
        <f ca="1">VLOOKUP(Table1[[#This Row],[color-code]],'Color types'!$C$2:$D$5,2)</f>
        <v>Acrilic</v>
      </c>
      <c r="C1354">
        <f t="shared" ca="1" si="85"/>
        <v>1</v>
      </c>
      <c r="D1354">
        <f t="shared" ca="1" si="87"/>
        <v>1.03</v>
      </c>
      <c r="E1354">
        <f ca="1">A1354*VLOOKUP(B1354,'Color types'!$A$2:$B$5,2)*D1354</f>
        <v>4727700</v>
      </c>
      <c r="F1354">
        <f t="shared" ca="1" si="86"/>
        <v>19</v>
      </c>
    </row>
    <row r="1355" spans="1:6" x14ac:dyDescent="0.25">
      <c r="A1355">
        <f t="shared" ca="1" si="84"/>
        <v>48</v>
      </c>
      <c r="B1355" t="str">
        <f ca="1">VLOOKUP(Table1[[#This Row],[color-code]],'Color types'!$C$2:$D$5,2)</f>
        <v>Oil-Matt</v>
      </c>
      <c r="C1355">
        <f t="shared" ca="1" si="85"/>
        <v>2</v>
      </c>
      <c r="D1355">
        <f t="shared" ca="1" si="87"/>
        <v>1</v>
      </c>
      <c r="E1355">
        <f ca="1">A1355*VLOOKUP(B1355,'Color types'!$A$2:$B$5,2)*D1355</f>
        <v>4800000</v>
      </c>
      <c r="F1355">
        <f t="shared" ca="1" si="86"/>
        <v>93</v>
      </c>
    </row>
    <row r="1356" spans="1:6" x14ac:dyDescent="0.25">
      <c r="A1356">
        <f t="shared" ca="1" si="84"/>
        <v>74</v>
      </c>
      <c r="B1356" t="str">
        <f ca="1">VLOOKUP(Table1[[#This Row],[color-code]],'Color types'!$C$2:$D$5,2)</f>
        <v>Oil-Shiny</v>
      </c>
      <c r="C1356">
        <f t="shared" ca="1" si="85"/>
        <v>3</v>
      </c>
      <c r="D1356">
        <f t="shared" ca="1" si="87"/>
        <v>1.04</v>
      </c>
      <c r="E1356">
        <f ca="1">A1356*VLOOKUP(B1356,'Color types'!$A$2:$B$5,2)*D1356</f>
        <v>8080800</v>
      </c>
      <c r="F1356">
        <f t="shared" ca="1" si="86"/>
        <v>48</v>
      </c>
    </row>
    <row r="1357" spans="1:6" x14ac:dyDescent="0.25">
      <c r="A1357">
        <f t="shared" ca="1" si="84"/>
        <v>94</v>
      </c>
      <c r="B1357" t="str">
        <f ca="1">VLOOKUP(Table1[[#This Row],[color-code]],'Color types'!$C$2:$D$5,2)</f>
        <v>Oil-Shiny</v>
      </c>
      <c r="C1357">
        <f t="shared" ca="1" si="85"/>
        <v>3</v>
      </c>
      <c r="D1357">
        <f t="shared" ca="1" si="87"/>
        <v>0.95</v>
      </c>
      <c r="E1357">
        <f ca="1">A1357*VLOOKUP(B1357,'Color types'!$A$2:$B$5,2)*D1357</f>
        <v>9376500</v>
      </c>
      <c r="F1357">
        <f t="shared" ca="1" si="86"/>
        <v>27</v>
      </c>
    </row>
    <row r="1358" spans="1:6" x14ac:dyDescent="0.25">
      <c r="A1358">
        <f t="shared" ca="1" si="84"/>
        <v>117</v>
      </c>
      <c r="B1358" t="str">
        <f ca="1">VLOOKUP(Table1[[#This Row],[color-code]],'Color types'!$C$2:$D$5,2)</f>
        <v>Plaster</v>
      </c>
      <c r="C1358">
        <f t="shared" ca="1" si="85"/>
        <v>4</v>
      </c>
      <c r="D1358">
        <f t="shared" ca="1" si="87"/>
        <v>1.01</v>
      </c>
      <c r="E1358">
        <f ca="1">A1358*VLOOKUP(B1358,'Color types'!$A$2:$B$5,2)*D1358</f>
        <v>9453600</v>
      </c>
      <c r="F1358">
        <f t="shared" ca="1" si="86"/>
        <v>2</v>
      </c>
    </row>
    <row r="1359" spans="1:6" x14ac:dyDescent="0.25">
      <c r="A1359">
        <f t="shared" ca="1" si="84"/>
        <v>52</v>
      </c>
      <c r="B1359" t="str">
        <f ca="1">VLOOKUP(Table1[[#This Row],[color-code]],'Color types'!$C$2:$D$5,2)</f>
        <v>Plaster</v>
      </c>
      <c r="C1359">
        <f t="shared" ca="1" si="85"/>
        <v>4</v>
      </c>
      <c r="D1359">
        <f t="shared" ca="1" si="87"/>
        <v>1.03</v>
      </c>
      <c r="E1359">
        <f ca="1">A1359*VLOOKUP(B1359,'Color types'!$A$2:$B$5,2)*D1359</f>
        <v>4284800</v>
      </c>
      <c r="F1359">
        <f t="shared" ca="1" si="86"/>
        <v>13</v>
      </c>
    </row>
    <row r="1360" spans="1:6" x14ac:dyDescent="0.25">
      <c r="A1360">
        <f t="shared" ca="1" si="84"/>
        <v>64</v>
      </c>
      <c r="B1360" t="str">
        <f ca="1">VLOOKUP(Table1[[#This Row],[color-code]],'Color types'!$C$2:$D$5,2)</f>
        <v>Oil-Matt</v>
      </c>
      <c r="C1360">
        <f t="shared" ca="1" si="85"/>
        <v>2</v>
      </c>
      <c r="D1360">
        <f t="shared" ca="1" si="87"/>
        <v>1.04</v>
      </c>
      <c r="E1360">
        <f ca="1">A1360*VLOOKUP(B1360,'Color types'!$A$2:$B$5,2)*D1360</f>
        <v>6656000</v>
      </c>
      <c r="F1360">
        <f t="shared" ca="1" si="86"/>
        <v>14</v>
      </c>
    </row>
    <row r="1361" spans="1:6" x14ac:dyDescent="0.25">
      <c r="A1361">
        <f t="shared" ca="1" si="84"/>
        <v>61</v>
      </c>
      <c r="B1361" t="str">
        <f ca="1">VLOOKUP(Table1[[#This Row],[color-code]],'Color types'!$C$2:$D$5,2)</f>
        <v>Plaster</v>
      </c>
      <c r="C1361">
        <f t="shared" ca="1" si="85"/>
        <v>4</v>
      </c>
      <c r="D1361">
        <f t="shared" ca="1" si="87"/>
        <v>1.02</v>
      </c>
      <c r="E1361">
        <f ca="1">A1361*VLOOKUP(B1361,'Color types'!$A$2:$B$5,2)*D1361</f>
        <v>4977600</v>
      </c>
      <c r="F1361">
        <f t="shared" ca="1" si="86"/>
        <v>23</v>
      </c>
    </row>
    <row r="1362" spans="1:6" x14ac:dyDescent="0.25">
      <c r="A1362">
        <f t="shared" ca="1" si="84"/>
        <v>111</v>
      </c>
      <c r="B1362" t="str">
        <f ca="1">VLOOKUP(Table1[[#This Row],[color-code]],'Color types'!$C$2:$D$5,2)</f>
        <v>Oil-Shiny</v>
      </c>
      <c r="C1362">
        <f t="shared" ca="1" si="85"/>
        <v>3</v>
      </c>
      <c r="D1362">
        <f t="shared" ca="1" si="87"/>
        <v>0.97</v>
      </c>
      <c r="E1362">
        <f ca="1">A1362*VLOOKUP(B1362,'Color types'!$A$2:$B$5,2)*D1362</f>
        <v>11305350</v>
      </c>
      <c r="F1362">
        <f t="shared" ca="1" si="86"/>
        <v>62</v>
      </c>
    </row>
    <row r="1363" spans="1:6" x14ac:dyDescent="0.25">
      <c r="A1363">
        <f t="shared" ca="1" si="84"/>
        <v>97</v>
      </c>
      <c r="B1363" t="str">
        <f ca="1">VLOOKUP(Table1[[#This Row],[color-code]],'Color types'!$C$2:$D$5,2)</f>
        <v>Acrilic</v>
      </c>
      <c r="C1363">
        <f t="shared" ca="1" si="85"/>
        <v>1</v>
      </c>
      <c r="D1363">
        <f t="shared" ca="1" si="87"/>
        <v>1.01</v>
      </c>
      <c r="E1363">
        <f ca="1">A1363*VLOOKUP(B1363,'Color types'!$A$2:$B$5,2)*D1363</f>
        <v>8327450</v>
      </c>
      <c r="F1363">
        <f t="shared" ca="1" si="86"/>
        <v>49</v>
      </c>
    </row>
    <row r="1364" spans="1:6" x14ac:dyDescent="0.25">
      <c r="A1364">
        <f t="shared" ca="1" si="84"/>
        <v>121</v>
      </c>
      <c r="B1364" t="str">
        <f ca="1">VLOOKUP(Table1[[#This Row],[color-code]],'Color types'!$C$2:$D$5,2)</f>
        <v>Oil-Shiny</v>
      </c>
      <c r="C1364">
        <f t="shared" ca="1" si="85"/>
        <v>3</v>
      </c>
      <c r="D1364">
        <f t="shared" ca="1" si="87"/>
        <v>0.95</v>
      </c>
      <c r="E1364">
        <f ca="1">A1364*VLOOKUP(B1364,'Color types'!$A$2:$B$5,2)*D1364</f>
        <v>12069750</v>
      </c>
      <c r="F1364">
        <f t="shared" ca="1" si="86"/>
        <v>99</v>
      </c>
    </row>
    <row r="1365" spans="1:6" x14ac:dyDescent="0.25">
      <c r="A1365">
        <f t="shared" ca="1" si="84"/>
        <v>132</v>
      </c>
      <c r="B1365" t="str">
        <f ca="1">VLOOKUP(Table1[[#This Row],[color-code]],'Color types'!$C$2:$D$5,2)</f>
        <v>Plaster</v>
      </c>
      <c r="C1365">
        <f t="shared" ca="1" si="85"/>
        <v>4</v>
      </c>
      <c r="D1365">
        <f t="shared" ca="1" si="87"/>
        <v>0.97</v>
      </c>
      <c r="E1365">
        <f ca="1">A1365*VLOOKUP(B1365,'Color types'!$A$2:$B$5,2)*D1365</f>
        <v>10243200</v>
      </c>
      <c r="F1365">
        <f t="shared" ca="1" si="86"/>
        <v>46</v>
      </c>
    </row>
    <row r="1366" spans="1:6" x14ac:dyDescent="0.25">
      <c r="A1366">
        <f t="shared" ca="1" si="84"/>
        <v>109</v>
      </c>
      <c r="B1366" t="str">
        <f ca="1">VLOOKUP(Table1[[#This Row],[color-code]],'Color types'!$C$2:$D$5,2)</f>
        <v>Oil-Shiny</v>
      </c>
      <c r="C1366">
        <f t="shared" ca="1" si="85"/>
        <v>3</v>
      </c>
      <c r="D1366">
        <f t="shared" ca="1" si="87"/>
        <v>1.02</v>
      </c>
      <c r="E1366">
        <f ca="1">A1366*VLOOKUP(B1366,'Color types'!$A$2:$B$5,2)*D1366</f>
        <v>11673900</v>
      </c>
      <c r="F1366">
        <f t="shared" ca="1" si="86"/>
        <v>70</v>
      </c>
    </row>
    <row r="1367" spans="1:6" x14ac:dyDescent="0.25">
      <c r="A1367">
        <f t="shared" ca="1" si="84"/>
        <v>64</v>
      </c>
      <c r="B1367" t="str">
        <f ca="1">VLOOKUP(Table1[[#This Row],[color-code]],'Color types'!$C$2:$D$5,2)</f>
        <v>Oil-Matt</v>
      </c>
      <c r="C1367">
        <f t="shared" ca="1" si="85"/>
        <v>2</v>
      </c>
      <c r="D1367">
        <f t="shared" ca="1" si="87"/>
        <v>0.95</v>
      </c>
      <c r="E1367">
        <f ca="1">A1367*VLOOKUP(B1367,'Color types'!$A$2:$B$5,2)*D1367</f>
        <v>6080000</v>
      </c>
      <c r="F1367">
        <f t="shared" ca="1" si="86"/>
        <v>86</v>
      </c>
    </row>
    <row r="1368" spans="1:6" x14ac:dyDescent="0.25">
      <c r="A1368">
        <f t="shared" ca="1" si="84"/>
        <v>110</v>
      </c>
      <c r="B1368" t="str">
        <f ca="1">VLOOKUP(Table1[[#This Row],[color-code]],'Color types'!$C$2:$D$5,2)</f>
        <v>Oil-Shiny</v>
      </c>
      <c r="C1368">
        <f t="shared" ca="1" si="85"/>
        <v>3</v>
      </c>
      <c r="D1368">
        <f t="shared" ca="1" si="87"/>
        <v>0.95</v>
      </c>
      <c r="E1368">
        <f ca="1">A1368*VLOOKUP(B1368,'Color types'!$A$2:$B$5,2)*D1368</f>
        <v>10972500</v>
      </c>
      <c r="F1368">
        <f t="shared" ca="1" si="86"/>
        <v>83</v>
      </c>
    </row>
    <row r="1369" spans="1:6" x14ac:dyDescent="0.25">
      <c r="A1369">
        <f t="shared" ca="1" si="84"/>
        <v>103</v>
      </c>
      <c r="B1369" t="str">
        <f ca="1">VLOOKUP(Table1[[#This Row],[color-code]],'Color types'!$C$2:$D$5,2)</f>
        <v>Plaster</v>
      </c>
      <c r="C1369">
        <f t="shared" ca="1" si="85"/>
        <v>4</v>
      </c>
      <c r="D1369">
        <f t="shared" ca="1" si="87"/>
        <v>1.02</v>
      </c>
      <c r="E1369">
        <f ca="1">A1369*VLOOKUP(B1369,'Color types'!$A$2:$B$5,2)*D1369</f>
        <v>8404800</v>
      </c>
      <c r="F1369">
        <f t="shared" ca="1" si="86"/>
        <v>62</v>
      </c>
    </row>
    <row r="1370" spans="1:6" x14ac:dyDescent="0.25">
      <c r="A1370">
        <f t="shared" ca="1" si="84"/>
        <v>47</v>
      </c>
      <c r="B1370" t="str">
        <f ca="1">VLOOKUP(Table1[[#This Row],[color-code]],'Color types'!$C$2:$D$5,2)</f>
        <v>Oil-Matt</v>
      </c>
      <c r="C1370">
        <f t="shared" ca="1" si="85"/>
        <v>2</v>
      </c>
      <c r="D1370">
        <f t="shared" ca="1" si="87"/>
        <v>1.01</v>
      </c>
      <c r="E1370">
        <f ca="1">A1370*VLOOKUP(B1370,'Color types'!$A$2:$B$5,2)*D1370</f>
        <v>4747000</v>
      </c>
      <c r="F1370">
        <f t="shared" ca="1" si="86"/>
        <v>89</v>
      </c>
    </row>
    <row r="1371" spans="1:6" x14ac:dyDescent="0.25">
      <c r="A1371">
        <f t="shared" ca="1" si="84"/>
        <v>129</v>
      </c>
      <c r="B1371" t="str">
        <f ca="1">VLOOKUP(Table1[[#This Row],[color-code]],'Color types'!$C$2:$D$5,2)</f>
        <v>Acrilic</v>
      </c>
      <c r="C1371">
        <f t="shared" ca="1" si="85"/>
        <v>1</v>
      </c>
      <c r="D1371">
        <f t="shared" ca="1" si="87"/>
        <v>1.05</v>
      </c>
      <c r="E1371">
        <f ca="1">A1371*VLOOKUP(B1371,'Color types'!$A$2:$B$5,2)*D1371</f>
        <v>11513250</v>
      </c>
      <c r="F1371">
        <f t="shared" ca="1" si="86"/>
        <v>22</v>
      </c>
    </row>
    <row r="1372" spans="1:6" x14ac:dyDescent="0.25">
      <c r="A1372">
        <f t="shared" ca="1" si="84"/>
        <v>101</v>
      </c>
      <c r="B1372" t="str">
        <f ca="1">VLOOKUP(Table1[[#This Row],[color-code]],'Color types'!$C$2:$D$5,2)</f>
        <v>Oil-Shiny</v>
      </c>
      <c r="C1372">
        <f t="shared" ca="1" si="85"/>
        <v>3</v>
      </c>
      <c r="D1372">
        <f t="shared" ca="1" si="87"/>
        <v>1.01</v>
      </c>
      <c r="E1372">
        <f ca="1">A1372*VLOOKUP(B1372,'Color types'!$A$2:$B$5,2)*D1372</f>
        <v>10711050</v>
      </c>
      <c r="F1372">
        <f t="shared" ca="1" si="86"/>
        <v>92</v>
      </c>
    </row>
    <row r="1373" spans="1:6" x14ac:dyDescent="0.25">
      <c r="A1373">
        <f t="shared" ca="1" si="84"/>
        <v>104</v>
      </c>
      <c r="B1373" t="str">
        <f ca="1">VLOOKUP(Table1[[#This Row],[color-code]],'Color types'!$C$2:$D$5,2)</f>
        <v>Oil-Matt</v>
      </c>
      <c r="C1373">
        <f t="shared" ca="1" si="85"/>
        <v>2</v>
      </c>
      <c r="D1373">
        <f t="shared" ca="1" si="87"/>
        <v>0.96</v>
      </c>
      <c r="E1373">
        <f ca="1">A1373*VLOOKUP(B1373,'Color types'!$A$2:$B$5,2)*D1373</f>
        <v>9984000</v>
      </c>
      <c r="F1373">
        <f t="shared" ca="1" si="86"/>
        <v>47</v>
      </c>
    </row>
    <row r="1374" spans="1:6" x14ac:dyDescent="0.25">
      <c r="A1374">
        <f t="shared" ca="1" si="84"/>
        <v>127</v>
      </c>
      <c r="B1374" t="str">
        <f ca="1">VLOOKUP(Table1[[#This Row],[color-code]],'Color types'!$C$2:$D$5,2)</f>
        <v>Oil-Shiny</v>
      </c>
      <c r="C1374">
        <f t="shared" ca="1" si="85"/>
        <v>3</v>
      </c>
      <c r="D1374">
        <f t="shared" ca="1" si="87"/>
        <v>1.04</v>
      </c>
      <c r="E1374">
        <f ca="1">A1374*VLOOKUP(B1374,'Color types'!$A$2:$B$5,2)*D1374</f>
        <v>13868400</v>
      </c>
      <c r="F1374">
        <f t="shared" ca="1" si="86"/>
        <v>88</v>
      </c>
    </row>
    <row r="1375" spans="1:6" x14ac:dyDescent="0.25">
      <c r="A1375">
        <f t="shared" ca="1" si="84"/>
        <v>57</v>
      </c>
      <c r="B1375" t="str">
        <f ca="1">VLOOKUP(Table1[[#This Row],[color-code]],'Color types'!$C$2:$D$5,2)</f>
        <v>Oil-Shiny</v>
      </c>
      <c r="C1375">
        <f t="shared" ca="1" si="85"/>
        <v>3</v>
      </c>
      <c r="D1375">
        <f t="shared" ca="1" si="87"/>
        <v>1.05</v>
      </c>
      <c r="E1375">
        <f ca="1">A1375*VLOOKUP(B1375,'Color types'!$A$2:$B$5,2)*D1375</f>
        <v>6284250</v>
      </c>
      <c r="F1375">
        <f t="shared" ca="1" si="86"/>
        <v>23</v>
      </c>
    </row>
    <row r="1376" spans="1:6" x14ac:dyDescent="0.25">
      <c r="A1376">
        <f t="shared" ca="1" si="84"/>
        <v>99</v>
      </c>
      <c r="B1376" t="str">
        <f ca="1">VLOOKUP(Table1[[#This Row],[color-code]],'Color types'!$C$2:$D$5,2)</f>
        <v>Plaster</v>
      </c>
      <c r="C1376">
        <f t="shared" ca="1" si="85"/>
        <v>4</v>
      </c>
      <c r="D1376">
        <f t="shared" ca="1" si="87"/>
        <v>1.02</v>
      </c>
      <c r="E1376">
        <f ca="1">A1376*VLOOKUP(B1376,'Color types'!$A$2:$B$5,2)*D1376</f>
        <v>8078400</v>
      </c>
      <c r="F1376">
        <f t="shared" ca="1" si="86"/>
        <v>76</v>
      </c>
    </row>
    <row r="1377" spans="1:6" x14ac:dyDescent="0.25">
      <c r="A1377">
        <f t="shared" ca="1" si="84"/>
        <v>107</v>
      </c>
      <c r="B1377" t="str">
        <f ca="1">VLOOKUP(Table1[[#This Row],[color-code]],'Color types'!$C$2:$D$5,2)</f>
        <v>Oil-Shiny</v>
      </c>
      <c r="C1377">
        <f t="shared" ca="1" si="85"/>
        <v>3</v>
      </c>
      <c r="D1377">
        <f t="shared" ca="1" si="87"/>
        <v>1.03</v>
      </c>
      <c r="E1377">
        <f ca="1">A1377*VLOOKUP(B1377,'Color types'!$A$2:$B$5,2)*D1377</f>
        <v>11572050</v>
      </c>
      <c r="F1377">
        <f t="shared" ca="1" si="86"/>
        <v>27</v>
      </c>
    </row>
    <row r="1378" spans="1:6" x14ac:dyDescent="0.25">
      <c r="A1378">
        <f t="shared" ca="1" si="84"/>
        <v>63</v>
      </c>
      <c r="B1378" t="str">
        <f ca="1">VLOOKUP(Table1[[#This Row],[color-code]],'Color types'!$C$2:$D$5,2)</f>
        <v>Oil-Matt</v>
      </c>
      <c r="C1378">
        <f t="shared" ca="1" si="85"/>
        <v>2</v>
      </c>
      <c r="D1378">
        <f t="shared" ca="1" si="87"/>
        <v>1</v>
      </c>
      <c r="E1378">
        <f ca="1">A1378*VLOOKUP(B1378,'Color types'!$A$2:$B$5,2)*D1378</f>
        <v>6300000</v>
      </c>
      <c r="F1378">
        <f t="shared" ca="1" si="86"/>
        <v>64</v>
      </c>
    </row>
    <row r="1379" spans="1:6" x14ac:dyDescent="0.25">
      <c r="A1379">
        <f t="shared" ca="1" si="84"/>
        <v>147</v>
      </c>
      <c r="B1379" t="str">
        <f ca="1">VLOOKUP(Table1[[#This Row],[color-code]],'Color types'!$C$2:$D$5,2)</f>
        <v>Acrilic</v>
      </c>
      <c r="C1379">
        <f t="shared" ca="1" si="85"/>
        <v>1</v>
      </c>
      <c r="D1379">
        <f t="shared" ca="1" si="87"/>
        <v>0.99</v>
      </c>
      <c r="E1379">
        <f ca="1">A1379*VLOOKUP(B1379,'Color types'!$A$2:$B$5,2)*D1379</f>
        <v>12370050</v>
      </c>
      <c r="F1379">
        <f t="shared" ca="1" si="86"/>
        <v>79</v>
      </c>
    </row>
    <row r="1380" spans="1:6" x14ac:dyDescent="0.25">
      <c r="A1380">
        <f t="shared" ca="1" si="84"/>
        <v>42</v>
      </c>
      <c r="B1380" t="str">
        <f ca="1">VLOOKUP(Table1[[#This Row],[color-code]],'Color types'!$C$2:$D$5,2)</f>
        <v>Plaster</v>
      </c>
      <c r="C1380">
        <f t="shared" ca="1" si="85"/>
        <v>4</v>
      </c>
      <c r="D1380">
        <f t="shared" ca="1" si="87"/>
        <v>1.02</v>
      </c>
      <c r="E1380">
        <f ca="1">A1380*VLOOKUP(B1380,'Color types'!$A$2:$B$5,2)*D1380</f>
        <v>3427200</v>
      </c>
      <c r="F1380">
        <f t="shared" ca="1" si="86"/>
        <v>95</v>
      </c>
    </row>
    <row r="1381" spans="1:6" x14ac:dyDescent="0.25">
      <c r="A1381">
        <f t="shared" ca="1" si="84"/>
        <v>143</v>
      </c>
      <c r="B1381" t="str">
        <f ca="1">VLOOKUP(Table1[[#This Row],[color-code]],'Color types'!$C$2:$D$5,2)</f>
        <v>Oil-Shiny</v>
      </c>
      <c r="C1381">
        <f t="shared" ca="1" si="85"/>
        <v>3</v>
      </c>
      <c r="D1381">
        <f t="shared" ca="1" si="87"/>
        <v>0.95</v>
      </c>
      <c r="E1381">
        <f ca="1">A1381*VLOOKUP(B1381,'Color types'!$A$2:$B$5,2)*D1381</f>
        <v>14264250</v>
      </c>
      <c r="F1381">
        <f t="shared" ca="1" si="86"/>
        <v>37</v>
      </c>
    </row>
    <row r="1382" spans="1:6" x14ac:dyDescent="0.25">
      <c r="A1382">
        <f t="shared" ca="1" si="84"/>
        <v>147</v>
      </c>
      <c r="B1382" t="str">
        <f ca="1">VLOOKUP(Table1[[#This Row],[color-code]],'Color types'!$C$2:$D$5,2)</f>
        <v>Plaster</v>
      </c>
      <c r="C1382">
        <f t="shared" ca="1" si="85"/>
        <v>4</v>
      </c>
      <c r="D1382">
        <f t="shared" ca="1" si="87"/>
        <v>1.05</v>
      </c>
      <c r="E1382">
        <f ca="1">A1382*VLOOKUP(B1382,'Color types'!$A$2:$B$5,2)*D1382</f>
        <v>12348000</v>
      </c>
      <c r="F1382">
        <f t="shared" ca="1" si="86"/>
        <v>16</v>
      </c>
    </row>
    <row r="1383" spans="1:6" x14ac:dyDescent="0.25">
      <c r="A1383">
        <f t="shared" ca="1" si="84"/>
        <v>138</v>
      </c>
      <c r="B1383" t="str">
        <f ca="1">VLOOKUP(Table1[[#This Row],[color-code]],'Color types'!$C$2:$D$5,2)</f>
        <v>Oil-Shiny</v>
      </c>
      <c r="C1383">
        <f t="shared" ca="1" si="85"/>
        <v>3</v>
      </c>
      <c r="D1383">
        <f t="shared" ca="1" si="87"/>
        <v>1.04</v>
      </c>
      <c r="E1383">
        <f ca="1">A1383*VLOOKUP(B1383,'Color types'!$A$2:$B$5,2)*D1383</f>
        <v>15069600</v>
      </c>
      <c r="F1383">
        <f t="shared" ca="1" si="86"/>
        <v>84</v>
      </c>
    </row>
    <row r="1384" spans="1:6" x14ac:dyDescent="0.25">
      <c r="A1384">
        <f t="shared" ca="1" si="84"/>
        <v>144</v>
      </c>
      <c r="B1384" t="str">
        <f ca="1">VLOOKUP(Table1[[#This Row],[color-code]],'Color types'!$C$2:$D$5,2)</f>
        <v>Acrilic</v>
      </c>
      <c r="C1384">
        <f t="shared" ca="1" si="85"/>
        <v>1</v>
      </c>
      <c r="D1384">
        <f t="shared" ca="1" si="87"/>
        <v>0.97</v>
      </c>
      <c r="E1384">
        <f ca="1">A1384*VLOOKUP(B1384,'Color types'!$A$2:$B$5,2)*D1384</f>
        <v>11872800</v>
      </c>
      <c r="F1384">
        <f t="shared" ca="1" si="86"/>
        <v>22</v>
      </c>
    </row>
    <row r="1385" spans="1:6" x14ac:dyDescent="0.25">
      <c r="A1385">
        <f t="shared" ca="1" si="84"/>
        <v>45</v>
      </c>
      <c r="B1385" t="str">
        <f ca="1">VLOOKUP(Table1[[#This Row],[color-code]],'Color types'!$C$2:$D$5,2)</f>
        <v>Plaster</v>
      </c>
      <c r="C1385">
        <f t="shared" ca="1" si="85"/>
        <v>4</v>
      </c>
      <c r="D1385">
        <f t="shared" ca="1" si="87"/>
        <v>1</v>
      </c>
      <c r="E1385">
        <f ca="1">A1385*VLOOKUP(B1385,'Color types'!$A$2:$B$5,2)*D1385</f>
        <v>3600000</v>
      </c>
      <c r="F1385">
        <f t="shared" ca="1" si="86"/>
        <v>61</v>
      </c>
    </row>
    <row r="1386" spans="1:6" x14ac:dyDescent="0.25">
      <c r="A1386">
        <f t="shared" ca="1" si="84"/>
        <v>95</v>
      </c>
      <c r="B1386" t="str">
        <f ca="1">VLOOKUP(Table1[[#This Row],[color-code]],'Color types'!$C$2:$D$5,2)</f>
        <v>Acrilic</v>
      </c>
      <c r="C1386">
        <f t="shared" ca="1" si="85"/>
        <v>1</v>
      </c>
      <c r="D1386">
        <f t="shared" ca="1" si="87"/>
        <v>1.01</v>
      </c>
      <c r="E1386">
        <f ca="1">A1386*VLOOKUP(B1386,'Color types'!$A$2:$B$5,2)*D1386</f>
        <v>8155750</v>
      </c>
      <c r="F1386">
        <f t="shared" ca="1" si="86"/>
        <v>46</v>
      </c>
    </row>
    <row r="1387" spans="1:6" x14ac:dyDescent="0.25">
      <c r="A1387">
        <f t="shared" ca="1" si="84"/>
        <v>145</v>
      </c>
      <c r="B1387" t="str">
        <f ca="1">VLOOKUP(Table1[[#This Row],[color-code]],'Color types'!$C$2:$D$5,2)</f>
        <v>Acrilic</v>
      </c>
      <c r="C1387">
        <f t="shared" ca="1" si="85"/>
        <v>1</v>
      </c>
      <c r="D1387">
        <f t="shared" ca="1" si="87"/>
        <v>0.99</v>
      </c>
      <c r="E1387">
        <f ca="1">A1387*VLOOKUP(B1387,'Color types'!$A$2:$B$5,2)*D1387</f>
        <v>12201750</v>
      </c>
      <c r="F1387">
        <f t="shared" ca="1" si="86"/>
        <v>92</v>
      </c>
    </row>
    <row r="1388" spans="1:6" x14ac:dyDescent="0.25">
      <c r="A1388">
        <f t="shared" ca="1" si="84"/>
        <v>42</v>
      </c>
      <c r="B1388" t="str">
        <f ca="1">VLOOKUP(Table1[[#This Row],[color-code]],'Color types'!$C$2:$D$5,2)</f>
        <v>Acrilic</v>
      </c>
      <c r="C1388">
        <f t="shared" ca="1" si="85"/>
        <v>1</v>
      </c>
      <c r="D1388">
        <f t="shared" ca="1" si="87"/>
        <v>1.01</v>
      </c>
      <c r="E1388">
        <f ca="1">A1388*VLOOKUP(B1388,'Color types'!$A$2:$B$5,2)*D1388</f>
        <v>3605700</v>
      </c>
      <c r="F1388">
        <f t="shared" ca="1" si="86"/>
        <v>39</v>
      </c>
    </row>
    <row r="1389" spans="1:6" x14ac:dyDescent="0.25">
      <c r="A1389">
        <f t="shared" ca="1" si="84"/>
        <v>40</v>
      </c>
      <c r="B1389" t="str">
        <f ca="1">VLOOKUP(Table1[[#This Row],[color-code]],'Color types'!$C$2:$D$5,2)</f>
        <v>Oil-Shiny</v>
      </c>
      <c r="C1389">
        <f t="shared" ca="1" si="85"/>
        <v>3</v>
      </c>
      <c r="D1389">
        <f t="shared" ca="1" si="87"/>
        <v>0.96</v>
      </c>
      <c r="E1389">
        <f ca="1">A1389*VLOOKUP(B1389,'Color types'!$A$2:$B$5,2)*D1389</f>
        <v>4032000</v>
      </c>
      <c r="F1389">
        <f t="shared" ca="1" si="86"/>
        <v>29</v>
      </c>
    </row>
    <row r="1390" spans="1:6" x14ac:dyDescent="0.25">
      <c r="A1390">
        <f t="shared" ca="1" si="84"/>
        <v>145</v>
      </c>
      <c r="B1390" t="str">
        <f ca="1">VLOOKUP(Table1[[#This Row],[color-code]],'Color types'!$C$2:$D$5,2)</f>
        <v>Acrilic</v>
      </c>
      <c r="C1390">
        <f t="shared" ca="1" si="85"/>
        <v>1</v>
      </c>
      <c r="D1390">
        <f t="shared" ca="1" si="87"/>
        <v>1.03</v>
      </c>
      <c r="E1390">
        <f ca="1">A1390*VLOOKUP(B1390,'Color types'!$A$2:$B$5,2)*D1390</f>
        <v>12694750</v>
      </c>
      <c r="F1390">
        <f t="shared" ca="1" si="86"/>
        <v>54</v>
      </c>
    </row>
    <row r="1391" spans="1:6" x14ac:dyDescent="0.25">
      <c r="A1391">
        <f t="shared" ca="1" si="84"/>
        <v>119</v>
      </c>
      <c r="B1391" t="str">
        <f ca="1">VLOOKUP(Table1[[#This Row],[color-code]],'Color types'!$C$2:$D$5,2)</f>
        <v>Oil-Matt</v>
      </c>
      <c r="C1391">
        <f t="shared" ca="1" si="85"/>
        <v>2</v>
      </c>
      <c r="D1391">
        <f t="shared" ca="1" si="87"/>
        <v>1.05</v>
      </c>
      <c r="E1391">
        <f ca="1">A1391*VLOOKUP(B1391,'Color types'!$A$2:$B$5,2)*D1391</f>
        <v>12495000</v>
      </c>
      <c r="F1391">
        <f t="shared" ca="1" si="86"/>
        <v>54</v>
      </c>
    </row>
    <row r="1392" spans="1:6" x14ac:dyDescent="0.25">
      <c r="A1392">
        <f t="shared" ca="1" si="84"/>
        <v>113</v>
      </c>
      <c r="B1392" t="str">
        <f ca="1">VLOOKUP(Table1[[#This Row],[color-code]],'Color types'!$C$2:$D$5,2)</f>
        <v>Oil-Matt</v>
      </c>
      <c r="C1392">
        <f t="shared" ca="1" si="85"/>
        <v>2</v>
      </c>
      <c r="D1392">
        <f t="shared" ca="1" si="87"/>
        <v>0.98</v>
      </c>
      <c r="E1392">
        <f ca="1">A1392*VLOOKUP(B1392,'Color types'!$A$2:$B$5,2)*D1392</f>
        <v>11074000</v>
      </c>
      <c r="F1392">
        <f t="shared" ca="1" si="86"/>
        <v>42</v>
      </c>
    </row>
    <row r="1393" spans="1:6" x14ac:dyDescent="0.25">
      <c r="A1393">
        <f t="shared" ca="1" si="84"/>
        <v>116</v>
      </c>
      <c r="B1393" t="str">
        <f ca="1">VLOOKUP(Table1[[#This Row],[color-code]],'Color types'!$C$2:$D$5,2)</f>
        <v>Plaster</v>
      </c>
      <c r="C1393">
        <f t="shared" ca="1" si="85"/>
        <v>4</v>
      </c>
      <c r="D1393">
        <f t="shared" ca="1" si="87"/>
        <v>1.01</v>
      </c>
      <c r="E1393">
        <f ca="1">A1393*VLOOKUP(B1393,'Color types'!$A$2:$B$5,2)*D1393</f>
        <v>9372800</v>
      </c>
      <c r="F1393">
        <f t="shared" ca="1" si="86"/>
        <v>18</v>
      </c>
    </row>
    <row r="1394" spans="1:6" x14ac:dyDescent="0.25">
      <c r="A1394">
        <f t="shared" ca="1" si="84"/>
        <v>134</v>
      </c>
      <c r="B1394" t="str">
        <f ca="1">VLOOKUP(Table1[[#This Row],[color-code]],'Color types'!$C$2:$D$5,2)</f>
        <v>Oil-Shiny</v>
      </c>
      <c r="C1394">
        <f t="shared" ca="1" si="85"/>
        <v>3</v>
      </c>
      <c r="D1394">
        <f t="shared" ca="1" si="87"/>
        <v>1.01</v>
      </c>
      <c r="E1394">
        <f ca="1">A1394*VLOOKUP(B1394,'Color types'!$A$2:$B$5,2)*D1394</f>
        <v>14210700</v>
      </c>
      <c r="F1394">
        <f t="shared" ca="1" si="86"/>
        <v>9</v>
      </c>
    </row>
    <row r="1395" spans="1:6" x14ac:dyDescent="0.25">
      <c r="A1395">
        <f t="shared" ca="1" si="84"/>
        <v>47</v>
      </c>
      <c r="B1395" t="str">
        <f ca="1">VLOOKUP(Table1[[#This Row],[color-code]],'Color types'!$C$2:$D$5,2)</f>
        <v>Acrilic</v>
      </c>
      <c r="C1395">
        <f t="shared" ca="1" si="85"/>
        <v>1</v>
      </c>
      <c r="D1395">
        <f t="shared" ca="1" si="87"/>
        <v>0.96</v>
      </c>
      <c r="E1395">
        <f ca="1">A1395*VLOOKUP(B1395,'Color types'!$A$2:$B$5,2)*D1395</f>
        <v>3835200</v>
      </c>
      <c r="F1395">
        <f t="shared" ca="1" si="86"/>
        <v>34</v>
      </c>
    </row>
    <row r="1396" spans="1:6" x14ac:dyDescent="0.25">
      <c r="A1396">
        <f t="shared" ca="1" si="84"/>
        <v>53</v>
      </c>
      <c r="B1396" t="str">
        <f ca="1">VLOOKUP(Table1[[#This Row],[color-code]],'Color types'!$C$2:$D$5,2)</f>
        <v>Oil-Matt</v>
      </c>
      <c r="C1396">
        <f t="shared" ca="1" si="85"/>
        <v>2</v>
      </c>
      <c r="D1396">
        <f t="shared" ca="1" si="87"/>
        <v>0.99</v>
      </c>
      <c r="E1396">
        <f ca="1">A1396*VLOOKUP(B1396,'Color types'!$A$2:$B$5,2)*D1396</f>
        <v>5247000</v>
      </c>
      <c r="F1396">
        <f t="shared" ca="1" si="86"/>
        <v>17</v>
      </c>
    </row>
    <row r="1397" spans="1:6" x14ac:dyDescent="0.25">
      <c r="A1397">
        <f t="shared" ca="1" si="84"/>
        <v>148</v>
      </c>
      <c r="B1397" t="str">
        <f ca="1">VLOOKUP(Table1[[#This Row],[color-code]],'Color types'!$C$2:$D$5,2)</f>
        <v>Oil-Matt</v>
      </c>
      <c r="C1397">
        <f t="shared" ca="1" si="85"/>
        <v>2</v>
      </c>
      <c r="D1397">
        <f t="shared" ca="1" si="87"/>
        <v>0.96</v>
      </c>
      <c r="E1397">
        <f ca="1">A1397*VLOOKUP(B1397,'Color types'!$A$2:$B$5,2)*D1397</f>
        <v>14208000</v>
      </c>
      <c r="F1397">
        <f t="shared" ca="1" si="86"/>
        <v>39</v>
      </c>
    </row>
    <row r="1398" spans="1:6" x14ac:dyDescent="0.25">
      <c r="A1398">
        <f t="shared" ca="1" si="84"/>
        <v>73</v>
      </c>
      <c r="B1398" t="str">
        <f ca="1">VLOOKUP(Table1[[#This Row],[color-code]],'Color types'!$C$2:$D$5,2)</f>
        <v>Plaster</v>
      </c>
      <c r="C1398">
        <f t="shared" ca="1" si="85"/>
        <v>4</v>
      </c>
      <c r="D1398">
        <f t="shared" ca="1" si="87"/>
        <v>1.05</v>
      </c>
      <c r="E1398">
        <f ca="1">A1398*VLOOKUP(B1398,'Color types'!$A$2:$B$5,2)*D1398</f>
        <v>6132000</v>
      </c>
      <c r="F1398">
        <f t="shared" ca="1" si="86"/>
        <v>10</v>
      </c>
    </row>
    <row r="1399" spans="1:6" x14ac:dyDescent="0.25">
      <c r="A1399">
        <f t="shared" ca="1" si="84"/>
        <v>83</v>
      </c>
      <c r="B1399" t="str">
        <f ca="1">VLOOKUP(Table1[[#This Row],[color-code]],'Color types'!$C$2:$D$5,2)</f>
        <v>Oil-Matt</v>
      </c>
      <c r="C1399">
        <f t="shared" ca="1" si="85"/>
        <v>2</v>
      </c>
      <c r="D1399">
        <f t="shared" ca="1" si="87"/>
        <v>0.99</v>
      </c>
      <c r="E1399">
        <f ca="1">A1399*VLOOKUP(B1399,'Color types'!$A$2:$B$5,2)*D1399</f>
        <v>8217000</v>
      </c>
      <c r="F1399">
        <f t="shared" ca="1" si="86"/>
        <v>27</v>
      </c>
    </row>
    <row r="1400" spans="1:6" x14ac:dyDescent="0.25">
      <c r="A1400">
        <f t="shared" ca="1" si="84"/>
        <v>102</v>
      </c>
      <c r="B1400" t="str">
        <f ca="1">VLOOKUP(Table1[[#This Row],[color-code]],'Color types'!$C$2:$D$5,2)</f>
        <v>Oil-Shiny</v>
      </c>
      <c r="C1400">
        <f t="shared" ca="1" si="85"/>
        <v>3</v>
      </c>
      <c r="D1400">
        <f t="shared" ca="1" si="87"/>
        <v>0.96</v>
      </c>
      <c r="E1400">
        <f ca="1">A1400*VLOOKUP(B1400,'Color types'!$A$2:$B$5,2)*D1400</f>
        <v>10281600</v>
      </c>
      <c r="F1400">
        <f t="shared" ca="1" si="86"/>
        <v>13</v>
      </c>
    </row>
    <row r="1401" spans="1:6" x14ac:dyDescent="0.25">
      <c r="A1401">
        <f t="shared" ca="1" si="84"/>
        <v>40</v>
      </c>
      <c r="B1401" t="str">
        <f ca="1">VLOOKUP(Table1[[#This Row],[color-code]],'Color types'!$C$2:$D$5,2)</f>
        <v>Oil-Shiny</v>
      </c>
      <c r="C1401">
        <f t="shared" ca="1" si="85"/>
        <v>3</v>
      </c>
      <c r="D1401">
        <f t="shared" ca="1" si="87"/>
        <v>1</v>
      </c>
      <c r="E1401">
        <f ca="1">A1401*VLOOKUP(B1401,'Color types'!$A$2:$B$5,2)*D1401</f>
        <v>4200000</v>
      </c>
      <c r="F1401">
        <f t="shared" ca="1" si="86"/>
        <v>2</v>
      </c>
    </row>
    <row r="1402" spans="1:6" x14ac:dyDescent="0.25">
      <c r="A1402">
        <f t="shared" ca="1" si="84"/>
        <v>104</v>
      </c>
      <c r="B1402" t="str">
        <f ca="1">VLOOKUP(Table1[[#This Row],[color-code]],'Color types'!$C$2:$D$5,2)</f>
        <v>Oil-Shiny</v>
      </c>
      <c r="C1402">
        <f t="shared" ca="1" si="85"/>
        <v>3</v>
      </c>
      <c r="D1402">
        <f t="shared" ca="1" si="87"/>
        <v>0.97</v>
      </c>
      <c r="E1402">
        <f ca="1">A1402*VLOOKUP(B1402,'Color types'!$A$2:$B$5,2)*D1402</f>
        <v>10592400</v>
      </c>
      <c r="F1402">
        <f t="shared" ca="1" si="86"/>
        <v>46</v>
      </c>
    </row>
    <row r="1403" spans="1:6" x14ac:dyDescent="0.25">
      <c r="A1403">
        <f t="shared" ca="1" si="84"/>
        <v>120</v>
      </c>
      <c r="B1403" t="str">
        <f ca="1">VLOOKUP(Table1[[#This Row],[color-code]],'Color types'!$C$2:$D$5,2)</f>
        <v>Oil-Shiny</v>
      </c>
      <c r="C1403">
        <f t="shared" ca="1" si="85"/>
        <v>3</v>
      </c>
      <c r="D1403">
        <f t="shared" ca="1" si="87"/>
        <v>1</v>
      </c>
      <c r="E1403">
        <f ca="1">A1403*VLOOKUP(B1403,'Color types'!$A$2:$B$5,2)*D1403</f>
        <v>12600000</v>
      </c>
      <c r="F1403">
        <f t="shared" ca="1" si="86"/>
        <v>82</v>
      </c>
    </row>
    <row r="1404" spans="1:6" x14ac:dyDescent="0.25">
      <c r="A1404">
        <f t="shared" ca="1" si="84"/>
        <v>91</v>
      </c>
      <c r="B1404" t="str">
        <f ca="1">VLOOKUP(Table1[[#This Row],[color-code]],'Color types'!$C$2:$D$5,2)</f>
        <v>Acrilic</v>
      </c>
      <c r="C1404">
        <f t="shared" ca="1" si="85"/>
        <v>1</v>
      </c>
      <c r="D1404">
        <f t="shared" ca="1" si="87"/>
        <v>1.02</v>
      </c>
      <c r="E1404">
        <f ca="1">A1404*VLOOKUP(B1404,'Color types'!$A$2:$B$5,2)*D1404</f>
        <v>7889700</v>
      </c>
      <c r="F1404">
        <f t="shared" ca="1" si="86"/>
        <v>86</v>
      </c>
    </row>
    <row r="1405" spans="1:6" x14ac:dyDescent="0.25">
      <c r="A1405">
        <f t="shared" ca="1" si="84"/>
        <v>120</v>
      </c>
      <c r="B1405" t="str">
        <f ca="1">VLOOKUP(Table1[[#This Row],[color-code]],'Color types'!$C$2:$D$5,2)</f>
        <v>Oil-Matt</v>
      </c>
      <c r="C1405">
        <f t="shared" ca="1" si="85"/>
        <v>2</v>
      </c>
      <c r="D1405">
        <f t="shared" ca="1" si="87"/>
        <v>1</v>
      </c>
      <c r="E1405">
        <f ca="1">A1405*VLOOKUP(B1405,'Color types'!$A$2:$B$5,2)*D1405</f>
        <v>12000000</v>
      </c>
      <c r="F1405">
        <f t="shared" ca="1" si="86"/>
        <v>57</v>
      </c>
    </row>
    <row r="1406" spans="1:6" x14ac:dyDescent="0.25">
      <c r="A1406">
        <f t="shared" ca="1" si="84"/>
        <v>76</v>
      </c>
      <c r="B1406" t="str">
        <f ca="1">VLOOKUP(Table1[[#This Row],[color-code]],'Color types'!$C$2:$D$5,2)</f>
        <v>Plaster</v>
      </c>
      <c r="C1406">
        <f t="shared" ca="1" si="85"/>
        <v>4</v>
      </c>
      <c r="D1406">
        <f t="shared" ca="1" si="87"/>
        <v>0.97</v>
      </c>
      <c r="E1406">
        <f ca="1">A1406*VLOOKUP(B1406,'Color types'!$A$2:$B$5,2)*D1406</f>
        <v>5897600</v>
      </c>
      <c r="F1406">
        <f t="shared" ca="1" si="86"/>
        <v>51</v>
      </c>
    </row>
    <row r="1407" spans="1:6" x14ac:dyDescent="0.25">
      <c r="A1407">
        <f t="shared" ca="1" si="84"/>
        <v>72</v>
      </c>
      <c r="B1407" t="str">
        <f ca="1">VLOOKUP(Table1[[#This Row],[color-code]],'Color types'!$C$2:$D$5,2)</f>
        <v>Plaster</v>
      </c>
      <c r="C1407">
        <f t="shared" ca="1" si="85"/>
        <v>4</v>
      </c>
      <c r="D1407">
        <f t="shared" ca="1" si="87"/>
        <v>0.96</v>
      </c>
      <c r="E1407">
        <f ca="1">A1407*VLOOKUP(B1407,'Color types'!$A$2:$B$5,2)*D1407</f>
        <v>5529600</v>
      </c>
      <c r="F1407">
        <f t="shared" ca="1" si="86"/>
        <v>76</v>
      </c>
    </row>
    <row r="1408" spans="1:6" x14ac:dyDescent="0.25">
      <c r="A1408">
        <f t="shared" ca="1" si="84"/>
        <v>89</v>
      </c>
      <c r="B1408" t="str">
        <f ca="1">VLOOKUP(Table1[[#This Row],[color-code]],'Color types'!$C$2:$D$5,2)</f>
        <v>Acrilic</v>
      </c>
      <c r="C1408">
        <f t="shared" ca="1" si="85"/>
        <v>1</v>
      </c>
      <c r="D1408">
        <f t="shared" ca="1" si="87"/>
        <v>1.02</v>
      </c>
      <c r="E1408">
        <f ca="1">A1408*VLOOKUP(B1408,'Color types'!$A$2:$B$5,2)*D1408</f>
        <v>7716300</v>
      </c>
      <c r="F1408">
        <f t="shared" ca="1" si="86"/>
        <v>51</v>
      </c>
    </row>
    <row r="1409" spans="1:6" x14ac:dyDescent="0.25">
      <c r="A1409">
        <f t="shared" ca="1" si="84"/>
        <v>43</v>
      </c>
      <c r="B1409" t="str">
        <f ca="1">VLOOKUP(Table1[[#This Row],[color-code]],'Color types'!$C$2:$D$5,2)</f>
        <v>Oil-Matt</v>
      </c>
      <c r="C1409">
        <f t="shared" ca="1" si="85"/>
        <v>2</v>
      </c>
      <c r="D1409">
        <f t="shared" ca="1" si="87"/>
        <v>0.96</v>
      </c>
      <c r="E1409">
        <f ca="1">A1409*VLOOKUP(B1409,'Color types'!$A$2:$B$5,2)*D1409</f>
        <v>4128000</v>
      </c>
      <c r="F1409">
        <f t="shared" ca="1" si="86"/>
        <v>55</v>
      </c>
    </row>
    <row r="1410" spans="1:6" x14ac:dyDescent="0.25">
      <c r="A1410">
        <f t="shared" ref="A1410:A1473" ca="1" si="88">RANDBETWEEN(40,150)</f>
        <v>101</v>
      </c>
      <c r="B1410" t="str">
        <f ca="1">VLOOKUP(Table1[[#This Row],[color-code]],'Color types'!$C$2:$D$5,2)</f>
        <v>Oil-Shiny</v>
      </c>
      <c r="C1410">
        <f t="shared" ref="C1410:C1473" ca="1" si="89">RANDBETWEEN(1,4)</f>
        <v>3</v>
      </c>
      <c r="D1410">
        <f t="shared" ca="1" si="87"/>
        <v>1.01</v>
      </c>
      <c r="E1410">
        <f ca="1">A1410*VLOOKUP(B1410,'Color types'!$A$2:$B$5,2)*D1410</f>
        <v>10711050</v>
      </c>
      <c r="F1410">
        <f t="shared" ref="F1410:F1473" ca="1" si="90">RANDBETWEEN(1,100)</f>
        <v>29</v>
      </c>
    </row>
    <row r="1411" spans="1:6" x14ac:dyDescent="0.25">
      <c r="A1411">
        <f t="shared" ca="1" si="88"/>
        <v>44</v>
      </c>
      <c r="B1411" t="str">
        <f ca="1">VLOOKUP(Table1[[#This Row],[color-code]],'Color types'!$C$2:$D$5,2)</f>
        <v>Oil-Shiny</v>
      </c>
      <c r="C1411">
        <f t="shared" ca="1" si="89"/>
        <v>3</v>
      </c>
      <c r="D1411">
        <f t="shared" ref="D1411:D1474" ca="1" si="91">RANDBETWEEN(95,105)/100</f>
        <v>0.96</v>
      </c>
      <c r="E1411">
        <f ca="1">A1411*VLOOKUP(B1411,'Color types'!$A$2:$B$5,2)*D1411</f>
        <v>4435200</v>
      </c>
      <c r="F1411">
        <f t="shared" ca="1" si="90"/>
        <v>71</v>
      </c>
    </row>
    <row r="1412" spans="1:6" x14ac:dyDescent="0.25">
      <c r="A1412">
        <f t="shared" ca="1" si="88"/>
        <v>64</v>
      </c>
      <c r="B1412" t="str">
        <f ca="1">VLOOKUP(Table1[[#This Row],[color-code]],'Color types'!$C$2:$D$5,2)</f>
        <v>Oil-Matt</v>
      </c>
      <c r="C1412">
        <f t="shared" ca="1" si="89"/>
        <v>2</v>
      </c>
      <c r="D1412">
        <f t="shared" ca="1" si="91"/>
        <v>0.98</v>
      </c>
      <c r="E1412">
        <f ca="1">A1412*VLOOKUP(B1412,'Color types'!$A$2:$B$5,2)*D1412</f>
        <v>6272000</v>
      </c>
      <c r="F1412">
        <f t="shared" ca="1" si="90"/>
        <v>86</v>
      </c>
    </row>
    <row r="1413" spans="1:6" x14ac:dyDescent="0.25">
      <c r="A1413">
        <f t="shared" ca="1" si="88"/>
        <v>139</v>
      </c>
      <c r="B1413" t="str">
        <f ca="1">VLOOKUP(Table1[[#This Row],[color-code]],'Color types'!$C$2:$D$5,2)</f>
        <v>Acrilic</v>
      </c>
      <c r="C1413">
        <f t="shared" ca="1" si="89"/>
        <v>1</v>
      </c>
      <c r="D1413">
        <f t="shared" ca="1" si="91"/>
        <v>0.98</v>
      </c>
      <c r="E1413">
        <f ca="1">A1413*VLOOKUP(B1413,'Color types'!$A$2:$B$5,2)*D1413</f>
        <v>11578700</v>
      </c>
      <c r="F1413">
        <f t="shared" ca="1" si="90"/>
        <v>77</v>
      </c>
    </row>
    <row r="1414" spans="1:6" x14ac:dyDescent="0.25">
      <c r="A1414">
        <f t="shared" ca="1" si="88"/>
        <v>113</v>
      </c>
      <c r="B1414" t="str">
        <f ca="1">VLOOKUP(Table1[[#This Row],[color-code]],'Color types'!$C$2:$D$5,2)</f>
        <v>Acrilic</v>
      </c>
      <c r="C1414">
        <f t="shared" ca="1" si="89"/>
        <v>1</v>
      </c>
      <c r="D1414">
        <f t="shared" ca="1" si="91"/>
        <v>1.03</v>
      </c>
      <c r="E1414">
        <f ca="1">A1414*VLOOKUP(B1414,'Color types'!$A$2:$B$5,2)*D1414</f>
        <v>9893150</v>
      </c>
      <c r="F1414">
        <f t="shared" ca="1" si="90"/>
        <v>44</v>
      </c>
    </row>
    <row r="1415" spans="1:6" x14ac:dyDescent="0.25">
      <c r="A1415">
        <f t="shared" ca="1" si="88"/>
        <v>142</v>
      </c>
      <c r="B1415" t="str">
        <f ca="1">VLOOKUP(Table1[[#This Row],[color-code]],'Color types'!$C$2:$D$5,2)</f>
        <v>Plaster</v>
      </c>
      <c r="C1415">
        <f t="shared" ca="1" si="89"/>
        <v>4</v>
      </c>
      <c r="D1415">
        <f t="shared" ca="1" si="91"/>
        <v>0.97</v>
      </c>
      <c r="E1415">
        <f ca="1">A1415*VLOOKUP(B1415,'Color types'!$A$2:$B$5,2)*D1415</f>
        <v>11019200</v>
      </c>
      <c r="F1415">
        <f t="shared" ca="1" si="90"/>
        <v>91</v>
      </c>
    </row>
    <row r="1416" spans="1:6" x14ac:dyDescent="0.25">
      <c r="A1416">
        <f t="shared" ca="1" si="88"/>
        <v>126</v>
      </c>
      <c r="B1416" t="str">
        <f ca="1">VLOOKUP(Table1[[#This Row],[color-code]],'Color types'!$C$2:$D$5,2)</f>
        <v>Acrilic</v>
      </c>
      <c r="C1416">
        <f t="shared" ca="1" si="89"/>
        <v>1</v>
      </c>
      <c r="D1416">
        <f t="shared" ca="1" si="91"/>
        <v>1.01</v>
      </c>
      <c r="E1416">
        <f ca="1">A1416*VLOOKUP(B1416,'Color types'!$A$2:$B$5,2)*D1416</f>
        <v>10817100</v>
      </c>
      <c r="F1416">
        <f t="shared" ca="1" si="90"/>
        <v>34</v>
      </c>
    </row>
    <row r="1417" spans="1:6" x14ac:dyDescent="0.25">
      <c r="A1417">
        <f t="shared" ca="1" si="88"/>
        <v>123</v>
      </c>
      <c r="B1417" t="str">
        <f ca="1">VLOOKUP(Table1[[#This Row],[color-code]],'Color types'!$C$2:$D$5,2)</f>
        <v>Plaster</v>
      </c>
      <c r="C1417">
        <f t="shared" ca="1" si="89"/>
        <v>4</v>
      </c>
      <c r="D1417">
        <f t="shared" ca="1" si="91"/>
        <v>1.05</v>
      </c>
      <c r="E1417">
        <f ca="1">A1417*VLOOKUP(B1417,'Color types'!$A$2:$B$5,2)*D1417</f>
        <v>10332000</v>
      </c>
      <c r="F1417">
        <f t="shared" ca="1" si="90"/>
        <v>51</v>
      </c>
    </row>
    <row r="1418" spans="1:6" x14ac:dyDescent="0.25">
      <c r="A1418">
        <f t="shared" ca="1" si="88"/>
        <v>40</v>
      </c>
      <c r="B1418" t="str">
        <f ca="1">VLOOKUP(Table1[[#This Row],[color-code]],'Color types'!$C$2:$D$5,2)</f>
        <v>Oil-Matt</v>
      </c>
      <c r="C1418">
        <f t="shared" ca="1" si="89"/>
        <v>2</v>
      </c>
      <c r="D1418">
        <f t="shared" ca="1" si="91"/>
        <v>0.99</v>
      </c>
      <c r="E1418">
        <f ca="1">A1418*VLOOKUP(B1418,'Color types'!$A$2:$B$5,2)*D1418</f>
        <v>3960000</v>
      </c>
      <c r="F1418">
        <f t="shared" ca="1" si="90"/>
        <v>10</v>
      </c>
    </row>
    <row r="1419" spans="1:6" x14ac:dyDescent="0.25">
      <c r="A1419">
        <f t="shared" ca="1" si="88"/>
        <v>118</v>
      </c>
      <c r="B1419" t="str">
        <f ca="1">VLOOKUP(Table1[[#This Row],[color-code]],'Color types'!$C$2:$D$5,2)</f>
        <v>Oil-Matt</v>
      </c>
      <c r="C1419">
        <f t="shared" ca="1" si="89"/>
        <v>2</v>
      </c>
      <c r="D1419">
        <f t="shared" ca="1" si="91"/>
        <v>1</v>
      </c>
      <c r="E1419">
        <f ca="1">A1419*VLOOKUP(B1419,'Color types'!$A$2:$B$5,2)*D1419</f>
        <v>11800000</v>
      </c>
      <c r="F1419">
        <f t="shared" ca="1" si="90"/>
        <v>95</v>
      </c>
    </row>
    <row r="1420" spans="1:6" x14ac:dyDescent="0.25">
      <c r="A1420">
        <f t="shared" ca="1" si="88"/>
        <v>105</v>
      </c>
      <c r="B1420" t="str">
        <f ca="1">VLOOKUP(Table1[[#This Row],[color-code]],'Color types'!$C$2:$D$5,2)</f>
        <v>Plaster</v>
      </c>
      <c r="C1420">
        <f t="shared" ca="1" si="89"/>
        <v>4</v>
      </c>
      <c r="D1420">
        <f t="shared" ca="1" si="91"/>
        <v>0.96</v>
      </c>
      <c r="E1420">
        <f ca="1">A1420*VLOOKUP(B1420,'Color types'!$A$2:$B$5,2)*D1420</f>
        <v>8064000</v>
      </c>
      <c r="F1420">
        <f t="shared" ca="1" si="90"/>
        <v>94</v>
      </c>
    </row>
    <row r="1421" spans="1:6" x14ac:dyDescent="0.25">
      <c r="A1421">
        <f t="shared" ca="1" si="88"/>
        <v>102</v>
      </c>
      <c r="B1421" t="str">
        <f ca="1">VLOOKUP(Table1[[#This Row],[color-code]],'Color types'!$C$2:$D$5,2)</f>
        <v>Oil-Shiny</v>
      </c>
      <c r="C1421">
        <f t="shared" ca="1" si="89"/>
        <v>3</v>
      </c>
      <c r="D1421">
        <f t="shared" ca="1" si="91"/>
        <v>0.96</v>
      </c>
      <c r="E1421">
        <f ca="1">A1421*VLOOKUP(B1421,'Color types'!$A$2:$B$5,2)*D1421</f>
        <v>10281600</v>
      </c>
      <c r="F1421">
        <f t="shared" ca="1" si="90"/>
        <v>1</v>
      </c>
    </row>
    <row r="1422" spans="1:6" x14ac:dyDescent="0.25">
      <c r="A1422">
        <f t="shared" ca="1" si="88"/>
        <v>126</v>
      </c>
      <c r="B1422" t="str">
        <f ca="1">VLOOKUP(Table1[[#This Row],[color-code]],'Color types'!$C$2:$D$5,2)</f>
        <v>Plaster</v>
      </c>
      <c r="C1422">
        <f t="shared" ca="1" si="89"/>
        <v>4</v>
      </c>
      <c r="D1422">
        <f t="shared" ca="1" si="91"/>
        <v>0.95</v>
      </c>
      <c r="E1422">
        <f ca="1">A1422*VLOOKUP(B1422,'Color types'!$A$2:$B$5,2)*D1422</f>
        <v>9576000</v>
      </c>
      <c r="F1422">
        <f t="shared" ca="1" si="90"/>
        <v>45</v>
      </c>
    </row>
    <row r="1423" spans="1:6" x14ac:dyDescent="0.25">
      <c r="A1423">
        <f t="shared" ca="1" si="88"/>
        <v>77</v>
      </c>
      <c r="B1423" t="str">
        <f ca="1">VLOOKUP(Table1[[#This Row],[color-code]],'Color types'!$C$2:$D$5,2)</f>
        <v>Plaster</v>
      </c>
      <c r="C1423">
        <f t="shared" ca="1" si="89"/>
        <v>4</v>
      </c>
      <c r="D1423">
        <f t="shared" ca="1" si="91"/>
        <v>1.01</v>
      </c>
      <c r="E1423">
        <f ca="1">A1423*VLOOKUP(B1423,'Color types'!$A$2:$B$5,2)*D1423</f>
        <v>6221600</v>
      </c>
      <c r="F1423">
        <f t="shared" ca="1" si="90"/>
        <v>61</v>
      </c>
    </row>
    <row r="1424" spans="1:6" x14ac:dyDescent="0.25">
      <c r="A1424">
        <f t="shared" ca="1" si="88"/>
        <v>135</v>
      </c>
      <c r="B1424" t="str">
        <f ca="1">VLOOKUP(Table1[[#This Row],[color-code]],'Color types'!$C$2:$D$5,2)</f>
        <v>Oil-Shiny</v>
      </c>
      <c r="C1424">
        <f t="shared" ca="1" si="89"/>
        <v>3</v>
      </c>
      <c r="D1424">
        <f t="shared" ca="1" si="91"/>
        <v>1.02</v>
      </c>
      <c r="E1424">
        <f ca="1">A1424*VLOOKUP(B1424,'Color types'!$A$2:$B$5,2)*D1424</f>
        <v>14458500</v>
      </c>
      <c r="F1424">
        <f t="shared" ca="1" si="90"/>
        <v>77</v>
      </c>
    </row>
    <row r="1425" spans="1:6" x14ac:dyDescent="0.25">
      <c r="A1425">
        <f t="shared" ca="1" si="88"/>
        <v>135</v>
      </c>
      <c r="B1425" t="str">
        <f ca="1">VLOOKUP(Table1[[#This Row],[color-code]],'Color types'!$C$2:$D$5,2)</f>
        <v>Oil-Matt</v>
      </c>
      <c r="C1425">
        <f t="shared" ca="1" si="89"/>
        <v>2</v>
      </c>
      <c r="D1425">
        <f t="shared" ca="1" si="91"/>
        <v>1.02</v>
      </c>
      <c r="E1425">
        <f ca="1">A1425*VLOOKUP(B1425,'Color types'!$A$2:$B$5,2)*D1425</f>
        <v>13770000</v>
      </c>
      <c r="F1425">
        <f t="shared" ca="1" si="90"/>
        <v>1</v>
      </c>
    </row>
    <row r="1426" spans="1:6" x14ac:dyDescent="0.25">
      <c r="A1426">
        <f t="shared" ca="1" si="88"/>
        <v>76</v>
      </c>
      <c r="B1426" t="str">
        <f ca="1">VLOOKUP(Table1[[#This Row],[color-code]],'Color types'!$C$2:$D$5,2)</f>
        <v>Plaster</v>
      </c>
      <c r="C1426">
        <f t="shared" ca="1" si="89"/>
        <v>4</v>
      </c>
      <c r="D1426">
        <f t="shared" ca="1" si="91"/>
        <v>1</v>
      </c>
      <c r="E1426">
        <f ca="1">A1426*VLOOKUP(B1426,'Color types'!$A$2:$B$5,2)*D1426</f>
        <v>6080000</v>
      </c>
      <c r="F1426">
        <f t="shared" ca="1" si="90"/>
        <v>95</v>
      </c>
    </row>
    <row r="1427" spans="1:6" x14ac:dyDescent="0.25">
      <c r="A1427">
        <f t="shared" ca="1" si="88"/>
        <v>44</v>
      </c>
      <c r="B1427" t="str">
        <f ca="1">VLOOKUP(Table1[[#This Row],[color-code]],'Color types'!$C$2:$D$5,2)</f>
        <v>Plaster</v>
      </c>
      <c r="C1427">
        <f t="shared" ca="1" si="89"/>
        <v>4</v>
      </c>
      <c r="D1427">
        <f t="shared" ca="1" si="91"/>
        <v>1.05</v>
      </c>
      <c r="E1427">
        <f ca="1">A1427*VLOOKUP(B1427,'Color types'!$A$2:$B$5,2)*D1427</f>
        <v>3696000</v>
      </c>
      <c r="F1427">
        <f t="shared" ca="1" si="90"/>
        <v>89</v>
      </c>
    </row>
    <row r="1428" spans="1:6" x14ac:dyDescent="0.25">
      <c r="A1428">
        <f t="shared" ca="1" si="88"/>
        <v>59</v>
      </c>
      <c r="B1428" t="str">
        <f ca="1">VLOOKUP(Table1[[#This Row],[color-code]],'Color types'!$C$2:$D$5,2)</f>
        <v>Acrilic</v>
      </c>
      <c r="C1428">
        <f t="shared" ca="1" si="89"/>
        <v>1</v>
      </c>
      <c r="D1428">
        <f t="shared" ca="1" si="91"/>
        <v>1.04</v>
      </c>
      <c r="E1428">
        <f ca="1">A1428*VLOOKUP(B1428,'Color types'!$A$2:$B$5,2)*D1428</f>
        <v>5215600</v>
      </c>
      <c r="F1428">
        <f t="shared" ca="1" si="90"/>
        <v>94</v>
      </c>
    </row>
    <row r="1429" spans="1:6" x14ac:dyDescent="0.25">
      <c r="A1429">
        <f t="shared" ca="1" si="88"/>
        <v>65</v>
      </c>
      <c r="B1429" t="str">
        <f ca="1">VLOOKUP(Table1[[#This Row],[color-code]],'Color types'!$C$2:$D$5,2)</f>
        <v>Plaster</v>
      </c>
      <c r="C1429">
        <f t="shared" ca="1" si="89"/>
        <v>4</v>
      </c>
      <c r="D1429">
        <f t="shared" ca="1" si="91"/>
        <v>0.95</v>
      </c>
      <c r="E1429">
        <f ca="1">A1429*VLOOKUP(B1429,'Color types'!$A$2:$B$5,2)*D1429</f>
        <v>4940000</v>
      </c>
      <c r="F1429">
        <f t="shared" ca="1" si="90"/>
        <v>17</v>
      </c>
    </row>
    <row r="1430" spans="1:6" x14ac:dyDescent="0.25">
      <c r="A1430">
        <f t="shared" ca="1" si="88"/>
        <v>85</v>
      </c>
      <c r="B1430" t="str">
        <f ca="1">VLOOKUP(Table1[[#This Row],[color-code]],'Color types'!$C$2:$D$5,2)</f>
        <v>Plaster</v>
      </c>
      <c r="C1430">
        <f t="shared" ca="1" si="89"/>
        <v>4</v>
      </c>
      <c r="D1430">
        <f t="shared" ca="1" si="91"/>
        <v>0.95</v>
      </c>
      <c r="E1430">
        <f ca="1">A1430*VLOOKUP(B1430,'Color types'!$A$2:$B$5,2)*D1430</f>
        <v>6460000</v>
      </c>
      <c r="F1430">
        <f t="shared" ca="1" si="90"/>
        <v>57</v>
      </c>
    </row>
    <row r="1431" spans="1:6" x14ac:dyDescent="0.25">
      <c r="A1431">
        <f t="shared" ca="1" si="88"/>
        <v>71</v>
      </c>
      <c r="B1431" t="str">
        <f ca="1">VLOOKUP(Table1[[#This Row],[color-code]],'Color types'!$C$2:$D$5,2)</f>
        <v>Plaster</v>
      </c>
      <c r="C1431">
        <f t="shared" ca="1" si="89"/>
        <v>4</v>
      </c>
      <c r="D1431">
        <f t="shared" ca="1" si="91"/>
        <v>0.97</v>
      </c>
      <c r="E1431">
        <f ca="1">A1431*VLOOKUP(B1431,'Color types'!$A$2:$B$5,2)*D1431</f>
        <v>5509600</v>
      </c>
      <c r="F1431">
        <f t="shared" ca="1" si="90"/>
        <v>25</v>
      </c>
    </row>
    <row r="1432" spans="1:6" x14ac:dyDescent="0.25">
      <c r="A1432">
        <f t="shared" ca="1" si="88"/>
        <v>66</v>
      </c>
      <c r="B1432" t="str">
        <f ca="1">VLOOKUP(Table1[[#This Row],[color-code]],'Color types'!$C$2:$D$5,2)</f>
        <v>Oil-Matt</v>
      </c>
      <c r="C1432">
        <f t="shared" ca="1" si="89"/>
        <v>2</v>
      </c>
      <c r="D1432">
        <f t="shared" ca="1" si="91"/>
        <v>0.99</v>
      </c>
      <c r="E1432">
        <f ca="1">A1432*VLOOKUP(B1432,'Color types'!$A$2:$B$5,2)*D1432</f>
        <v>6534000</v>
      </c>
      <c r="F1432">
        <f t="shared" ca="1" si="90"/>
        <v>18</v>
      </c>
    </row>
    <row r="1433" spans="1:6" x14ac:dyDescent="0.25">
      <c r="A1433">
        <f t="shared" ca="1" si="88"/>
        <v>103</v>
      </c>
      <c r="B1433" t="str">
        <f ca="1">VLOOKUP(Table1[[#This Row],[color-code]],'Color types'!$C$2:$D$5,2)</f>
        <v>Acrilic</v>
      </c>
      <c r="C1433">
        <f t="shared" ca="1" si="89"/>
        <v>1</v>
      </c>
      <c r="D1433">
        <f t="shared" ca="1" si="91"/>
        <v>1.01</v>
      </c>
      <c r="E1433">
        <f ca="1">A1433*VLOOKUP(B1433,'Color types'!$A$2:$B$5,2)*D1433</f>
        <v>8842550</v>
      </c>
      <c r="F1433">
        <f t="shared" ca="1" si="90"/>
        <v>96</v>
      </c>
    </row>
    <row r="1434" spans="1:6" x14ac:dyDescent="0.25">
      <c r="A1434">
        <f t="shared" ca="1" si="88"/>
        <v>147</v>
      </c>
      <c r="B1434" t="str">
        <f ca="1">VLOOKUP(Table1[[#This Row],[color-code]],'Color types'!$C$2:$D$5,2)</f>
        <v>Oil-Matt</v>
      </c>
      <c r="C1434">
        <f t="shared" ca="1" si="89"/>
        <v>2</v>
      </c>
      <c r="D1434">
        <f t="shared" ca="1" si="91"/>
        <v>1</v>
      </c>
      <c r="E1434">
        <f ca="1">A1434*VLOOKUP(B1434,'Color types'!$A$2:$B$5,2)*D1434</f>
        <v>14700000</v>
      </c>
      <c r="F1434">
        <f t="shared" ca="1" si="90"/>
        <v>28</v>
      </c>
    </row>
    <row r="1435" spans="1:6" x14ac:dyDescent="0.25">
      <c r="A1435">
        <f t="shared" ca="1" si="88"/>
        <v>61</v>
      </c>
      <c r="B1435" t="str">
        <f ca="1">VLOOKUP(Table1[[#This Row],[color-code]],'Color types'!$C$2:$D$5,2)</f>
        <v>Acrilic</v>
      </c>
      <c r="C1435">
        <f t="shared" ca="1" si="89"/>
        <v>1</v>
      </c>
      <c r="D1435">
        <f t="shared" ca="1" si="91"/>
        <v>1.03</v>
      </c>
      <c r="E1435">
        <f ca="1">A1435*VLOOKUP(B1435,'Color types'!$A$2:$B$5,2)*D1435</f>
        <v>5340550</v>
      </c>
      <c r="F1435">
        <f t="shared" ca="1" si="90"/>
        <v>35</v>
      </c>
    </row>
    <row r="1436" spans="1:6" x14ac:dyDescent="0.25">
      <c r="A1436">
        <f t="shared" ca="1" si="88"/>
        <v>117</v>
      </c>
      <c r="B1436" t="str">
        <f ca="1">VLOOKUP(Table1[[#This Row],[color-code]],'Color types'!$C$2:$D$5,2)</f>
        <v>Acrilic</v>
      </c>
      <c r="C1436">
        <f t="shared" ca="1" si="89"/>
        <v>1</v>
      </c>
      <c r="D1436">
        <f t="shared" ca="1" si="91"/>
        <v>0.96</v>
      </c>
      <c r="E1436">
        <f ca="1">A1436*VLOOKUP(B1436,'Color types'!$A$2:$B$5,2)*D1436</f>
        <v>9547200</v>
      </c>
      <c r="F1436">
        <f t="shared" ca="1" si="90"/>
        <v>96</v>
      </c>
    </row>
    <row r="1437" spans="1:6" x14ac:dyDescent="0.25">
      <c r="A1437">
        <f t="shared" ca="1" si="88"/>
        <v>132</v>
      </c>
      <c r="B1437" t="str">
        <f ca="1">VLOOKUP(Table1[[#This Row],[color-code]],'Color types'!$C$2:$D$5,2)</f>
        <v>Oil-Shiny</v>
      </c>
      <c r="C1437">
        <f t="shared" ca="1" si="89"/>
        <v>3</v>
      </c>
      <c r="D1437">
        <f t="shared" ca="1" si="91"/>
        <v>1.01</v>
      </c>
      <c r="E1437">
        <f ca="1">A1437*VLOOKUP(B1437,'Color types'!$A$2:$B$5,2)*D1437</f>
        <v>13998600</v>
      </c>
      <c r="F1437">
        <f t="shared" ca="1" si="90"/>
        <v>46</v>
      </c>
    </row>
    <row r="1438" spans="1:6" x14ac:dyDescent="0.25">
      <c r="A1438">
        <f t="shared" ca="1" si="88"/>
        <v>97</v>
      </c>
      <c r="B1438" t="str">
        <f ca="1">VLOOKUP(Table1[[#This Row],[color-code]],'Color types'!$C$2:$D$5,2)</f>
        <v>Oil-Shiny</v>
      </c>
      <c r="C1438">
        <f t="shared" ca="1" si="89"/>
        <v>3</v>
      </c>
      <c r="D1438">
        <f t="shared" ca="1" si="91"/>
        <v>1.02</v>
      </c>
      <c r="E1438">
        <f ca="1">A1438*VLOOKUP(B1438,'Color types'!$A$2:$B$5,2)*D1438</f>
        <v>10388700</v>
      </c>
      <c r="F1438">
        <f t="shared" ca="1" si="90"/>
        <v>99</v>
      </c>
    </row>
    <row r="1439" spans="1:6" x14ac:dyDescent="0.25">
      <c r="A1439">
        <f t="shared" ca="1" si="88"/>
        <v>108</v>
      </c>
      <c r="B1439" t="str">
        <f ca="1">VLOOKUP(Table1[[#This Row],[color-code]],'Color types'!$C$2:$D$5,2)</f>
        <v>Plaster</v>
      </c>
      <c r="C1439">
        <f t="shared" ca="1" si="89"/>
        <v>4</v>
      </c>
      <c r="D1439">
        <f t="shared" ca="1" si="91"/>
        <v>1.05</v>
      </c>
      <c r="E1439">
        <f ca="1">A1439*VLOOKUP(B1439,'Color types'!$A$2:$B$5,2)*D1439</f>
        <v>9072000</v>
      </c>
      <c r="F1439">
        <f t="shared" ca="1" si="90"/>
        <v>39</v>
      </c>
    </row>
    <row r="1440" spans="1:6" x14ac:dyDescent="0.25">
      <c r="A1440">
        <f t="shared" ca="1" si="88"/>
        <v>112</v>
      </c>
      <c r="B1440" t="str">
        <f ca="1">VLOOKUP(Table1[[#This Row],[color-code]],'Color types'!$C$2:$D$5,2)</f>
        <v>Plaster</v>
      </c>
      <c r="C1440">
        <f t="shared" ca="1" si="89"/>
        <v>4</v>
      </c>
      <c r="D1440">
        <f t="shared" ca="1" si="91"/>
        <v>0.95</v>
      </c>
      <c r="E1440">
        <f ca="1">A1440*VLOOKUP(B1440,'Color types'!$A$2:$B$5,2)*D1440</f>
        <v>8512000</v>
      </c>
      <c r="F1440">
        <f t="shared" ca="1" si="90"/>
        <v>47</v>
      </c>
    </row>
    <row r="1441" spans="1:6" x14ac:dyDescent="0.25">
      <c r="A1441">
        <f t="shared" ca="1" si="88"/>
        <v>144</v>
      </c>
      <c r="B1441" t="str">
        <f ca="1">VLOOKUP(Table1[[#This Row],[color-code]],'Color types'!$C$2:$D$5,2)</f>
        <v>Plaster</v>
      </c>
      <c r="C1441">
        <f t="shared" ca="1" si="89"/>
        <v>4</v>
      </c>
      <c r="D1441">
        <f t="shared" ca="1" si="91"/>
        <v>1.04</v>
      </c>
      <c r="E1441">
        <f ca="1">A1441*VLOOKUP(B1441,'Color types'!$A$2:$B$5,2)*D1441</f>
        <v>11980800</v>
      </c>
      <c r="F1441">
        <f t="shared" ca="1" si="90"/>
        <v>12</v>
      </c>
    </row>
    <row r="1442" spans="1:6" x14ac:dyDescent="0.25">
      <c r="A1442">
        <f t="shared" ca="1" si="88"/>
        <v>144</v>
      </c>
      <c r="B1442" t="str">
        <f ca="1">VLOOKUP(Table1[[#This Row],[color-code]],'Color types'!$C$2:$D$5,2)</f>
        <v>Oil-Shiny</v>
      </c>
      <c r="C1442">
        <f t="shared" ca="1" si="89"/>
        <v>3</v>
      </c>
      <c r="D1442">
        <f t="shared" ca="1" si="91"/>
        <v>1.05</v>
      </c>
      <c r="E1442">
        <f ca="1">A1442*VLOOKUP(B1442,'Color types'!$A$2:$B$5,2)*D1442</f>
        <v>15876000</v>
      </c>
      <c r="F1442">
        <f t="shared" ca="1" si="90"/>
        <v>47</v>
      </c>
    </row>
    <row r="1443" spans="1:6" x14ac:dyDescent="0.25">
      <c r="A1443">
        <f t="shared" ca="1" si="88"/>
        <v>65</v>
      </c>
      <c r="B1443" t="str">
        <f ca="1">VLOOKUP(Table1[[#This Row],[color-code]],'Color types'!$C$2:$D$5,2)</f>
        <v>Oil-Shiny</v>
      </c>
      <c r="C1443">
        <f t="shared" ca="1" si="89"/>
        <v>3</v>
      </c>
      <c r="D1443">
        <f t="shared" ca="1" si="91"/>
        <v>0.95</v>
      </c>
      <c r="E1443">
        <f ca="1">A1443*VLOOKUP(B1443,'Color types'!$A$2:$B$5,2)*D1443</f>
        <v>6483750</v>
      </c>
      <c r="F1443">
        <f t="shared" ca="1" si="90"/>
        <v>28</v>
      </c>
    </row>
    <row r="1444" spans="1:6" x14ac:dyDescent="0.25">
      <c r="A1444">
        <f t="shared" ca="1" si="88"/>
        <v>84</v>
      </c>
      <c r="B1444" t="str">
        <f ca="1">VLOOKUP(Table1[[#This Row],[color-code]],'Color types'!$C$2:$D$5,2)</f>
        <v>Oil-Shiny</v>
      </c>
      <c r="C1444">
        <f t="shared" ca="1" si="89"/>
        <v>3</v>
      </c>
      <c r="D1444">
        <f t="shared" ca="1" si="91"/>
        <v>1.02</v>
      </c>
      <c r="E1444">
        <f ca="1">A1444*VLOOKUP(B1444,'Color types'!$A$2:$B$5,2)*D1444</f>
        <v>8996400</v>
      </c>
      <c r="F1444">
        <f t="shared" ca="1" si="90"/>
        <v>95</v>
      </c>
    </row>
    <row r="1445" spans="1:6" x14ac:dyDescent="0.25">
      <c r="A1445">
        <f t="shared" ca="1" si="88"/>
        <v>98</v>
      </c>
      <c r="B1445" t="str">
        <f ca="1">VLOOKUP(Table1[[#This Row],[color-code]],'Color types'!$C$2:$D$5,2)</f>
        <v>Acrilic</v>
      </c>
      <c r="C1445">
        <f t="shared" ca="1" si="89"/>
        <v>1</v>
      </c>
      <c r="D1445">
        <f t="shared" ca="1" si="91"/>
        <v>1.04</v>
      </c>
      <c r="E1445">
        <f ca="1">A1445*VLOOKUP(B1445,'Color types'!$A$2:$B$5,2)*D1445</f>
        <v>8663200</v>
      </c>
      <c r="F1445">
        <f t="shared" ca="1" si="90"/>
        <v>69</v>
      </c>
    </row>
    <row r="1446" spans="1:6" x14ac:dyDescent="0.25">
      <c r="A1446">
        <f t="shared" ca="1" si="88"/>
        <v>135</v>
      </c>
      <c r="B1446" t="str">
        <f ca="1">VLOOKUP(Table1[[#This Row],[color-code]],'Color types'!$C$2:$D$5,2)</f>
        <v>Oil-Shiny</v>
      </c>
      <c r="C1446">
        <f t="shared" ca="1" si="89"/>
        <v>3</v>
      </c>
      <c r="D1446">
        <f t="shared" ca="1" si="91"/>
        <v>1</v>
      </c>
      <c r="E1446">
        <f ca="1">A1446*VLOOKUP(B1446,'Color types'!$A$2:$B$5,2)*D1446</f>
        <v>14175000</v>
      </c>
      <c r="F1446">
        <f t="shared" ca="1" si="90"/>
        <v>67</v>
      </c>
    </row>
    <row r="1447" spans="1:6" x14ac:dyDescent="0.25">
      <c r="A1447">
        <f t="shared" ca="1" si="88"/>
        <v>95</v>
      </c>
      <c r="B1447" t="str">
        <f ca="1">VLOOKUP(Table1[[#This Row],[color-code]],'Color types'!$C$2:$D$5,2)</f>
        <v>Oil-Shiny</v>
      </c>
      <c r="C1447">
        <f t="shared" ca="1" si="89"/>
        <v>3</v>
      </c>
      <c r="D1447">
        <f t="shared" ca="1" si="91"/>
        <v>0.99</v>
      </c>
      <c r="E1447">
        <f ca="1">A1447*VLOOKUP(B1447,'Color types'!$A$2:$B$5,2)*D1447</f>
        <v>9875250</v>
      </c>
      <c r="F1447">
        <f t="shared" ca="1" si="90"/>
        <v>39</v>
      </c>
    </row>
    <row r="1448" spans="1:6" x14ac:dyDescent="0.25">
      <c r="A1448">
        <f t="shared" ca="1" si="88"/>
        <v>149</v>
      </c>
      <c r="B1448" t="str">
        <f ca="1">VLOOKUP(Table1[[#This Row],[color-code]],'Color types'!$C$2:$D$5,2)</f>
        <v>Oil-Matt</v>
      </c>
      <c r="C1448">
        <f t="shared" ca="1" si="89"/>
        <v>2</v>
      </c>
      <c r="D1448">
        <f t="shared" ca="1" si="91"/>
        <v>0.97</v>
      </c>
      <c r="E1448">
        <f ca="1">A1448*VLOOKUP(B1448,'Color types'!$A$2:$B$5,2)*D1448</f>
        <v>14453000</v>
      </c>
      <c r="F1448">
        <f t="shared" ca="1" si="90"/>
        <v>92</v>
      </c>
    </row>
    <row r="1449" spans="1:6" x14ac:dyDescent="0.25">
      <c r="A1449">
        <f t="shared" ca="1" si="88"/>
        <v>127</v>
      </c>
      <c r="B1449" t="str">
        <f ca="1">VLOOKUP(Table1[[#This Row],[color-code]],'Color types'!$C$2:$D$5,2)</f>
        <v>Plaster</v>
      </c>
      <c r="C1449">
        <f t="shared" ca="1" si="89"/>
        <v>4</v>
      </c>
      <c r="D1449">
        <f t="shared" ca="1" si="91"/>
        <v>1.02</v>
      </c>
      <c r="E1449">
        <f ca="1">A1449*VLOOKUP(B1449,'Color types'!$A$2:$B$5,2)*D1449</f>
        <v>10363200</v>
      </c>
      <c r="F1449">
        <f t="shared" ca="1" si="90"/>
        <v>15</v>
      </c>
    </row>
    <row r="1450" spans="1:6" x14ac:dyDescent="0.25">
      <c r="A1450">
        <f t="shared" ca="1" si="88"/>
        <v>139</v>
      </c>
      <c r="B1450" t="str">
        <f ca="1">VLOOKUP(Table1[[#This Row],[color-code]],'Color types'!$C$2:$D$5,2)</f>
        <v>Plaster</v>
      </c>
      <c r="C1450">
        <f t="shared" ca="1" si="89"/>
        <v>4</v>
      </c>
      <c r="D1450">
        <f t="shared" ca="1" si="91"/>
        <v>1</v>
      </c>
      <c r="E1450">
        <f ca="1">A1450*VLOOKUP(B1450,'Color types'!$A$2:$B$5,2)*D1450</f>
        <v>11120000</v>
      </c>
      <c r="F1450">
        <f t="shared" ca="1" si="90"/>
        <v>100</v>
      </c>
    </row>
    <row r="1451" spans="1:6" x14ac:dyDescent="0.25">
      <c r="A1451">
        <f t="shared" ca="1" si="88"/>
        <v>78</v>
      </c>
      <c r="B1451" t="str">
        <f ca="1">VLOOKUP(Table1[[#This Row],[color-code]],'Color types'!$C$2:$D$5,2)</f>
        <v>Acrilic</v>
      </c>
      <c r="C1451">
        <f t="shared" ca="1" si="89"/>
        <v>1</v>
      </c>
      <c r="D1451">
        <f t="shared" ca="1" si="91"/>
        <v>0.95</v>
      </c>
      <c r="E1451">
        <f ca="1">A1451*VLOOKUP(B1451,'Color types'!$A$2:$B$5,2)*D1451</f>
        <v>6298500</v>
      </c>
      <c r="F1451">
        <f t="shared" ca="1" si="90"/>
        <v>7</v>
      </c>
    </row>
    <row r="1452" spans="1:6" x14ac:dyDescent="0.25">
      <c r="A1452">
        <f t="shared" ca="1" si="88"/>
        <v>107</v>
      </c>
      <c r="B1452" t="str">
        <f ca="1">VLOOKUP(Table1[[#This Row],[color-code]],'Color types'!$C$2:$D$5,2)</f>
        <v>Oil-Matt</v>
      </c>
      <c r="C1452">
        <f t="shared" ca="1" si="89"/>
        <v>2</v>
      </c>
      <c r="D1452">
        <f t="shared" ca="1" si="91"/>
        <v>1.03</v>
      </c>
      <c r="E1452">
        <f ca="1">A1452*VLOOKUP(B1452,'Color types'!$A$2:$B$5,2)*D1452</f>
        <v>11021000</v>
      </c>
      <c r="F1452">
        <f t="shared" ca="1" si="90"/>
        <v>20</v>
      </c>
    </row>
    <row r="1453" spans="1:6" x14ac:dyDescent="0.25">
      <c r="A1453">
        <f t="shared" ca="1" si="88"/>
        <v>53</v>
      </c>
      <c r="B1453" t="str">
        <f ca="1">VLOOKUP(Table1[[#This Row],[color-code]],'Color types'!$C$2:$D$5,2)</f>
        <v>Plaster</v>
      </c>
      <c r="C1453">
        <f t="shared" ca="1" si="89"/>
        <v>4</v>
      </c>
      <c r="D1453">
        <f t="shared" ca="1" si="91"/>
        <v>0.98</v>
      </c>
      <c r="E1453">
        <f ca="1">A1453*VLOOKUP(B1453,'Color types'!$A$2:$B$5,2)*D1453</f>
        <v>4155200</v>
      </c>
      <c r="F1453">
        <f t="shared" ca="1" si="90"/>
        <v>60</v>
      </c>
    </row>
    <row r="1454" spans="1:6" x14ac:dyDescent="0.25">
      <c r="A1454">
        <f t="shared" ca="1" si="88"/>
        <v>65</v>
      </c>
      <c r="B1454" t="str">
        <f ca="1">VLOOKUP(Table1[[#This Row],[color-code]],'Color types'!$C$2:$D$5,2)</f>
        <v>Oil-Matt</v>
      </c>
      <c r="C1454">
        <f t="shared" ca="1" si="89"/>
        <v>2</v>
      </c>
      <c r="D1454">
        <f t="shared" ca="1" si="91"/>
        <v>0.99</v>
      </c>
      <c r="E1454">
        <f ca="1">A1454*VLOOKUP(B1454,'Color types'!$A$2:$B$5,2)*D1454</f>
        <v>6435000</v>
      </c>
      <c r="F1454">
        <f t="shared" ca="1" si="90"/>
        <v>58</v>
      </c>
    </row>
    <row r="1455" spans="1:6" x14ac:dyDescent="0.25">
      <c r="A1455">
        <f t="shared" ca="1" si="88"/>
        <v>92</v>
      </c>
      <c r="B1455" t="str">
        <f ca="1">VLOOKUP(Table1[[#This Row],[color-code]],'Color types'!$C$2:$D$5,2)</f>
        <v>Oil-Matt</v>
      </c>
      <c r="C1455">
        <f t="shared" ca="1" si="89"/>
        <v>2</v>
      </c>
      <c r="D1455">
        <f t="shared" ca="1" si="91"/>
        <v>1.04</v>
      </c>
      <c r="E1455">
        <f ca="1">A1455*VLOOKUP(B1455,'Color types'!$A$2:$B$5,2)*D1455</f>
        <v>9568000</v>
      </c>
      <c r="F1455">
        <f t="shared" ca="1" si="90"/>
        <v>70</v>
      </c>
    </row>
    <row r="1456" spans="1:6" x14ac:dyDescent="0.25">
      <c r="A1456">
        <f t="shared" ca="1" si="88"/>
        <v>150</v>
      </c>
      <c r="B1456" t="str">
        <f ca="1">VLOOKUP(Table1[[#This Row],[color-code]],'Color types'!$C$2:$D$5,2)</f>
        <v>Oil-Matt</v>
      </c>
      <c r="C1456">
        <f t="shared" ca="1" si="89"/>
        <v>2</v>
      </c>
      <c r="D1456">
        <f t="shared" ca="1" si="91"/>
        <v>1.05</v>
      </c>
      <c r="E1456">
        <f ca="1">A1456*VLOOKUP(B1456,'Color types'!$A$2:$B$5,2)*D1456</f>
        <v>15750000</v>
      </c>
      <c r="F1456">
        <f t="shared" ca="1" si="90"/>
        <v>72</v>
      </c>
    </row>
    <row r="1457" spans="1:6" x14ac:dyDescent="0.25">
      <c r="A1457">
        <f t="shared" ca="1" si="88"/>
        <v>144</v>
      </c>
      <c r="B1457" t="str">
        <f ca="1">VLOOKUP(Table1[[#This Row],[color-code]],'Color types'!$C$2:$D$5,2)</f>
        <v>Acrilic</v>
      </c>
      <c r="C1457">
        <f t="shared" ca="1" si="89"/>
        <v>1</v>
      </c>
      <c r="D1457">
        <f t="shared" ca="1" si="91"/>
        <v>1.01</v>
      </c>
      <c r="E1457">
        <f ca="1">A1457*VLOOKUP(B1457,'Color types'!$A$2:$B$5,2)*D1457</f>
        <v>12362400</v>
      </c>
      <c r="F1457">
        <f t="shared" ca="1" si="90"/>
        <v>23</v>
      </c>
    </row>
    <row r="1458" spans="1:6" x14ac:dyDescent="0.25">
      <c r="A1458">
        <f t="shared" ca="1" si="88"/>
        <v>145</v>
      </c>
      <c r="B1458" t="str">
        <f ca="1">VLOOKUP(Table1[[#This Row],[color-code]],'Color types'!$C$2:$D$5,2)</f>
        <v>Oil-Matt</v>
      </c>
      <c r="C1458">
        <f t="shared" ca="1" si="89"/>
        <v>2</v>
      </c>
      <c r="D1458">
        <f t="shared" ca="1" si="91"/>
        <v>1.02</v>
      </c>
      <c r="E1458">
        <f ca="1">A1458*VLOOKUP(B1458,'Color types'!$A$2:$B$5,2)*D1458</f>
        <v>14790000</v>
      </c>
      <c r="F1458">
        <f t="shared" ca="1" si="90"/>
        <v>76</v>
      </c>
    </row>
    <row r="1459" spans="1:6" x14ac:dyDescent="0.25">
      <c r="A1459">
        <f t="shared" ca="1" si="88"/>
        <v>56</v>
      </c>
      <c r="B1459" t="str">
        <f ca="1">VLOOKUP(Table1[[#This Row],[color-code]],'Color types'!$C$2:$D$5,2)</f>
        <v>Acrilic</v>
      </c>
      <c r="C1459">
        <f t="shared" ca="1" si="89"/>
        <v>1</v>
      </c>
      <c r="D1459">
        <f t="shared" ca="1" si="91"/>
        <v>1.01</v>
      </c>
      <c r="E1459">
        <f ca="1">A1459*VLOOKUP(B1459,'Color types'!$A$2:$B$5,2)*D1459</f>
        <v>4807600</v>
      </c>
      <c r="F1459">
        <f t="shared" ca="1" si="90"/>
        <v>33</v>
      </c>
    </row>
    <row r="1460" spans="1:6" x14ac:dyDescent="0.25">
      <c r="A1460">
        <f t="shared" ca="1" si="88"/>
        <v>46</v>
      </c>
      <c r="B1460" t="str">
        <f ca="1">VLOOKUP(Table1[[#This Row],[color-code]],'Color types'!$C$2:$D$5,2)</f>
        <v>Oil-Matt</v>
      </c>
      <c r="C1460">
        <f t="shared" ca="1" si="89"/>
        <v>2</v>
      </c>
      <c r="D1460">
        <f t="shared" ca="1" si="91"/>
        <v>0.98</v>
      </c>
      <c r="E1460">
        <f ca="1">A1460*VLOOKUP(B1460,'Color types'!$A$2:$B$5,2)*D1460</f>
        <v>4508000</v>
      </c>
      <c r="F1460">
        <f t="shared" ca="1" si="90"/>
        <v>50</v>
      </c>
    </row>
    <row r="1461" spans="1:6" x14ac:dyDescent="0.25">
      <c r="A1461">
        <f t="shared" ca="1" si="88"/>
        <v>132</v>
      </c>
      <c r="B1461" t="str">
        <f ca="1">VLOOKUP(Table1[[#This Row],[color-code]],'Color types'!$C$2:$D$5,2)</f>
        <v>Plaster</v>
      </c>
      <c r="C1461">
        <f t="shared" ca="1" si="89"/>
        <v>4</v>
      </c>
      <c r="D1461">
        <f t="shared" ca="1" si="91"/>
        <v>1.03</v>
      </c>
      <c r="E1461">
        <f ca="1">A1461*VLOOKUP(B1461,'Color types'!$A$2:$B$5,2)*D1461</f>
        <v>10876800</v>
      </c>
      <c r="F1461">
        <f t="shared" ca="1" si="90"/>
        <v>56</v>
      </c>
    </row>
    <row r="1462" spans="1:6" x14ac:dyDescent="0.25">
      <c r="A1462">
        <f t="shared" ca="1" si="88"/>
        <v>148</v>
      </c>
      <c r="B1462" t="str">
        <f ca="1">VLOOKUP(Table1[[#This Row],[color-code]],'Color types'!$C$2:$D$5,2)</f>
        <v>Plaster</v>
      </c>
      <c r="C1462">
        <f t="shared" ca="1" si="89"/>
        <v>4</v>
      </c>
      <c r="D1462">
        <f t="shared" ca="1" si="91"/>
        <v>1.05</v>
      </c>
      <c r="E1462">
        <f ca="1">A1462*VLOOKUP(B1462,'Color types'!$A$2:$B$5,2)*D1462</f>
        <v>12432000</v>
      </c>
      <c r="F1462">
        <f t="shared" ca="1" si="90"/>
        <v>81</v>
      </c>
    </row>
    <row r="1463" spans="1:6" x14ac:dyDescent="0.25">
      <c r="A1463">
        <f t="shared" ca="1" si="88"/>
        <v>108</v>
      </c>
      <c r="B1463" t="str">
        <f ca="1">VLOOKUP(Table1[[#This Row],[color-code]],'Color types'!$C$2:$D$5,2)</f>
        <v>Acrilic</v>
      </c>
      <c r="C1463">
        <f t="shared" ca="1" si="89"/>
        <v>1</v>
      </c>
      <c r="D1463">
        <f t="shared" ca="1" si="91"/>
        <v>0.95</v>
      </c>
      <c r="E1463">
        <f ca="1">A1463*VLOOKUP(B1463,'Color types'!$A$2:$B$5,2)*D1463</f>
        <v>8721000</v>
      </c>
      <c r="F1463">
        <f t="shared" ca="1" si="90"/>
        <v>65</v>
      </c>
    </row>
    <row r="1464" spans="1:6" x14ac:dyDescent="0.25">
      <c r="A1464">
        <f t="shared" ca="1" si="88"/>
        <v>66</v>
      </c>
      <c r="B1464" t="str">
        <f ca="1">VLOOKUP(Table1[[#This Row],[color-code]],'Color types'!$C$2:$D$5,2)</f>
        <v>Oil-Matt</v>
      </c>
      <c r="C1464">
        <f t="shared" ca="1" si="89"/>
        <v>2</v>
      </c>
      <c r="D1464">
        <f t="shared" ca="1" si="91"/>
        <v>0.97</v>
      </c>
      <c r="E1464">
        <f ca="1">A1464*VLOOKUP(B1464,'Color types'!$A$2:$B$5,2)*D1464</f>
        <v>6402000</v>
      </c>
      <c r="F1464">
        <f t="shared" ca="1" si="90"/>
        <v>5</v>
      </c>
    </row>
    <row r="1465" spans="1:6" x14ac:dyDescent="0.25">
      <c r="A1465">
        <f t="shared" ca="1" si="88"/>
        <v>107</v>
      </c>
      <c r="B1465" t="str">
        <f ca="1">VLOOKUP(Table1[[#This Row],[color-code]],'Color types'!$C$2:$D$5,2)</f>
        <v>Acrilic</v>
      </c>
      <c r="C1465">
        <f t="shared" ca="1" si="89"/>
        <v>1</v>
      </c>
      <c r="D1465">
        <f t="shared" ca="1" si="91"/>
        <v>0.99</v>
      </c>
      <c r="E1465">
        <f ca="1">A1465*VLOOKUP(B1465,'Color types'!$A$2:$B$5,2)*D1465</f>
        <v>9004050</v>
      </c>
      <c r="F1465">
        <f t="shared" ca="1" si="90"/>
        <v>72</v>
      </c>
    </row>
    <row r="1466" spans="1:6" x14ac:dyDescent="0.25">
      <c r="A1466">
        <f t="shared" ca="1" si="88"/>
        <v>89</v>
      </c>
      <c r="B1466" t="str">
        <f ca="1">VLOOKUP(Table1[[#This Row],[color-code]],'Color types'!$C$2:$D$5,2)</f>
        <v>Oil-Shiny</v>
      </c>
      <c r="C1466">
        <f t="shared" ca="1" si="89"/>
        <v>3</v>
      </c>
      <c r="D1466">
        <f t="shared" ca="1" si="91"/>
        <v>0.97</v>
      </c>
      <c r="E1466">
        <f ca="1">A1466*VLOOKUP(B1466,'Color types'!$A$2:$B$5,2)*D1466</f>
        <v>9064650</v>
      </c>
      <c r="F1466">
        <f t="shared" ca="1" si="90"/>
        <v>48</v>
      </c>
    </row>
    <row r="1467" spans="1:6" x14ac:dyDescent="0.25">
      <c r="A1467">
        <f t="shared" ca="1" si="88"/>
        <v>111</v>
      </c>
      <c r="B1467" t="str">
        <f ca="1">VLOOKUP(Table1[[#This Row],[color-code]],'Color types'!$C$2:$D$5,2)</f>
        <v>Acrilic</v>
      </c>
      <c r="C1467">
        <f t="shared" ca="1" si="89"/>
        <v>1</v>
      </c>
      <c r="D1467">
        <f t="shared" ca="1" si="91"/>
        <v>1.04</v>
      </c>
      <c r="E1467">
        <f ca="1">A1467*VLOOKUP(B1467,'Color types'!$A$2:$B$5,2)*D1467</f>
        <v>9812400</v>
      </c>
      <c r="F1467">
        <f t="shared" ca="1" si="90"/>
        <v>26</v>
      </c>
    </row>
    <row r="1468" spans="1:6" x14ac:dyDescent="0.25">
      <c r="A1468">
        <f t="shared" ca="1" si="88"/>
        <v>110</v>
      </c>
      <c r="B1468" t="str">
        <f ca="1">VLOOKUP(Table1[[#This Row],[color-code]],'Color types'!$C$2:$D$5,2)</f>
        <v>Plaster</v>
      </c>
      <c r="C1468">
        <f t="shared" ca="1" si="89"/>
        <v>4</v>
      </c>
      <c r="D1468">
        <f t="shared" ca="1" si="91"/>
        <v>1.01</v>
      </c>
      <c r="E1468">
        <f ca="1">A1468*VLOOKUP(B1468,'Color types'!$A$2:$B$5,2)*D1468</f>
        <v>8888000</v>
      </c>
      <c r="F1468">
        <f t="shared" ca="1" si="90"/>
        <v>81</v>
      </c>
    </row>
    <row r="1469" spans="1:6" x14ac:dyDescent="0.25">
      <c r="A1469">
        <f t="shared" ca="1" si="88"/>
        <v>92</v>
      </c>
      <c r="B1469" t="str">
        <f ca="1">VLOOKUP(Table1[[#This Row],[color-code]],'Color types'!$C$2:$D$5,2)</f>
        <v>Acrilic</v>
      </c>
      <c r="C1469">
        <f t="shared" ca="1" si="89"/>
        <v>1</v>
      </c>
      <c r="D1469">
        <f t="shared" ca="1" si="91"/>
        <v>1.02</v>
      </c>
      <c r="E1469">
        <f ca="1">A1469*VLOOKUP(B1469,'Color types'!$A$2:$B$5,2)*D1469</f>
        <v>7976400</v>
      </c>
      <c r="F1469">
        <f t="shared" ca="1" si="90"/>
        <v>94</v>
      </c>
    </row>
    <row r="1470" spans="1:6" x14ac:dyDescent="0.25">
      <c r="A1470">
        <f t="shared" ca="1" si="88"/>
        <v>51</v>
      </c>
      <c r="B1470" t="str">
        <f ca="1">VLOOKUP(Table1[[#This Row],[color-code]],'Color types'!$C$2:$D$5,2)</f>
        <v>Acrilic</v>
      </c>
      <c r="C1470">
        <f t="shared" ca="1" si="89"/>
        <v>1</v>
      </c>
      <c r="D1470">
        <f t="shared" ca="1" si="91"/>
        <v>0.98</v>
      </c>
      <c r="E1470">
        <f ca="1">A1470*VLOOKUP(B1470,'Color types'!$A$2:$B$5,2)*D1470</f>
        <v>4248300</v>
      </c>
      <c r="F1470">
        <f t="shared" ca="1" si="90"/>
        <v>34</v>
      </c>
    </row>
    <row r="1471" spans="1:6" x14ac:dyDescent="0.25">
      <c r="A1471">
        <f t="shared" ca="1" si="88"/>
        <v>88</v>
      </c>
      <c r="B1471" t="str">
        <f ca="1">VLOOKUP(Table1[[#This Row],[color-code]],'Color types'!$C$2:$D$5,2)</f>
        <v>Oil-Matt</v>
      </c>
      <c r="C1471">
        <f t="shared" ca="1" si="89"/>
        <v>2</v>
      </c>
      <c r="D1471">
        <f t="shared" ca="1" si="91"/>
        <v>0.99</v>
      </c>
      <c r="E1471">
        <f ca="1">A1471*VLOOKUP(B1471,'Color types'!$A$2:$B$5,2)*D1471</f>
        <v>8712000</v>
      </c>
      <c r="F1471">
        <f t="shared" ca="1" si="90"/>
        <v>45</v>
      </c>
    </row>
    <row r="1472" spans="1:6" x14ac:dyDescent="0.25">
      <c r="A1472">
        <f t="shared" ca="1" si="88"/>
        <v>51</v>
      </c>
      <c r="B1472" t="str">
        <f ca="1">VLOOKUP(Table1[[#This Row],[color-code]],'Color types'!$C$2:$D$5,2)</f>
        <v>Oil-Shiny</v>
      </c>
      <c r="C1472">
        <f t="shared" ca="1" si="89"/>
        <v>3</v>
      </c>
      <c r="D1472">
        <f t="shared" ca="1" si="91"/>
        <v>1.03</v>
      </c>
      <c r="E1472">
        <f ca="1">A1472*VLOOKUP(B1472,'Color types'!$A$2:$B$5,2)*D1472</f>
        <v>5515650</v>
      </c>
      <c r="F1472">
        <f t="shared" ca="1" si="90"/>
        <v>83</v>
      </c>
    </row>
    <row r="1473" spans="1:6" x14ac:dyDescent="0.25">
      <c r="A1473">
        <f t="shared" ca="1" si="88"/>
        <v>114</v>
      </c>
      <c r="B1473" t="str">
        <f ca="1">VLOOKUP(Table1[[#This Row],[color-code]],'Color types'!$C$2:$D$5,2)</f>
        <v>Acrilic</v>
      </c>
      <c r="C1473">
        <f t="shared" ca="1" si="89"/>
        <v>1</v>
      </c>
      <c r="D1473">
        <f t="shared" ca="1" si="91"/>
        <v>1.03</v>
      </c>
      <c r="E1473">
        <f ca="1">A1473*VLOOKUP(B1473,'Color types'!$A$2:$B$5,2)*D1473</f>
        <v>9980700</v>
      </c>
      <c r="F1473">
        <f t="shared" ca="1" si="90"/>
        <v>97</v>
      </c>
    </row>
    <row r="1474" spans="1:6" x14ac:dyDescent="0.25">
      <c r="A1474">
        <f t="shared" ref="A1474:A1537" ca="1" si="92">RANDBETWEEN(40,150)</f>
        <v>138</v>
      </c>
      <c r="B1474" t="str">
        <f ca="1">VLOOKUP(Table1[[#This Row],[color-code]],'Color types'!$C$2:$D$5,2)</f>
        <v>Oil-Matt</v>
      </c>
      <c r="C1474">
        <f t="shared" ref="C1474:C1537" ca="1" si="93">RANDBETWEEN(1,4)</f>
        <v>2</v>
      </c>
      <c r="D1474">
        <f t="shared" ca="1" si="91"/>
        <v>0.99</v>
      </c>
      <c r="E1474">
        <f ca="1">A1474*VLOOKUP(B1474,'Color types'!$A$2:$B$5,2)*D1474</f>
        <v>13662000</v>
      </c>
      <c r="F1474">
        <f t="shared" ref="F1474:F1537" ca="1" si="94">RANDBETWEEN(1,100)</f>
        <v>28</v>
      </c>
    </row>
    <row r="1475" spans="1:6" x14ac:dyDescent="0.25">
      <c r="A1475">
        <f t="shared" ca="1" si="92"/>
        <v>114</v>
      </c>
      <c r="B1475" t="str">
        <f ca="1">VLOOKUP(Table1[[#This Row],[color-code]],'Color types'!$C$2:$D$5,2)</f>
        <v>Acrilic</v>
      </c>
      <c r="C1475">
        <f t="shared" ca="1" si="93"/>
        <v>1</v>
      </c>
      <c r="D1475">
        <f t="shared" ref="D1475:D1538" ca="1" si="95">RANDBETWEEN(95,105)/100</f>
        <v>0.97</v>
      </c>
      <c r="E1475">
        <f ca="1">A1475*VLOOKUP(B1475,'Color types'!$A$2:$B$5,2)*D1475</f>
        <v>9399300</v>
      </c>
      <c r="F1475">
        <f t="shared" ca="1" si="94"/>
        <v>38</v>
      </c>
    </row>
    <row r="1476" spans="1:6" x14ac:dyDescent="0.25">
      <c r="A1476">
        <f t="shared" ca="1" si="92"/>
        <v>134</v>
      </c>
      <c r="B1476" t="str">
        <f ca="1">VLOOKUP(Table1[[#This Row],[color-code]],'Color types'!$C$2:$D$5,2)</f>
        <v>Oil-Matt</v>
      </c>
      <c r="C1476">
        <f t="shared" ca="1" si="93"/>
        <v>2</v>
      </c>
      <c r="D1476">
        <f t="shared" ca="1" si="95"/>
        <v>0.97</v>
      </c>
      <c r="E1476">
        <f ca="1">A1476*VLOOKUP(B1476,'Color types'!$A$2:$B$5,2)*D1476</f>
        <v>12998000</v>
      </c>
      <c r="F1476">
        <f t="shared" ca="1" si="94"/>
        <v>4</v>
      </c>
    </row>
    <row r="1477" spans="1:6" x14ac:dyDescent="0.25">
      <c r="A1477">
        <f t="shared" ca="1" si="92"/>
        <v>114</v>
      </c>
      <c r="B1477" t="str">
        <f ca="1">VLOOKUP(Table1[[#This Row],[color-code]],'Color types'!$C$2:$D$5,2)</f>
        <v>Plaster</v>
      </c>
      <c r="C1477">
        <f t="shared" ca="1" si="93"/>
        <v>4</v>
      </c>
      <c r="D1477">
        <f t="shared" ca="1" si="95"/>
        <v>1.04</v>
      </c>
      <c r="E1477">
        <f ca="1">A1477*VLOOKUP(B1477,'Color types'!$A$2:$B$5,2)*D1477</f>
        <v>9484800</v>
      </c>
      <c r="F1477">
        <f t="shared" ca="1" si="94"/>
        <v>78</v>
      </c>
    </row>
    <row r="1478" spans="1:6" x14ac:dyDescent="0.25">
      <c r="A1478">
        <f t="shared" ca="1" si="92"/>
        <v>127</v>
      </c>
      <c r="B1478" t="str">
        <f ca="1">VLOOKUP(Table1[[#This Row],[color-code]],'Color types'!$C$2:$D$5,2)</f>
        <v>Plaster</v>
      </c>
      <c r="C1478">
        <f t="shared" ca="1" si="93"/>
        <v>4</v>
      </c>
      <c r="D1478">
        <f t="shared" ca="1" si="95"/>
        <v>1.01</v>
      </c>
      <c r="E1478">
        <f ca="1">A1478*VLOOKUP(B1478,'Color types'!$A$2:$B$5,2)*D1478</f>
        <v>10261600</v>
      </c>
      <c r="F1478">
        <f t="shared" ca="1" si="94"/>
        <v>73</v>
      </c>
    </row>
    <row r="1479" spans="1:6" x14ac:dyDescent="0.25">
      <c r="A1479">
        <f t="shared" ca="1" si="92"/>
        <v>117</v>
      </c>
      <c r="B1479" t="str">
        <f ca="1">VLOOKUP(Table1[[#This Row],[color-code]],'Color types'!$C$2:$D$5,2)</f>
        <v>Oil-Shiny</v>
      </c>
      <c r="C1479">
        <f t="shared" ca="1" si="93"/>
        <v>3</v>
      </c>
      <c r="D1479">
        <f t="shared" ca="1" si="95"/>
        <v>0.96</v>
      </c>
      <c r="E1479">
        <f ca="1">A1479*VLOOKUP(B1479,'Color types'!$A$2:$B$5,2)*D1479</f>
        <v>11793600</v>
      </c>
      <c r="F1479">
        <f t="shared" ca="1" si="94"/>
        <v>32</v>
      </c>
    </row>
    <row r="1480" spans="1:6" x14ac:dyDescent="0.25">
      <c r="A1480">
        <f t="shared" ca="1" si="92"/>
        <v>115</v>
      </c>
      <c r="B1480" t="str">
        <f ca="1">VLOOKUP(Table1[[#This Row],[color-code]],'Color types'!$C$2:$D$5,2)</f>
        <v>Oil-Shiny</v>
      </c>
      <c r="C1480">
        <f t="shared" ca="1" si="93"/>
        <v>3</v>
      </c>
      <c r="D1480">
        <f t="shared" ca="1" si="95"/>
        <v>1.02</v>
      </c>
      <c r="E1480">
        <f ca="1">A1480*VLOOKUP(B1480,'Color types'!$A$2:$B$5,2)*D1480</f>
        <v>12316500</v>
      </c>
      <c r="F1480">
        <f t="shared" ca="1" si="94"/>
        <v>44</v>
      </c>
    </row>
    <row r="1481" spans="1:6" x14ac:dyDescent="0.25">
      <c r="A1481">
        <f t="shared" ca="1" si="92"/>
        <v>123</v>
      </c>
      <c r="B1481" t="str">
        <f ca="1">VLOOKUP(Table1[[#This Row],[color-code]],'Color types'!$C$2:$D$5,2)</f>
        <v>Plaster</v>
      </c>
      <c r="C1481">
        <f t="shared" ca="1" si="93"/>
        <v>4</v>
      </c>
      <c r="D1481">
        <f t="shared" ca="1" si="95"/>
        <v>0.97</v>
      </c>
      <c r="E1481">
        <f ca="1">A1481*VLOOKUP(B1481,'Color types'!$A$2:$B$5,2)*D1481</f>
        <v>9544800</v>
      </c>
      <c r="F1481">
        <f t="shared" ca="1" si="94"/>
        <v>72</v>
      </c>
    </row>
    <row r="1482" spans="1:6" x14ac:dyDescent="0.25">
      <c r="A1482">
        <f t="shared" ca="1" si="92"/>
        <v>91</v>
      </c>
      <c r="B1482" t="str">
        <f ca="1">VLOOKUP(Table1[[#This Row],[color-code]],'Color types'!$C$2:$D$5,2)</f>
        <v>Oil-Shiny</v>
      </c>
      <c r="C1482">
        <f t="shared" ca="1" si="93"/>
        <v>3</v>
      </c>
      <c r="D1482">
        <f t="shared" ca="1" si="95"/>
        <v>0.99</v>
      </c>
      <c r="E1482">
        <f ca="1">A1482*VLOOKUP(B1482,'Color types'!$A$2:$B$5,2)*D1482</f>
        <v>9459450</v>
      </c>
      <c r="F1482">
        <f t="shared" ca="1" si="94"/>
        <v>62</v>
      </c>
    </row>
    <row r="1483" spans="1:6" x14ac:dyDescent="0.25">
      <c r="A1483">
        <f t="shared" ca="1" si="92"/>
        <v>60</v>
      </c>
      <c r="B1483" t="str">
        <f ca="1">VLOOKUP(Table1[[#This Row],[color-code]],'Color types'!$C$2:$D$5,2)</f>
        <v>Oil-Matt</v>
      </c>
      <c r="C1483">
        <f t="shared" ca="1" si="93"/>
        <v>2</v>
      </c>
      <c r="D1483">
        <f t="shared" ca="1" si="95"/>
        <v>1</v>
      </c>
      <c r="E1483">
        <f ca="1">A1483*VLOOKUP(B1483,'Color types'!$A$2:$B$5,2)*D1483</f>
        <v>6000000</v>
      </c>
      <c r="F1483">
        <f t="shared" ca="1" si="94"/>
        <v>34</v>
      </c>
    </row>
    <row r="1484" spans="1:6" x14ac:dyDescent="0.25">
      <c r="A1484">
        <f t="shared" ca="1" si="92"/>
        <v>51</v>
      </c>
      <c r="B1484" t="str">
        <f ca="1">VLOOKUP(Table1[[#This Row],[color-code]],'Color types'!$C$2:$D$5,2)</f>
        <v>Oil-Shiny</v>
      </c>
      <c r="C1484">
        <f t="shared" ca="1" si="93"/>
        <v>3</v>
      </c>
      <c r="D1484">
        <f t="shared" ca="1" si="95"/>
        <v>1.04</v>
      </c>
      <c r="E1484">
        <f ca="1">A1484*VLOOKUP(B1484,'Color types'!$A$2:$B$5,2)*D1484</f>
        <v>5569200</v>
      </c>
      <c r="F1484">
        <f t="shared" ca="1" si="94"/>
        <v>61</v>
      </c>
    </row>
    <row r="1485" spans="1:6" x14ac:dyDescent="0.25">
      <c r="A1485">
        <f t="shared" ca="1" si="92"/>
        <v>86</v>
      </c>
      <c r="B1485" t="str">
        <f ca="1">VLOOKUP(Table1[[#This Row],[color-code]],'Color types'!$C$2:$D$5,2)</f>
        <v>Plaster</v>
      </c>
      <c r="C1485">
        <f t="shared" ca="1" si="93"/>
        <v>4</v>
      </c>
      <c r="D1485">
        <f t="shared" ca="1" si="95"/>
        <v>0.96</v>
      </c>
      <c r="E1485">
        <f ca="1">A1485*VLOOKUP(B1485,'Color types'!$A$2:$B$5,2)*D1485</f>
        <v>6604800</v>
      </c>
      <c r="F1485">
        <f t="shared" ca="1" si="94"/>
        <v>50</v>
      </c>
    </row>
    <row r="1486" spans="1:6" x14ac:dyDescent="0.25">
      <c r="A1486">
        <f t="shared" ca="1" si="92"/>
        <v>72</v>
      </c>
      <c r="B1486" t="str">
        <f ca="1">VLOOKUP(Table1[[#This Row],[color-code]],'Color types'!$C$2:$D$5,2)</f>
        <v>Oil-Shiny</v>
      </c>
      <c r="C1486">
        <f t="shared" ca="1" si="93"/>
        <v>3</v>
      </c>
      <c r="D1486">
        <f t="shared" ca="1" si="95"/>
        <v>0.97</v>
      </c>
      <c r="E1486">
        <f ca="1">A1486*VLOOKUP(B1486,'Color types'!$A$2:$B$5,2)*D1486</f>
        <v>7333200</v>
      </c>
      <c r="F1486">
        <f t="shared" ca="1" si="94"/>
        <v>58</v>
      </c>
    </row>
    <row r="1487" spans="1:6" x14ac:dyDescent="0.25">
      <c r="A1487">
        <f t="shared" ca="1" si="92"/>
        <v>124</v>
      </c>
      <c r="B1487" t="str">
        <f ca="1">VLOOKUP(Table1[[#This Row],[color-code]],'Color types'!$C$2:$D$5,2)</f>
        <v>Oil-Matt</v>
      </c>
      <c r="C1487">
        <f t="shared" ca="1" si="93"/>
        <v>2</v>
      </c>
      <c r="D1487">
        <f t="shared" ca="1" si="95"/>
        <v>0.96</v>
      </c>
      <c r="E1487">
        <f ca="1">A1487*VLOOKUP(B1487,'Color types'!$A$2:$B$5,2)*D1487</f>
        <v>11904000</v>
      </c>
      <c r="F1487">
        <f t="shared" ca="1" si="94"/>
        <v>89</v>
      </c>
    </row>
    <row r="1488" spans="1:6" x14ac:dyDescent="0.25">
      <c r="A1488">
        <f t="shared" ca="1" si="92"/>
        <v>82</v>
      </c>
      <c r="B1488" t="str">
        <f ca="1">VLOOKUP(Table1[[#This Row],[color-code]],'Color types'!$C$2:$D$5,2)</f>
        <v>Oil-Shiny</v>
      </c>
      <c r="C1488">
        <f t="shared" ca="1" si="93"/>
        <v>3</v>
      </c>
      <c r="D1488">
        <f t="shared" ca="1" si="95"/>
        <v>0.98</v>
      </c>
      <c r="E1488">
        <f ca="1">A1488*VLOOKUP(B1488,'Color types'!$A$2:$B$5,2)*D1488</f>
        <v>8437800</v>
      </c>
      <c r="F1488">
        <f t="shared" ca="1" si="94"/>
        <v>56</v>
      </c>
    </row>
    <row r="1489" spans="1:6" x14ac:dyDescent="0.25">
      <c r="A1489">
        <f t="shared" ca="1" si="92"/>
        <v>50</v>
      </c>
      <c r="B1489" t="str">
        <f ca="1">VLOOKUP(Table1[[#This Row],[color-code]],'Color types'!$C$2:$D$5,2)</f>
        <v>Oil-Shiny</v>
      </c>
      <c r="C1489">
        <f t="shared" ca="1" si="93"/>
        <v>3</v>
      </c>
      <c r="D1489">
        <f t="shared" ca="1" si="95"/>
        <v>0.97</v>
      </c>
      <c r="E1489">
        <f ca="1">A1489*VLOOKUP(B1489,'Color types'!$A$2:$B$5,2)*D1489</f>
        <v>5092500</v>
      </c>
      <c r="F1489">
        <f t="shared" ca="1" si="94"/>
        <v>64</v>
      </c>
    </row>
    <row r="1490" spans="1:6" x14ac:dyDescent="0.25">
      <c r="A1490">
        <f t="shared" ca="1" si="92"/>
        <v>104</v>
      </c>
      <c r="B1490" t="str">
        <f ca="1">VLOOKUP(Table1[[#This Row],[color-code]],'Color types'!$C$2:$D$5,2)</f>
        <v>Acrilic</v>
      </c>
      <c r="C1490">
        <f t="shared" ca="1" si="93"/>
        <v>1</v>
      </c>
      <c r="D1490">
        <f t="shared" ca="1" si="95"/>
        <v>1.02</v>
      </c>
      <c r="E1490">
        <f ca="1">A1490*VLOOKUP(B1490,'Color types'!$A$2:$B$5,2)*D1490</f>
        <v>9016800</v>
      </c>
      <c r="F1490">
        <f t="shared" ca="1" si="94"/>
        <v>10</v>
      </c>
    </row>
    <row r="1491" spans="1:6" x14ac:dyDescent="0.25">
      <c r="A1491">
        <f t="shared" ca="1" si="92"/>
        <v>83</v>
      </c>
      <c r="B1491" t="str">
        <f ca="1">VLOOKUP(Table1[[#This Row],[color-code]],'Color types'!$C$2:$D$5,2)</f>
        <v>Plaster</v>
      </c>
      <c r="C1491">
        <f t="shared" ca="1" si="93"/>
        <v>4</v>
      </c>
      <c r="D1491">
        <f t="shared" ca="1" si="95"/>
        <v>1.04</v>
      </c>
      <c r="E1491">
        <f ca="1">A1491*VLOOKUP(B1491,'Color types'!$A$2:$B$5,2)*D1491</f>
        <v>6905600</v>
      </c>
      <c r="F1491">
        <f t="shared" ca="1" si="94"/>
        <v>15</v>
      </c>
    </row>
    <row r="1492" spans="1:6" x14ac:dyDescent="0.25">
      <c r="A1492">
        <f t="shared" ca="1" si="92"/>
        <v>75</v>
      </c>
      <c r="B1492" t="str">
        <f ca="1">VLOOKUP(Table1[[#This Row],[color-code]],'Color types'!$C$2:$D$5,2)</f>
        <v>Plaster</v>
      </c>
      <c r="C1492">
        <f t="shared" ca="1" si="93"/>
        <v>4</v>
      </c>
      <c r="D1492">
        <f t="shared" ca="1" si="95"/>
        <v>0.98</v>
      </c>
      <c r="E1492">
        <f ca="1">A1492*VLOOKUP(B1492,'Color types'!$A$2:$B$5,2)*D1492</f>
        <v>5880000</v>
      </c>
      <c r="F1492">
        <f t="shared" ca="1" si="94"/>
        <v>10</v>
      </c>
    </row>
    <row r="1493" spans="1:6" x14ac:dyDescent="0.25">
      <c r="A1493">
        <f t="shared" ca="1" si="92"/>
        <v>75</v>
      </c>
      <c r="B1493" t="str">
        <f ca="1">VLOOKUP(Table1[[#This Row],[color-code]],'Color types'!$C$2:$D$5,2)</f>
        <v>Oil-Matt</v>
      </c>
      <c r="C1493">
        <f t="shared" ca="1" si="93"/>
        <v>2</v>
      </c>
      <c r="D1493">
        <f t="shared" ca="1" si="95"/>
        <v>0.95</v>
      </c>
      <c r="E1493">
        <f ca="1">A1493*VLOOKUP(B1493,'Color types'!$A$2:$B$5,2)*D1493</f>
        <v>7125000</v>
      </c>
      <c r="F1493">
        <f t="shared" ca="1" si="94"/>
        <v>60</v>
      </c>
    </row>
    <row r="1494" spans="1:6" x14ac:dyDescent="0.25">
      <c r="A1494">
        <f t="shared" ca="1" si="92"/>
        <v>72</v>
      </c>
      <c r="B1494" t="str">
        <f ca="1">VLOOKUP(Table1[[#This Row],[color-code]],'Color types'!$C$2:$D$5,2)</f>
        <v>Acrilic</v>
      </c>
      <c r="C1494">
        <f t="shared" ca="1" si="93"/>
        <v>1</v>
      </c>
      <c r="D1494">
        <f t="shared" ca="1" si="95"/>
        <v>1.04</v>
      </c>
      <c r="E1494">
        <f ca="1">A1494*VLOOKUP(B1494,'Color types'!$A$2:$B$5,2)*D1494</f>
        <v>6364800</v>
      </c>
      <c r="F1494">
        <f t="shared" ca="1" si="94"/>
        <v>6</v>
      </c>
    </row>
    <row r="1495" spans="1:6" x14ac:dyDescent="0.25">
      <c r="A1495">
        <f t="shared" ca="1" si="92"/>
        <v>90</v>
      </c>
      <c r="B1495" t="str">
        <f ca="1">VLOOKUP(Table1[[#This Row],[color-code]],'Color types'!$C$2:$D$5,2)</f>
        <v>Oil-Matt</v>
      </c>
      <c r="C1495">
        <f t="shared" ca="1" si="93"/>
        <v>2</v>
      </c>
      <c r="D1495">
        <f t="shared" ca="1" si="95"/>
        <v>1.03</v>
      </c>
      <c r="E1495">
        <f ca="1">A1495*VLOOKUP(B1495,'Color types'!$A$2:$B$5,2)*D1495</f>
        <v>9270000</v>
      </c>
      <c r="F1495">
        <f t="shared" ca="1" si="94"/>
        <v>18</v>
      </c>
    </row>
    <row r="1496" spans="1:6" x14ac:dyDescent="0.25">
      <c r="A1496">
        <f t="shared" ca="1" si="92"/>
        <v>110</v>
      </c>
      <c r="B1496" t="str">
        <f ca="1">VLOOKUP(Table1[[#This Row],[color-code]],'Color types'!$C$2:$D$5,2)</f>
        <v>Oil-Shiny</v>
      </c>
      <c r="C1496">
        <f t="shared" ca="1" si="93"/>
        <v>3</v>
      </c>
      <c r="D1496">
        <f t="shared" ca="1" si="95"/>
        <v>0.97</v>
      </c>
      <c r="E1496">
        <f ca="1">A1496*VLOOKUP(B1496,'Color types'!$A$2:$B$5,2)*D1496</f>
        <v>11203500</v>
      </c>
      <c r="F1496">
        <f t="shared" ca="1" si="94"/>
        <v>82</v>
      </c>
    </row>
    <row r="1497" spans="1:6" x14ac:dyDescent="0.25">
      <c r="A1497">
        <f t="shared" ca="1" si="92"/>
        <v>123</v>
      </c>
      <c r="B1497" t="str">
        <f ca="1">VLOOKUP(Table1[[#This Row],[color-code]],'Color types'!$C$2:$D$5,2)</f>
        <v>Plaster</v>
      </c>
      <c r="C1497">
        <f t="shared" ca="1" si="93"/>
        <v>4</v>
      </c>
      <c r="D1497">
        <f t="shared" ca="1" si="95"/>
        <v>1.01</v>
      </c>
      <c r="E1497">
        <f ca="1">A1497*VLOOKUP(B1497,'Color types'!$A$2:$B$5,2)*D1497</f>
        <v>9938400</v>
      </c>
      <c r="F1497">
        <f t="shared" ca="1" si="94"/>
        <v>86</v>
      </c>
    </row>
    <row r="1498" spans="1:6" x14ac:dyDescent="0.25">
      <c r="A1498">
        <f t="shared" ca="1" si="92"/>
        <v>55</v>
      </c>
      <c r="B1498" t="str">
        <f ca="1">VLOOKUP(Table1[[#This Row],[color-code]],'Color types'!$C$2:$D$5,2)</f>
        <v>Plaster</v>
      </c>
      <c r="C1498">
        <f t="shared" ca="1" si="93"/>
        <v>4</v>
      </c>
      <c r="D1498">
        <f t="shared" ca="1" si="95"/>
        <v>1.03</v>
      </c>
      <c r="E1498">
        <f ca="1">A1498*VLOOKUP(B1498,'Color types'!$A$2:$B$5,2)*D1498</f>
        <v>4532000</v>
      </c>
      <c r="F1498">
        <f t="shared" ca="1" si="94"/>
        <v>17</v>
      </c>
    </row>
    <row r="1499" spans="1:6" x14ac:dyDescent="0.25">
      <c r="A1499">
        <f t="shared" ca="1" si="92"/>
        <v>67</v>
      </c>
      <c r="B1499" t="str">
        <f ca="1">VLOOKUP(Table1[[#This Row],[color-code]],'Color types'!$C$2:$D$5,2)</f>
        <v>Oil-Matt</v>
      </c>
      <c r="C1499">
        <f t="shared" ca="1" si="93"/>
        <v>2</v>
      </c>
      <c r="D1499">
        <f t="shared" ca="1" si="95"/>
        <v>1.02</v>
      </c>
      <c r="E1499">
        <f ca="1">A1499*VLOOKUP(B1499,'Color types'!$A$2:$B$5,2)*D1499</f>
        <v>6834000</v>
      </c>
      <c r="F1499">
        <f t="shared" ca="1" si="94"/>
        <v>71</v>
      </c>
    </row>
    <row r="1500" spans="1:6" x14ac:dyDescent="0.25">
      <c r="A1500">
        <f t="shared" ca="1" si="92"/>
        <v>142</v>
      </c>
      <c r="B1500" t="str">
        <f ca="1">VLOOKUP(Table1[[#This Row],[color-code]],'Color types'!$C$2:$D$5,2)</f>
        <v>Plaster</v>
      </c>
      <c r="C1500">
        <f t="shared" ca="1" si="93"/>
        <v>4</v>
      </c>
      <c r="D1500">
        <f t="shared" ca="1" si="95"/>
        <v>1.05</v>
      </c>
      <c r="E1500">
        <f ca="1">A1500*VLOOKUP(B1500,'Color types'!$A$2:$B$5,2)*D1500</f>
        <v>11928000</v>
      </c>
      <c r="F1500">
        <f t="shared" ca="1" si="94"/>
        <v>24</v>
      </c>
    </row>
    <row r="1501" spans="1:6" x14ac:dyDescent="0.25">
      <c r="A1501">
        <f t="shared" ca="1" si="92"/>
        <v>139</v>
      </c>
      <c r="B1501" t="str">
        <f ca="1">VLOOKUP(Table1[[#This Row],[color-code]],'Color types'!$C$2:$D$5,2)</f>
        <v>Oil-Shiny</v>
      </c>
      <c r="C1501">
        <f t="shared" ca="1" si="93"/>
        <v>3</v>
      </c>
      <c r="D1501">
        <f t="shared" ca="1" si="95"/>
        <v>0.98</v>
      </c>
      <c r="E1501">
        <f ca="1">A1501*VLOOKUP(B1501,'Color types'!$A$2:$B$5,2)*D1501</f>
        <v>14303100</v>
      </c>
      <c r="F1501">
        <f t="shared" ca="1" si="94"/>
        <v>84</v>
      </c>
    </row>
    <row r="1502" spans="1:6" x14ac:dyDescent="0.25">
      <c r="A1502">
        <f t="shared" ca="1" si="92"/>
        <v>62</v>
      </c>
      <c r="B1502" t="str">
        <f ca="1">VLOOKUP(Table1[[#This Row],[color-code]],'Color types'!$C$2:$D$5,2)</f>
        <v>Plaster</v>
      </c>
      <c r="C1502">
        <f t="shared" ca="1" si="93"/>
        <v>4</v>
      </c>
      <c r="D1502">
        <f t="shared" ca="1" si="95"/>
        <v>0.96</v>
      </c>
      <c r="E1502">
        <f ca="1">A1502*VLOOKUP(B1502,'Color types'!$A$2:$B$5,2)*D1502</f>
        <v>4761600</v>
      </c>
      <c r="F1502">
        <f t="shared" ca="1" si="94"/>
        <v>80</v>
      </c>
    </row>
    <row r="1503" spans="1:6" x14ac:dyDescent="0.25">
      <c r="A1503">
        <f t="shared" ca="1" si="92"/>
        <v>70</v>
      </c>
      <c r="B1503" t="str">
        <f ca="1">VLOOKUP(Table1[[#This Row],[color-code]],'Color types'!$C$2:$D$5,2)</f>
        <v>Acrilic</v>
      </c>
      <c r="C1503">
        <f t="shared" ca="1" si="93"/>
        <v>1</v>
      </c>
      <c r="D1503">
        <f t="shared" ca="1" si="95"/>
        <v>0.98</v>
      </c>
      <c r="E1503">
        <f ca="1">A1503*VLOOKUP(B1503,'Color types'!$A$2:$B$5,2)*D1503</f>
        <v>5831000</v>
      </c>
      <c r="F1503">
        <f t="shared" ca="1" si="94"/>
        <v>30</v>
      </c>
    </row>
    <row r="1504" spans="1:6" x14ac:dyDescent="0.25">
      <c r="A1504">
        <f t="shared" ca="1" si="92"/>
        <v>64</v>
      </c>
      <c r="B1504" t="str">
        <f ca="1">VLOOKUP(Table1[[#This Row],[color-code]],'Color types'!$C$2:$D$5,2)</f>
        <v>Acrilic</v>
      </c>
      <c r="C1504">
        <f t="shared" ca="1" si="93"/>
        <v>1</v>
      </c>
      <c r="D1504">
        <f t="shared" ca="1" si="95"/>
        <v>0.96</v>
      </c>
      <c r="E1504">
        <f ca="1">A1504*VLOOKUP(B1504,'Color types'!$A$2:$B$5,2)*D1504</f>
        <v>5222400</v>
      </c>
      <c r="F1504">
        <f t="shared" ca="1" si="94"/>
        <v>73</v>
      </c>
    </row>
    <row r="1505" spans="1:6" x14ac:dyDescent="0.25">
      <c r="A1505">
        <f t="shared" ca="1" si="92"/>
        <v>149</v>
      </c>
      <c r="B1505" t="str">
        <f ca="1">VLOOKUP(Table1[[#This Row],[color-code]],'Color types'!$C$2:$D$5,2)</f>
        <v>Oil-Shiny</v>
      </c>
      <c r="C1505">
        <f t="shared" ca="1" si="93"/>
        <v>3</v>
      </c>
      <c r="D1505">
        <f t="shared" ca="1" si="95"/>
        <v>0.95</v>
      </c>
      <c r="E1505">
        <f ca="1">A1505*VLOOKUP(B1505,'Color types'!$A$2:$B$5,2)*D1505</f>
        <v>14862750</v>
      </c>
      <c r="F1505">
        <f t="shared" ca="1" si="94"/>
        <v>11</v>
      </c>
    </row>
    <row r="1506" spans="1:6" x14ac:dyDescent="0.25">
      <c r="A1506">
        <f t="shared" ca="1" si="92"/>
        <v>110</v>
      </c>
      <c r="B1506" t="str">
        <f ca="1">VLOOKUP(Table1[[#This Row],[color-code]],'Color types'!$C$2:$D$5,2)</f>
        <v>Acrilic</v>
      </c>
      <c r="C1506">
        <f t="shared" ca="1" si="93"/>
        <v>1</v>
      </c>
      <c r="D1506">
        <f t="shared" ca="1" si="95"/>
        <v>0.97</v>
      </c>
      <c r="E1506">
        <f ca="1">A1506*VLOOKUP(B1506,'Color types'!$A$2:$B$5,2)*D1506</f>
        <v>9069500</v>
      </c>
      <c r="F1506">
        <f t="shared" ca="1" si="94"/>
        <v>48</v>
      </c>
    </row>
    <row r="1507" spans="1:6" x14ac:dyDescent="0.25">
      <c r="A1507">
        <f t="shared" ca="1" si="92"/>
        <v>89</v>
      </c>
      <c r="B1507" t="str">
        <f ca="1">VLOOKUP(Table1[[#This Row],[color-code]],'Color types'!$C$2:$D$5,2)</f>
        <v>Oil-Shiny</v>
      </c>
      <c r="C1507">
        <f t="shared" ca="1" si="93"/>
        <v>3</v>
      </c>
      <c r="D1507">
        <f t="shared" ca="1" si="95"/>
        <v>0.95</v>
      </c>
      <c r="E1507">
        <f ca="1">A1507*VLOOKUP(B1507,'Color types'!$A$2:$B$5,2)*D1507</f>
        <v>8877750</v>
      </c>
      <c r="F1507">
        <f t="shared" ca="1" si="94"/>
        <v>69</v>
      </c>
    </row>
    <row r="1508" spans="1:6" x14ac:dyDescent="0.25">
      <c r="A1508">
        <f t="shared" ca="1" si="92"/>
        <v>75</v>
      </c>
      <c r="B1508" t="str">
        <f ca="1">VLOOKUP(Table1[[#This Row],[color-code]],'Color types'!$C$2:$D$5,2)</f>
        <v>Acrilic</v>
      </c>
      <c r="C1508">
        <f t="shared" ca="1" si="93"/>
        <v>1</v>
      </c>
      <c r="D1508">
        <f t="shared" ca="1" si="95"/>
        <v>1.03</v>
      </c>
      <c r="E1508">
        <f ca="1">A1508*VLOOKUP(B1508,'Color types'!$A$2:$B$5,2)*D1508</f>
        <v>6566250</v>
      </c>
      <c r="F1508">
        <f t="shared" ca="1" si="94"/>
        <v>15</v>
      </c>
    </row>
    <row r="1509" spans="1:6" x14ac:dyDescent="0.25">
      <c r="A1509">
        <f t="shared" ca="1" si="92"/>
        <v>111</v>
      </c>
      <c r="B1509" t="str">
        <f ca="1">VLOOKUP(Table1[[#This Row],[color-code]],'Color types'!$C$2:$D$5,2)</f>
        <v>Oil-Matt</v>
      </c>
      <c r="C1509">
        <f t="shared" ca="1" si="93"/>
        <v>2</v>
      </c>
      <c r="D1509">
        <f t="shared" ca="1" si="95"/>
        <v>0.95</v>
      </c>
      <c r="E1509">
        <f ca="1">A1509*VLOOKUP(B1509,'Color types'!$A$2:$B$5,2)*D1509</f>
        <v>10545000</v>
      </c>
      <c r="F1509">
        <f t="shared" ca="1" si="94"/>
        <v>67</v>
      </c>
    </row>
    <row r="1510" spans="1:6" x14ac:dyDescent="0.25">
      <c r="A1510">
        <f t="shared" ca="1" si="92"/>
        <v>100</v>
      </c>
      <c r="B1510" t="str">
        <f ca="1">VLOOKUP(Table1[[#This Row],[color-code]],'Color types'!$C$2:$D$5,2)</f>
        <v>Acrilic</v>
      </c>
      <c r="C1510">
        <f t="shared" ca="1" si="93"/>
        <v>1</v>
      </c>
      <c r="D1510">
        <f t="shared" ca="1" si="95"/>
        <v>0.95</v>
      </c>
      <c r="E1510">
        <f ca="1">A1510*VLOOKUP(B1510,'Color types'!$A$2:$B$5,2)*D1510</f>
        <v>8075000</v>
      </c>
      <c r="F1510">
        <f t="shared" ca="1" si="94"/>
        <v>96</v>
      </c>
    </row>
    <row r="1511" spans="1:6" x14ac:dyDescent="0.25">
      <c r="A1511">
        <f t="shared" ca="1" si="92"/>
        <v>94</v>
      </c>
      <c r="B1511" t="str">
        <f ca="1">VLOOKUP(Table1[[#This Row],[color-code]],'Color types'!$C$2:$D$5,2)</f>
        <v>Oil-Shiny</v>
      </c>
      <c r="C1511">
        <f t="shared" ca="1" si="93"/>
        <v>3</v>
      </c>
      <c r="D1511">
        <f t="shared" ca="1" si="95"/>
        <v>0.95</v>
      </c>
      <c r="E1511">
        <f ca="1">A1511*VLOOKUP(B1511,'Color types'!$A$2:$B$5,2)*D1511</f>
        <v>9376500</v>
      </c>
      <c r="F1511">
        <f t="shared" ca="1" si="94"/>
        <v>45</v>
      </c>
    </row>
    <row r="1512" spans="1:6" x14ac:dyDescent="0.25">
      <c r="A1512">
        <f t="shared" ca="1" si="92"/>
        <v>110</v>
      </c>
      <c r="B1512" t="str">
        <f ca="1">VLOOKUP(Table1[[#This Row],[color-code]],'Color types'!$C$2:$D$5,2)</f>
        <v>Oil-Shiny</v>
      </c>
      <c r="C1512">
        <f t="shared" ca="1" si="93"/>
        <v>3</v>
      </c>
      <c r="D1512">
        <f t="shared" ca="1" si="95"/>
        <v>0.97</v>
      </c>
      <c r="E1512">
        <f ca="1">A1512*VLOOKUP(B1512,'Color types'!$A$2:$B$5,2)*D1512</f>
        <v>11203500</v>
      </c>
      <c r="F1512">
        <f t="shared" ca="1" si="94"/>
        <v>95</v>
      </c>
    </row>
    <row r="1513" spans="1:6" x14ac:dyDescent="0.25">
      <c r="A1513">
        <f t="shared" ca="1" si="92"/>
        <v>78</v>
      </c>
      <c r="B1513" t="str">
        <f ca="1">VLOOKUP(Table1[[#This Row],[color-code]],'Color types'!$C$2:$D$5,2)</f>
        <v>Oil-Shiny</v>
      </c>
      <c r="C1513">
        <f t="shared" ca="1" si="93"/>
        <v>3</v>
      </c>
      <c r="D1513">
        <f t="shared" ca="1" si="95"/>
        <v>1.05</v>
      </c>
      <c r="E1513">
        <f ca="1">A1513*VLOOKUP(B1513,'Color types'!$A$2:$B$5,2)*D1513</f>
        <v>8599500</v>
      </c>
      <c r="F1513">
        <f t="shared" ca="1" si="94"/>
        <v>83</v>
      </c>
    </row>
    <row r="1514" spans="1:6" x14ac:dyDescent="0.25">
      <c r="A1514">
        <f t="shared" ca="1" si="92"/>
        <v>63</v>
      </c>
      <c r="B1514" t="str">
        <f ca="1">VLOOKUP(Table1[[#This Row],[color-code]],'Color types'!$C$2:$D$5,2)</f>
        <v>Plaster</v>
      </c>
      <c r="C1514">
        <f t="shared" ca="1" si="93"/>
        <v>4</v>
      </c>
      <c r="D1514">
        <f t="shared" ca="1" si="95"/>
        <v>0.95</v>
      </c>
      <c r="E1514">
        <f ca="1">A1514*VLOOKUP(B1514,'Color types'!$A$2:$B$5,2)*D1514</f>
        <v>4788000</v>
      </c>
      <c r="F1514">
        <f t="shared" ca="1" si="94"/>
        <v>100</v>
      </c>
    </row>
    <row r="1515" spans="1:6" x14ac:dyDescent="0.25">
      <c r="A1515">
        <f t="shared" ca="1" si="92"/>
        <v>87</v>
      </c>
      <c r="B1515" t="str">
        <f ca="1">VLOOKUP(Table1[[#This Row],[color-code]],'Color types'!$C$2:$D$5,2)</f>
        <v>Acrilic</v>
      </c>
      <c r="C1515">
        <f t="shared" ca="1" si="93"/>
        <v>1</v>
      </c>
      <c r="D1515">
        <f t="shared" ca="1" si="95"/>
        <v>1.04</v>
      </c>
      <c r="E1515">
        <f ca="1">A1515*VLOOKUP(B1515,'Color types'!$A$2:$B$5,2)*D1515</f>
        <v>7690800</v>
      </c>
      <c r="F1515">
        <f t="shared" ca="1" si="94"/>
        <v>29</v>
      </c>
    </row>
    <row r="1516" spans="1:6" x14ac:dyDescent="0.25">
      <c r="A1516">
        <f t="shared" ca="1" si="92"/>
        <v>144</v>
      </c>
      <c r="B1516" t="str">
        <f ca="1">VLOOKUP(Table1[[#This Row],[color-code]],'Color types'!$C$2:$D$5,2)</f>
        <v>Oil-Matt</v>
      </c>
      <c r="C1516">
        <f t="shared" ca="1" si="93"/>
        <v>2</v>
      </c>
      <c r="D1516">
        <f t="shared" ca="1" si="95"/>
        <v>0.96</v>
      </c>
      <c r="E1516">
        <f ca="1">A1516*VLOOKUP(B1516,'Color types'!$A$2:$B$5,2)*D1516</f>
        <v>13824000</v>
      </c>
      <c r="F1516">
        <f t="shared" ca="1" si="94"/>
        <v>6</v>
      </c>
    </row>
    <row r="1517" spans="1:6" x14ac:dyDescent="0.25">
      <c r="A1517">
        <f t="shared" ca="1" si="92"/>
        <v>55</v>
      </c>
      <c r="B1517" t="str">
        <f ca="1">VLOOKUP(Table1[[#This Row],[color-code]],'Color types'!$C$2:$D$5,2)</f>
        <v>Plaster</v>
      </c>
      <c r="C1517">
        <f t="shared" ca="1" si="93"/>
        <v>4</v>
      </c>
      <c r="D1517">
        <f t="shared" ca="1" si="95"/>
        <v>0.97</v>
      </c>
      <c r="E1517">
        <f ca="1">A1517*VLOOKUP(B1517,'Color types'!$A$2:$B$5,2)*D1517</f>
        <v>4268000</v>
      </c>
      <c r="F1517">
        <f t="shared" ca="1" si="94"/>
        <v>45</v>
      </c>
    </row>
    <row r="1518" spans="1:6" x14ac:dyDescent="0.25">
      <c r="A1518">
        <f t="shared" ca="1" si="92"/>
        <v>110</v>
      </c>
      <c r="B1518" t="str">
        <f ca="1">VLOOKUP(Table1[[#This Row],[color-code]],'Color types'!$C$2:$D$5,2)</f>
        <v>Acrilic</v>
      </c>
      <c r="C1518">
        <f t="shared" ca="1" si="93"/>
        <v>1</v>
      </c>
      <c r="D1518">
        <f t="shared" ca="1" si="95"/>
        <v>0.99</v>
      </c>
      <c r="E1518">
        <f ca="1">A1518*VLOOKUP(B1518,'Color types'!$A$2:$B$5,2)*D1518</f>
        <v>9256500</v>
      </c>
      <c r="F1518">
        <f t="shared" ca="1" si="94"/>
        <v>13</v>
      </c>
    </row>
    <row r="1519" spans="1:6" x14ac:dyDescent="0.25">
      <c r="A1519">
        <f t="shared" ca="1" si="92"/>
        <v>40</v>
      </c>
      <c r="B1519" t="str">
        <f ca="1">VLOOKUP(Table1[[#This Row],[color-code]],'Color types'!$C$2:$D$5,2)</f>
        <v>Acrilic</v>
      </c>
      <c r="C1519">
        <f t="shared" ca="1" si="93"/>
        <v>1</v>
      </c>
      <c r="D1519">
        <f t="shared" ca="1" si="95"/>
        <v>1.05</v>
      </c>
      <c r="E1519">
        <f ca="1">A1519*VLOOKUP(B1519,'Color types'!$A$2:$B$5,2)*D1519</f>
        <v>3570000</v>
      </c>
      <c r="F1519">
        <f t="shared" ca="1" si="94"/>
        <v>46</v>
      </c>
    </row>
    <row r="1520" spans="1:6" x14ac:dyDescent="0.25">
      <c r="A1520">
        <f t="shared" ca="1" si="92"/>
        <v>50</v>
      </c>
      <c r="B1520" t="str">
        <f ca="1">VLOOKUP(Table1[[#This Row],[color-code]],'Color types'!$C$2:$D$5,2)</f>
        <v>Plaster</v>
      </c>
      <c r="C1520">
        <f t="shared" ca="1" si="93"/>
        <v>4</v>
      </c>
      <c r="D1520">
        <f t="shared" ca="1" si="95"/>
        <v>0.95</v>
      </c>
      <c r="E1520">
        <f ca="1">A1520*VLOOKUP(B1520,'Color types'!$A$2:$B$5,2)*D1520</f>
        <v>3800000</v>
      </c>
      <c r="F1520">
        <f t="shared" ca="1" si="94"/>
        <v>62</v>
      </c>
    </row>
    <row r="1521" spans="1:6" x14ac:dyDescent="0.25">
      <c r="A1521">
        <f t="shared" ca="1" si="92"/>
        <v>84</v>
      </c>
      <c r="B1521" t="str">
        <f ca="1">VLOOKUP(Table1[[#This Row],[color-code]],'Color types'!$C$2:$D$5,2)</f>
        <v>Oil-Matt</v>
      </c>
      <c r="C1521">
        <f t="shared" ca="1" si="93"/>
        <v>2</v>
      </c>
      <c r="D1521">
        <f t="shared" ca="1" si="95"/>
        <v>1.01</v>
      </c>
      <c r="E1521">
        <f ca="1">A1521*VLOOKUP(B1521,'Color types'!$A$2:$B$5,2)*D1521</f>
        <v>8484000</v>
      </c>
      <c r="F1521">
        <f t="shared" ca="1" si="94"/>
        <v>54</v>
      </c>
    </row>
    <row r="1522" spans="1:6" x14ac:dyDescent="0.25">
      <c r="A1522">
        <f t="shared" ca="1" si="92"/>
        <v>97</v>
      </c>
      <c r="B1522" t="str">
        <f ca="1">VLOOKUP(Table1[[#This Row],[color-code]],'Color types'!$C$2:$D$5,2)</f>
        <v>Oil-Matt</v>
      </c>
      <c r="C1522">
        <f t="shared" ca="1" si="93"/>
        <v>2</v>
      </c>
      <c r="D1522">
        <f t="shared" ca="1" si="95"/>
        <v>1</v>
      </c>
      <c r="E1522">
        <f ca="1">A1522*VLOOKUP(B1522,'Color types'!$A$2:$B$5,2)*D1522</f>
        <v>9700000</v>
      </c>
      <c r="F1522">
        <f t="shared" ca="1" si="94"/>
        <v>12</v>
      </c>
    </row>
    <row r="1523" spans="1:6" x14ac:dyDescent="0.25">
      <c r="A1523">
        <f t="shared" ca="1" si="92"/>
        <v>70</v>
      </c>
      <c r="B1523" t="str">
        <f ca="1">VLOOKUP(Table1[[#This Row],[color-code]],'Color types'!$C$2:$D$5,2)</f>
        <v>Oil-Shiny</v>
      </c>
      <c r="C1523">
        <f t="shared" ca="1" si="93"/>
        <v>3</v>
      </c>
      <c r="D1523">
        <f t="shared" ca="1" si="95"/>
        <v>0.95</v>
      </c>
      <c r="E1523">
        <f ca="1">A1523*VLOOKUP(B1523,'Color types'!$A$2:$B$5,2)*D1523</f>
        <v>6982500</v>
      </c>
      <c r="F1523">
        <f t="shared" ca="1" si="94"/>
        <v>78</v>
      </c>
    </row>
    <row r="1524" spans="1:6" x14ac:dyDescent="0.25">
      <c r="A1524">
        <f t="shared" ca="1" si="92"/>
        <v>91</v>
      </c>
      <c r="B1524" t="str">
        <f ca="1">VLOOKUP(Table1[[#This Row],[color-code]],'Color types'!$C$2:$D$5,2)</f>
        <v>Oil-Matt</v>
      </c>
      <c r="C1524">
        <f t="shared" ca="1" si="93"/>
        <v>2</v>
      </c>
      <c r="D1524">
        <f t="shared" ca="1" si="95"/>
        <v>1.05</v>
      </c>
      <c r="E1524">
        <f ca="1">A1524*VLOOKUP(B1524,'Color types'!$A$2:$B$5,2)*D1524</f>
        <v>9555000</v>
      </c>
      <c r="F1524">
        <f t="shared" ca="1" si="94"/>
        <v>90</v>
      </c>
    </row>
    <row r="1525" spans="1:6" x14ac:dyDescent="0.25">
      <c r="A1525">
        <f t="shared" ca="1" si="92"/>
        <v>140</v>
      </c>
      <c r="B1525" t="str">
        <f ca="1">VLOOKUP(Table1[[#This Row],[color-code]],'Color types'!$C$2:$D$5,2)</f>
        <v>Acrilic</v>
      </c>
      <c r="C1525">
        <f t="shared" ca="1" si="93"/>
        <v>1</v>
      </c>
      <c r="D1525">
        <f t="shared" ca="1" si="95"/>
        <v>1.05</v>
      </c>
      <c r="E1525">
        <f ca="1">A1525*VLOOKUP(B1525,'Color types'!$A$2:$B$5,2)*D1525</f>
        <v>12495000</v>
      </c>
      <c r="F1525">
        <f t="shared" ca="1" si="94"/>
        <v>17</v>
      </c>
    </row>
    <row r="1526" spans="1:6" x14ac:dyDescent="0.25">
      <c r="A1526">
        <f t="shared" ca="1" si="92"/>
        <v>45</v>
      </c>
      <c r="B1526" t="str">
        <f ca="1">VLOOKUP(Table1[[#This Row],[color-code]],'Color types'!$C$2:$D$5,2)</f>
        <v>Plaster</v>
      </c>
      <c r="C1526">
        <f t="shared" ca="1" si="93"/>
        <v>4</v>
      </c>
      <c r="D1526">
        <f t="shared" ca="1" si="95"/>
        <v>0.98</v>
      </c>
      <c r="E1526">
        <f ca="1">A1526*VLOOKUP(B1526,'Color types'!$A$2:$B$5,2)*D1526</f>
        <v>3528000</v>
      </c>
      <c r="F1526">
        <f t="shared" ca="1" si="94"/>
        <v>74</v>
      </c>
    </row>
    <row r="1527" spans="1:6" x14ac:dyDescent="0.25">
      <c r="A1527">
        <f t="shared" ca="1" si="92"/>
        <v>120</v>
      </c>
      <c r="B1527" t="str">
        <f ca="1">VLOOKUP(Table1[[#This Row],[color-code]],'Color types'!$C$2:$D$5,2)</f>
        <v>Oil-Matt</v>
      </c>
      <c r="C1527">
        <f t="shared" ca="1" si="93"/>
        <v>2</v>
      </c>
      <c r="D1527">
        <f t="shared" ca="1" si="95"/>
        <v>0.98</v>
      </c>
      <c r="E1527">
        <f ca="1">A1527*VLOOKUP(B1527,'Color types'!$A$2:$B$5,2)*D1527</f>
        <v>11760000</v>
      </c>
      <c r="F1527">
        <f t="shared" ca="1" si="94"/>
        <v>32</v>
      </c>
    </row>
    <row r="1528" spans="1:6" x14ac:dyDescent="0.25">
      <c r="A1528">
        <f t="shared" ca="1" si="92"/>
        <v>75</v>
      </c>
      <c r="B1528" t="str">
        <f ca="1">VLOOKUP(Table1[[#This Row],[color-code]],'Color types'!$C$2:$D$5,2)</f>
        <v>Acrilic</v>
      </c>
      <c r="C1528">
        <f t="shared" ca="1" si="93"/>
        <v>1</v>
      </c>
      <c r="D1528">
        <f t="shared" ca="1" si="95"/>
        <v>1.01</v>
      </c>
      <c r="E1528">
        <f ca="1">A1528*VLOOKUP(B1528,'Color types'!$A$2:$B$5,2)*D1528</f>
        <v>6438750</v>
      </c>
      <c r="F1528">
        <f t="shared" ca="1" si="94"/>
        <v>89</v>
      </c>
    </row>
    <row r="1529" spans="1:6" x14ac:dyDescent="0.25">
      <c r="A1529">
        <f t="shared" ca="1" si="92"/>
        <v>45</v>
      </c>
      <c r="B1529" t="str">
        <f ca="1">VLOOKUP(Table1[[#This Row],[color-code]],'Color types'!$C$2:$D$5,2)</f>
        <v>Plaster</v>
      </c>
      <c r="C1529">
        <f t="shared" ca="1" si="93"/>
        <v>4</v>
      </c>
      <c r="D1529">
        <f t="shared" ca="1" si="95"/>
        <v>1.03</v>
      </c>
      <c r="E1529">
        <f ca="1">A1529*VLOOKUP(B1529,'Color types'!$A$2:$B$5,2)*D1529</f>
        <v>3708000</v>
      </c>
      <c r="F1529">
        <f t="shared" ca="1" si="94"/>
        <v>20</v>
      </c>
    </row>
    <row r="1530" spans="1:6" x14ac:dyDescent="0.25">
      <c r="A1530">
        <f t="shared" ca="1" si="92"/>
        <v>49</v>
      </c>
      <c r="B1530" t="str">
        <f ca="1">VLOOKUP(Table1[[#This Row],[color-code]],'Color types'!$C$2:$D$5,2)</f>
        <v>Oil-Matt</v>
      </c>
      <c r="C1530">
        <f t="shared" ca="1" si="93"/>
        <v>2</v>
      </c>
      <c r="D1530">
        <f t="shared" ca="1" si="95"/>
        <v>1.05</v>
      </c>
      <c r="E1530">
        <f ca="1">A1530*VLOOKUP(B1530,'Color types'!$A$2:$B$5,2)*D1530</f>
        <v>5145000</v>
      </c>
      <c r="F1530">
        <f t="shared" ca="1" si="94"/>
        <v>45</v>
      </c>
    </row>
    <row r="1531" spans="1:6" x14ac:dyDescent="0.25">
      <c r="A1531">
        <f t="shared" ca="1" si="92"/>
        <v>90</v>
      </c>
      <c r="B1531" t="str">
        <f ca="1">VLOOKUP(Table1[[#This Row],[color-code]],'Color types'!$C$2:$D$5,2)</f>
        <v>Plaster</v>
      </c>
      <c r="C1531">
        <f t="shared" ca="1" si="93"/>
        <v>4</v>
      </c>
      <c r="D1531">
        <f t="shared" ca="1" si="95"/>
        <v>1.02</v>
      </c>
      <c r="E1531">
        <f ca="1">A1531*VLOOKUP(B1531,'Color types'!$A$2:$B$5,2)*D1531</f>
        <v>7344000</v>
      </c>
      <c r="F1531">
        <f t="shared" ca="1" si="94"/>
        <v>25</v>
      </c>
    </row>
    <row r="1532" spans="1:6" x14ac:dyDescent="0.25">
      <c r="A1532">
        <f t="shared" ca="1" si="92"/>
        <v>90</v>
      </c>
      <c r="B1532" t="str">
        <f ca="1">VLOOKUP(Table1[[#This Row],[color-code]],'Color types'!$C$2:$D$5,2)</f>
        <v>Acrilic</v>
      </c>
      <c r="C1532">
        <f t="shared" ca="1" si="93"/>
        <v>1</v>
      </c>
      <c r="D1532">
        <f t="shared" ca="1" si="95"/>
        <v>1.05</v>
      </c>
      <c r="E1532">
        <f ca="1">A1532*VLOOKUP(B1532,'Color types'!$A$2:$B$5,2)*D1532</f>
        <v>8032500</v>
      </c>
      <c r="F1532">
        <f t="shared" ca="1" si="94"/>
        <v>26</v>
      </c>
    </row>
    <row r="1533" spans="1:6" x14ac:dyDescent="0.25">
      <c r="A1533">
        <f t="shared" ca="1" si="92"/>
        <v>44</v>
      </c>
      <c r="B1533" t="str">
        <f ca="1">VLOOKUP(Table1[[#This Row],[color-code]],'Color types'!$C$2:$D$5,2)</f>
        <v>Oil-Matt</v>
      </c>
      <c r="C1533">
        <f t="shared" ca="1" si="93"/>
        <v>2</v>
      </c>
      <c r="D1533">
        <f t="shared" ca="1" si="95"/>
        <v>1.04</v>
      </c>
      <c r="E1533">
        <f ca="1">A1533*VLOOKUP(B1533,'Color types'!$A$2:$B$5,2)*D1533</f>
        <v>4576000</v>
      </c>
      <c r="F1533">
        <f t="shared" ca="1" si="94"/>
        <v>32</v>
      </c>
    </row>
    <row r="1534" spans="1:6" x14ac:dyDescent="0.25">
      <c r="A1534">
        <f t="shared" ca="1" si="92"/>
        <v>124</v>
      </c>
      <c r="B1534" t="str">
        <f ca="1">VLOOKUP(Table1[[#This Row],[color-code]],'Color types'!$C$2:$D$5,2)</f>
        <v>Plaster</v>
      </c>
      <c r="C1534">
        <f t="shared" ca="1" si="93"/>
        <v>4</v>
      </c>
      <c r="D1534">
        <f t="shared" ca="1" si="95"/>
        <v>0.99</v>
      </c>
      <c r="E1534">
        <f ca="1">A1534*VLOOKUP(B1534,'Color types'!$A$2:$B$5,2)*D1534</f>
        <v>9820800</v>
      </c>
      <c r="F1534">
        <f t="shared" ca="1" si="94"/>
        <v>16</v>
      </c>
    </row>
    <row r="1535" spans="1:6" x14ac:dyDescent="0.25">
      <c r="A1535">
        <f t="shared" ca="1" si="92"/>
        <v>136</v>
      </c>
      <c r="B1535" t="str">
        <f ca="1">VLOOKUP(Table1[[#This Row],[color-code]],'Color types'!$C$2:$D$5,2)</f>
        <v>Oil-Matt</v>
      </c>
      <c r="C1535">
        <f t="shared" ca="1" si="93"/>
        <v>2</v>
      </c>
      <c r="D1535">
        <f t="shared" ca="1" si="95"/>
        <v>1.04</v>
      </c>
      <c r="E1535">
        <f ca="1">A1535*VLOOKUP(B1535,'Color types'!$A$2:$B$5,2)*D1535</f>
        <v>14144000</v>
      </c>
      <c r="F1535">
        <f t="shared" ca="1" si="94"/>
        <v>60</v>
      </c>
    </row>
    <row r="1536" spans="1:6" x14ac:dyDescent="0.25">
      <c r="A1536">
        <f t="shared" ca="1" si="92"/>
        <v>50</v>
      </c>
      <c r="B1536" t="str">
        <f ca="1">VLOOKUP(Table1[[#This Row],[color-code]],'Color types'!$C$2:$D$5,2)</f>
        <v>Oil-Matt</v>
      </c>
      <c r="C1536">
        <f t="shared" ca="1" si="93"/>
        <v>2</v>
      </c>
      <c r="D1536">
        <f t="shared" ca="1" si="95"/>
        <v>1.01</v>
      </c>
      <c r="E1536">
        <f ca="1">A1536*VLOOKUP(B1536,'Color types'!$A$2:$B$5,2)*D1536</f>
        <v>5050000</v>
      </c>
      <c r="F1536">
        <f t="shared" ca="1" si="94"/>
        <v>3</v>
      </c>
    </row>
    <row r="1537" spans="1:6" x14ac:dyDescent="0.25">
      <c r="A1537">
        <f t="shared" ca="1" si="92"/>
        <v>127</v>
      </c>
      <c r="B1537" t="str">
        <f ca="1">VLOOKUP(Table1[[#This Row],[color-code]],'Color types'!$C$2:$D$5,2)</f>
        <v>Oil-Matt</v>
      </c>
      <c r="C1537">
        <f t="shared" ca="1" si="93"/>
        <v>2</v>
      </c>
      <c r="D1537">
        <f t="shared" ca="1" si="95"/>
        <v>0.95</v>
      </c>
      <c r="E1537">
        <f ca="1">A1537*VLOOKUP(B1537,'Color types'!$A$2:$B$5,2)*D1537</f>
        <v>12065000</v>
      </c>
      <c r="F1537">
        <f t="shared" ca="1" si="94"/>
        <v>9</v>
      </c>
    </row>
    <row r="1538" spans="1:6" x14ac:dyDescent="0.25">
      <c r="A1538">
        <f t="shared" ref="A1538:A1601" ca="1" si="96">RANDBETWEEN(40,150)</f>
        <v>141</v>
      </c>
      <c r="B1538" t="str">
        <f ca="1">VLOOKUP(Table1[[#This Row],[color-code]],'Color types'!$C$2:$D$5,2)</f>
        <v>Acrilic</v>
      </c>
      <c r="C1538">
        <f t="shared" ref="C1538:C1601" ca="1" si="97">RANDBETWEEN(1,4)</f>
        <v>1</v>
      </c>
      <c r="D1538">
        <f t="shared" ca="1" si="95"/>
        <v>0.95</v>
      </c>
      <c r="E1538">
        <f ca="1">A1538*VLOOKUP(B1538,'Color types'!$A$2:$B$5,2)*D1538</f>
        <v>11385750</v>
      </c>
      <c r="F1538">
        <f t="shared" ref="F1538:F1601" ca="1" si="98">RANDBETWEEN(1,100)</f>
        <v>25</v>
      </c>
    </row>
    <row r="1539" spans="1:6" x14ac:dyDescent="0.25">
      <c r="A1539">
        <f t="shared" ca="1" si="96"/>
        <v>99</v>
      </c>
      <c r="B1539" t="str">
        <f ca="1">VLOOKUP(Table1[[#This Row],[color-code]],'Color types'!$C$2:$D$5,2)</f>
        <v>Plaster</v>
      </c>
      <c r="C1539">
        <f t="shared" ca="1" si="97"/>
        <v>4</v>
      </c>
      <c r="D1539">
        <f t="shared" ref="D1539:D1602" ca="1" si="99">RANDBETWEEN(95,105)/100</f>
        <v>1.05</v>
      </c>
      <c r="E1539">
        <f ca="1">A1539*VLOOKUP(B1539,'Color types'!$A$2:$B$5,2)*D1539</f>
        <v>8316000</v>
      </c>
      <c r="F1539">
        <f t="shared" ca="1" si="98"/>
        <v>81</v>
      </c>
    </row>
    <row r="1540" spans="1:6" x14ac:dyDescent="0.25">
      <c r="A1540">
        <f t="shared" ca="1" si="96"/>
        <v>89</v>
      </c>
      <c r="B1540" t="str">
        <f ca="1">VLOOKUP(Table1[[#This Row],[color-code]],'Color types'!$C$2:$D$5,2)</f>
        <v>Oil-Matt</v>
      </c>
      <c r="C1540">
        <f t="shared" ca="1" si="97"/>
        <v>2</v>
      </c>
      <c r="D1540">
        <f t="shared" ca="1" si="99"/>
        <v>0.95</v>
      </c>
      <c r="E1540">
        <f ca="1">A1540*VLOOKUP(B1540,'Color types'!$A$2:$B$5,2)*D1540</f>
        <v>8455000</v>
      </c>
      <c r="F1540">
        <f t="shared" ca="1" si="98"/>
        <v>74</v>
      </c>
    </row>
    <row r="1541" spans="1:6" x14ac:dyDescent="0.25">
      <c r="A1541">
        <f t="shared" ca="1" si="96"/>
        <v>109</v>
      </c>
      <c r="B1541" t="str">
        <f ca="1">VLOOKUP(Table1[[#This Row],[color-code]],'Color types'!$C$2:$D$5,2)</f>
        <v>Plaster</v>
      </c>
      <c r="C1541">
        <f t="shared" ca="1" si="97"/>
        <v>4</v>
      </c>
      <c r="D1541">
        <f t="shared" ca="1" si="99"/>
        <v>1.04</v>
      </c>
      <c r="E1541">
        <f ca="1">A1541*VLOOKUP(B1541,'Color types'!$A$2:$B$5,2)*D1541</f>
        <v>9068800</v>
      </c>
      <c r="F1541">
        <f t="shared" ca="1" si="98"/>
        <v>42</v>
      </c>
    </row>
    <row r="1542" spans="1:6" x14ac:dyDescent="0.25">
      <c r="A1542">
        <f t="shared" ca="1" si="96"/>
        <v>104</v>
      </c>
      <c r="B1542" t="str">
        <f ca="1">VLOOKUP(Table1[[#This Row],[color-code]],'Color types'!$C$2:$D$5,2)</f>
        <v>Oil-Shiny</v>
      </c>
      <c r="C1542">
        <f t="shared" ca="1" si="97"/>
        <v>3</v>
      </c>
      <c r="D1542">
        <f t="shared" ca="1" si="99"/>
        <v>1.05</v>
      </c>
      <c r="E1542">
        <f ca="1">A1542*VLOOKUP(B1542,'Color types'!$A$2:$B$5,2)*D1542</f>
        <v>11466000</v>
      </c>
      <c r="F1542">
        <f t="shared" ca="1" si="98"/>
        <v>46</v>
      </c>
    </row>
    <row r="1543" spans="1:6" x14ac:dyDescent="0.25">
      <c r="A1543">
        <f t="shared" ca="1" si="96"/>
        <v>129</v>
      </c>
      <c r="B1543" t="str">
        <f ca="1">VLOOKUP(Table1[[#This Row],[color-code]],'Color types'!$C$2:$D$5,2)</f>
        <v>Oil-Shiny</v>
      </c>
      <c r="C1543">
        <f t="shared" ca="1" si="97"/>
        <v>3</v>
      </c>
      <c r="D1543">
        <f t="shared" ca="1" si="99"/>
        <v>0.97</v>
      </c>
      <c r="E1543">
        <f ca="1">A1543*VLOOKUP(B1543,'Color types'!$A$2:$B$5,2)*D1543</f>
        <v>13138650</v>
      </c>
      <c r="F1543">
        <f t="shared" ca="1" si="98"/>
        <v>62</v>
      </c>
    </row>
    <row r="1544" spans="1:6" x14ac:dyDescent="0.25">
      <c r="A1544">
        <f t="shared" ca="1" si="96"/>
        <v>63</v>
      </c>
      <c r="B1544" t="str">
        <f ca="1">VLOOKUP(Table1[[#This Row],[color-code]],'Color types'!$C$2:$D$5,2)</f>
        <v>Oil-Shiny</v>
      </c>
      <c r="C1544">
        <f t="shared" ca="1" si="97"/>
        <v>3</v>
      </c>
      <c r="D1544">
        <f t="shared" ca="1" si="99"/>
        <v>0.99</v>
      </c>
      <c r="E1544">
        <f ca="1">A1544*VLOOKUP(B1544,'Color types'!$A$2:$B$5,2)*D1544</f>
        <v>6548850</v>
      </c>
      <c r="F1544">
        <f t="shared" ca="1" si="98"/>
        <v>71</v>
      </c>
    </row>
    <row r="1545" spans="1:6" x14ac:dyDescent="0.25">
      <c r="A1545">
        <f t="shared" ca="1" si="96"/>
        <v>111</v>
      </c>
      <c r="B1545" t="str">
        <f ca="1">VLOOKUP(Table1[[#This Row],[color-code]],'Color types'!$C$2:$D$5,2)</f>
        <v>Plaster</v>
      </c>
      <c r="C1545">
        <f t="shared" ca="1" si="97"/>
        <v>4</v>
      </c>
      <c r="D1545">
        <f t="shared" ca="1" si="99"/>
        <v>1</v>
      </c>
      <c r="E1545">
        <f ca="1">A1545*VLOOKUP(B1545,'Color types'!$A$2:$B$5,2)*D1545</f>
        <v>8880000</v>
      </c>
      <c r="F1545">
        <f t="shared" ca="1" si="98"/>
        <v>26</v>
      </c>
    </row>
    <row r="1546" spans="1:6" x14ac:dyDescent="0.25">
      <c r="A1546">
        <f t="shared" ca="1" si="96"/>
        <v>70</v>
      </c>
      <c r="B1546" t="str">
        <f ca="1">VLOOKUP(Table1[[#This Row],[color-code]],'Color types'!$C$2:$D$5,2)</f>
        <v>Oil-Matt</v>
      </c>
      <c r="C1546">
        <f t="shared" ca="1" si="97"/>
        <v>2</v>
      </c>
      <c r="D1546">
        <f t="shared" ca="1" si="99"/>
        <v>0.97</v>
      </c>
      <c r="E1546">
        <f ca="1">A1546*VLOOKUP(B1546,'Color types'!$A$2:$B$5,2)*D1546</f>
        <v>6790000</v>
      </c>
      <c r="F1546">
        <f t="shared" ca="1" si="98"/>
        <v>12</v>
      </c>
    </row>
    <row r="1547" spans="1:6" x14ac:dyDescent="0.25">
      <c r="A1547">
        <f t="shared" ca="1" si="96"/>
        <v>148</v>
      </c>
      <c r="B1547" t="str">
        <f ca="1">VLOOKUP(Table1[[#This Row],[color-code]],'Color types'!$C$2:$D$5,2)</f>
        <v>Acrilic</v>
      </c>
      <c r="C1547">
        <f t="shared" ca="1" si="97"/>
        <v>1</v>
      </c>
      <c r="D1547">
        <f t="shared" ca="1" si="99"/>
        <v>0.97</v>
      </c>
      <c r="E1547">
        <f ca="1">A1547*VLOOKUP(B1547,'Color types'!$A$2:$B$5,2)*D1547</f>
        <v>12202600</v>
      </c>
      <c r="F1547">
        <f t="shared" ca="1" si="98"/>
        <v>20</v>
      </c>
    </row>
    <row r="1548" spans="1:6" x14ac:dyDescent="0.25">
      <c r="A1548">
        <f t="shared" ca="1" si="96"/>
        <v>64</v>
      </c>
      <c r="B1548" t="str">
        <f ca="1">VLOOKUP(Table1[[#This Row],[color-code]],'Color types'!$C$2:$D$5,2)</f>
        <v>Oil-Shiny</v>
      </c>
      <c r="C1548">
        <f t="shared" ca="1" si="97"/>
        <v>3</v>
      </c>
      <c r="D1548">
        <f t="shared" ca="1" si="99"/>
        <v>0.97</v>
      </c>
      <c r="E1548">
        <f ca="1">A1548*VLOOKUP(B1548,'Color types'!$A$2:$B$5,2)*D1548</f>
        <v>6518400</v>
      </c>
      <c r="F1548">
        <f t="shared" ca="1" si="98"/>
        <v>8</v>
      </c>
    </row>
    <row r="1549" spans="1:6" x14ac:dyDescent="0.25">
      <c r="A1549">
        <f t="shared" ca="1" si="96"/>
        <v>61</v>
      </c>
      <c r="B1549" t="str">
        <f ca="1">VLOOKUP(Table1[[#This Row],[color-code]],'Color types'!$C$2:$D$5,2)</f>
        <v>Oil-Shiny</v>
      </c>
      <c r="C1549">
        <f t="shared" ca="1" si="97"/>
        <v>3</v>
      </c>
      <c r="D1549">
        <f t="shared" ca="1" si="99"/>
        <v>0.98</v>
      </c>
      <c r="E1549">
        <f ca="1">A1549*VLOOKUP(B1549,'Color types'!$A$2:$B$5,2)*D1549</f>
        <v>6276900</v>
      </c>
      <c r="F1549">
        <f t="shared" ca="1" si="98"/>
        <v>6</v>
      </c>
    </row>
    <row r="1550" spans="1:6" x14ac:dyDescent="0.25">
      <c r="A1550">
        <f t="shared" ca="1" si="96"/>
        <v>47</v>
      </c>
      <c r="B1550" t="str">
        <f ca="1">VLOOKUP(Table1[[#This Row],[color-code]],'Color types'!$C$2:$D$5,2)</f>
        <v>Oil-Matt</v>
      </c>
      <c r="C1550">
        <f t="shared" ca="1" si="97"/>
        <v>2</v>
      </c>
      <c r="D1550">
        <f t="shared" ca="1" si="99"/>
        <v>0.95</v>
      </c>
      <c r="E1550">
        <f ca="1">A1550*VLOOKUP(B1550,'Color types'!$A$2:$B$5,2)*D1550</f>
        <v>4465000</v>
      </c>
      <c r="F1550">
        <f t="shared" ca="1" si="98"/>
        <v>77</v>
      </c>
    </row>
    <row r="1551" spans="1:6" x14ac:dyDescent="0.25">
      <c r="A1551">
        <f t="shared" ca="1" si="96"/>
        <v>147</v>
      </c>
      <c r="B1551" t="str">
        <f ca="1">VLOOKUP(Table1[[#This Row],[color-code]],'Color types'!$C$2:$D$5,2)</f>
        <v>Acrilic</v>
      </c>
      <c r="C1551">
        <f t="shared" ca="1" si="97"/>
        <v>1</v>
      </c>
      <c r="D1551">
        <f t="shared" ca="1" si="99"/>
        <v>0.96</v>
      </c>
      <c r="E1551">
        <f ca="1">A1551*VLOOKUP(B1551,'Color types'!$A$2:$B$5,2)*D1551</f>
        <v>11995200</v>
      </c>
      <c r="F1551">
        <f t="shared" ca="1" si="98"/>
        <v>58</v>
      </c>
    </row>
    <row r="1552" spans="1:6" x14ac:dyDescent="0.25">
      <c r="A1552">
        <f t="shared" ca="1" si="96"/>
        <v>40</v>
      </c>
      <c r="B1552" t="str">
        <f ca="1">VLOOKUP(Table1[[#This Row],[color-code]],'Color types'!$C$2:$D$5,2)</f>
        <v>Oil-Shiny</v>
      </c>
      <c r="C1552">
        <f t="shared" ca="1" si="97"/>
        <v>3</v>
      </c>
      <c r="D1552">
        <f t="shared" ca="1" si="99"/>
        <v>0.98</v>
      </c>
      <c r="E1552">
        <f ca="1">A1552*VLOOKUP(B1552,'Color types'!$A$2:$B$5,2)*D1552</f>
        <v>4116000</v>
      </c>
      <c r="F1552">
        <f t="shared" ca="1" si="98"/>
        <v>98</v>
      </c>
    </row>
    <row r="1553" spans="1:6" x14ac:dyDescent="0.25">
      <c r="A1553">
        <f t="shared" ca="1" si="96"/>
        <v>93</v>
      </c>
      <c r="B1553" t="str">
        <f ca="1">VLOOKUP(Table1[[#This Row],[color-code]],'Color types'!$C$2:$D$5,2)</f>
        <v>Oil-Matt</v>
      </c>
      <c r="C1553">
        <f t="shared" ca="1" si="97"/>
        <v>2</v>
      </c>
      <c r="D1553">
        <f t="shared" ca="1" si="99"/>
        <v>1.02</v>
      </c>
      <c r="E1553">
        <f ca="1">A1553*VLOOKUP(B1553,'Color types'!$A$2:$B$5,2)*D1553</f>
        <v>9486000</v>
      </c>
      <c r="F1553">
        <f t="shared" ca="1" si="98"/>
        <v>7</v>
      </c>
    </row>
    <row r="1554" spans="1:6" x14ac:dyDescent="0.25">
      <c r="A1554">
        <f t="shared" ca="1" si="96"/>
        <v>85</v>
      </c>
      <c r="B1554" t="str">
        <f ca="1">VLOOKUP(Table1[[#This Row],[color-code]],'Color types'!$C$2:$D$5,2)</f>
        <v>Plaster</v>
      </c>
      <c r="C1554">
        <f t="shared" ca="1" si="97"/>
        <v>4</v>
      </c>
      <c r="D1554">
        <f t="shared" ca="1" si="99"/>
        <v>1.04</v>
      </c>
      <c r="E1554">
        <f ca="1">A1554*VLOOKUP(B1554,'Color types'!$A$2:$B$5,2)*D1554</f>
        <v>7072000</v>
      </c>
      <c r="F1554">
        <f t="shared" ca="1" si="98"/>
        <v>92</v>
      </c>
    </row>
    <row r="1555" spans="1:6" x14ac:dyDescent="0.25">
      <c r="A1555">
        <f t="shared" ca="1" si="96"/>
        <v>144</v>
      </c>
      <c r="B1555" t="str">
        <f ca="1">VLOOKUP(Table1[[#This Row],[color-code]],'Color types'!$C$2:$D$5,2)</f>
        <v>Plaster</v>
      </c>
      <c r="C1555">
        <f t="shared" ca="1" si="97"/>
        <v>4</v>
      </c>
      <c r="D1555">
        <f t="shared" ca="1" si="99"/>
        <v>1.02</v>
      </c>
      <c r="E1555">
        <f ca="1">A1555*VLOOKUP(B1555,'Color types'!$A$2:$B$5,2)*D1555</f>
        <v>11750400</v>
      </c>
      <c r="F1555">
        <f t="shared" ca="1" si="98"/>
        <v>89</v>
      </c>
    </row>
    <row r="1556" spans="1:6" x14ac:dyDescent="0.25">
      <c r="A1556">
        <f t="shared" ca="1" si="96"/>
        <v>131</v>
      </c>
      <c r="B1556" t="str">
        <f ca="1">VLOOKUP(Table1[[#This Row],[color-code]],'Color types'!$C$2:$D$5,2)</f>
        <v>Acrilic</v>
      </c>
      <c r="C1556">
        <f t="shared" ca="1" si="97"/>
        <v>1</v>
      </c>
      <c r="D1556">
        <f t="shared" ca="1" si="99"/>
        <v>1</v>
      </c>
      <c r="E1556">
        <f ca="1">A1556*VLOOKUP(B1556,'Color types'!$A$2:$B$5,2)*D1556</f>
        <v>11135000</v>
      </c>
      <c r="F1556">
        <f t="shared" ca="1" si="98"/>
        <v>72</v>
      </c>
    </row>
    <row r="1557" spans="1:6" x14ac:dyDescent="0.25">
      <c r="A1557">
        <f t="shared" ca="1" si="96"/>
        <v>58</v>
      </c>
      <c r="B1557" t="str">
        <f ca="1">VLOOKUP(Table1[[#This Row],[color-code]],'Color types'!$C$2:$D$5,2)</f>
        <v>Plaster</v>
      </c>
      <c r="C1557">
        <f t="shared" ca="1" si="97"/>
        <v>4</v>
      </c>
      <c r="D1557">
        <f t="shared" ca="1" si="99"/>
        <v>1.05</v>
      </c>
      <c r="E1557">
        <f ca="1">A1557*VLOOKUP(B1557,'Color types'!$A$2:$B$5,2)*D1557</f>
        <v>4872000</v>
      </c>
      <c r="F1557">
        <f t="shared" ca="1" si="98"/>
        <v>63</v>
      </c>
    </row>
    <row r="1558" spans="1:6" x14ac:dyDescent="0.25">
      <c r="A1558">
        <f t="shared" ca="1" si="96"/>
        <v>149</v>
      </c>
      <c r="B1558" t="str">
        <f ca="1">VLOOKUP(Table1[[#This Row],[color-code]],'Color types'!$C$2:$D$5,2)</f>
        <v>Plaster</v>
      </c>
      <c r="C1558">
        <f t="shared" ca="1" si="97"/>
        <v>4</v>
      </c>
      <c r="D1558">
        <f t="shared" ca="1" si="99"/>
        <v>0.95</v>
      </c>
      <c r="E1558">
        <f ca="1">A1558*VLOOKUP(B1558,'Color types'!$A$2:$B$5,2)*D1558</f>
        <v>11324000</v>
      </c>
      <c r="F1558">
        <f t="shared" ca="1" si="98"/>
        <v>46</v>
      </c>
    </row>
    <row r="1559" spans="1:6" x14ac:dyDescent="0.25">
      <c r="A1559">
        <f t="shared" ca="1" si="96"/>
        <v>105</v>
      </c>
      <c r="B1559" t="str">
        <f ca="1">VLOOKUP(Table1[[#This Row],[color-code]],'Color types'!$C$2:$D$5,2)</f>
        <v>Plaster</v>
      </c>
      <c r="C1559">
        <f t="shared" ca="1" si="97"/>
        <v>4</v>
      </c>
      <c r="D1559">
        <f t="shared" ca="1" si="99"/>
        <v>0.96</v>
      </c>
      <c r="E1559">
        <f ca="1">A1559*VLOOKUP(B1559,'Color types'!$A$2:$B$5,2)*D1559</f>
        <v>8064000</v>
      </c>
      <c r="F1559">
        <f t="shared" ca="1" si="98"/>
        <v>98</v>
      </c>
    </row>
    <row r="1560" spans="1:6" x14ac:dyDescent="0.25">
      <c r="A1560">
        <f t="shared" ca="1" si="96"/>
        <v>139</v>
      </c>
      <c r="B1560" t="str">
        <f ca="1">VLOOKUP(Table1[[#This Row],[color-code]],'Color types'!$C$2:$D$5,2)</f>
        <v>Acrilic</v>
      </c>
      <c r="C1560">
        <f t="shared" ca="1" si="97"/>
        <v>1</v>
      </c>
      <c r="D1560">
        <f t="shared" ca="1" si="99"/>
        <v>1</v>
      </c>
      <c r="E1560">
        <f ca="1">A1560*VLOOKUP(B1560,'Color types'!$A$2:$B$5,2)*D1560</f>
        <v>11815000</v>
      </c>
      <c r="F1560">
        <f t="shared" ca="1" si="98"/>
        <v>60</v>
      </c>
    </row>
    <row r="1561" spans="1:6" x14ac:dyDescent="0.25">
      <c r="A1561">
        <f t="shared" ca="1" si="96"/>
        <v>85</v>
      </c>
      <c r="B1561" t="str">
        <f ca="1">VLOOKUP(Table1[[#This Row],[color-code]],'Color types'!$C$2:$D$5,2)</f>
        <v>Acrilic</v>
      </c>
      <c r="C1561">
        <f t="shared" ca="1" si="97"/>
        <v>1</v>
      </c>
      <c r="D1561">
        <f t="shared" ca="1" si="99"/>
        <v>0.99</v>
      </c>
      <c r="E1561">
        <f ca="1">A1561*VLOOKUP(B1561,'Color types'!$A$2:$B$5,2)*D1561</f>
        <v>7152750</v>
      </c>
      <c r="F1561">
        <f t="shared" ca="1" si="98"/>
        <v>98</v>
      </c>
    </row>
    <row r="1562" spans="1:6" x14ac:dyDescent="0.25">
      <c r="A1562">
        <f t="shared" ca="1" si="96"/>
        <v>123</v>
      </c>
      <c r="B1562" t="str">
        <f ca="1">VLOOKUP(Table1[[#This Row],[color-code]],'Color types'!$C$2:$D$5,2)</f>
        <v>Oil-Shiny</v>
      </c>
      <c r="C1562">
        <f t="shared" ca="1" si="97"/>
        <v>3</v>
      </c>
      <c r="D1562">
        <f t="shared" ca="1" si="99"/>
        <v>0.98</v>
      </c>
      <c r="E1562">
        <f ca="1">A1562*VLOOKUP(B1562,'Color types'!$A$2:$B$5,2)*D1562</f>
        <v>12656700</v>
      </c>
      <c r="F1562">
        <f t="shared" ca="1" si="98"/>
        <v>78</v>
      </c>
    </row>
    <row r="1563" spans="1:6" x14ac:dyDescent="0.25">
      <c r="A1563">
        <f t="shared" ca="1" si="96"/>
        <v>77</v>
      </c>
      <c r="B1563" t="str">
        <f ca="1">VLOOKUP(Table1[[#This Row],[color-code]],'Color types'!$C$2:$D$5,2)</f>
        <v>Acrilic</v>
      </c>
      <c r="C1563">
        <f t="shared" ca="1" si="97"/>
        <v>1</v>
      </c>
      <c r="D1563">
        <f t="shared" ca="1" si="99"/>
        <v>1</v>
      </c>
      <c r="E1563">
        <f ca="1">A1563*VLOOKUP(B1563,'Color types'!$A$2:$B$5,2)*D1563</f>
        <v>6545000</v>
      </c>
      <c r="F1563">
        <f t="shared" ca="1" si="98"/>
        <v>17</v>
      </c>
    </row>
    <row r="1564" spans="1:6" x14ac:dyDescent="0.25">
      <c r="A1564">
        <f t="shared" ca="1" si="96"/>
        <v>138</v>
      </c>
      <c r="B1564" t="str">
        <f ca="1">VLOOKUP(Table1[[#This Row],[color-code]],'Color types'!$C$2:$D$5,2)</f>
        <v>Plaster</v>
      </c>
      <c r="C1564">
        <f t="shared" ca="1" si="97"/>
        <v>4</v>
      </c>
      <c r="D1564">
        <f t="shared" ca="1" si="99"/>
        <v>0.97</v>
      </c>
      <c r="E1564">
        <f ca="1">A1564*VLOOKUP(B1564,'Color types'!$A$2:$B$5,2)*D1564</f>
        <v>10708800</v>
      </c>
      <c r="F1564">
        <f t="shared" ca="1" si="98"/>
        <v>63</v>
      </c>
    </row>
    <row r="1565" spans="1:6" x14ac:dyDescent="0.25">
      <c r="A1565">
        <f t="shared" ca="1" si="96"/>
        <v>119</v>
      </c>
      <c r="B1565" t="str">
        <f ca="1">VLOOKUP(Table1[[#This Row],[color-code]],'Color types'!$C$2:$D$5,2)</f>
        <v>Plaster</v>
      </c>
      <c r="C1565">
        <f t="shared" ca="1" si="97"/>
        <v>4</v>
      </c>
      <c r="D1565">
        <f t="shared" ca="1" si="99"/>
        <v>0.97</v>
      </c>
      <c r="E1565">
        <f ca="1">A1565*VLOOKUP(B1565,'Color types'!$A$2:$B$5,2)*D1565</f>
        <v>9234400</v>
      </c>
      <c r="F1565">
        <f t="shared" ca="1" si="98"/>
        <v>96</v>
      </c>
    </row>
    <row r="1566" spans="1:6" x14ac:dyDescent="0.25">
      <c r="A1566">
        <f t="shared" ca="1" si="96"/>
        <v>93</v>
      </c>
      <c r="B1566" t="str">
        <f ca="1">VLOOKUP(Table1[[#This Row],[color-code]],'Color types'!$C$2:$D$5,2)</f>
        <v>Acrilic</v>
      </c>
      <c r="C1566">
        <f t="shared" ca="1" si="97"/>
        <v>1</v>
      </c>
      <c r="D1566">
        <f t="shared" ca="1" si="99"/>
        <v>1</v>
      </c>
      <c r="E1566">
        <f ca="1">A1566*VLOOKUP(B1566,'Color types'!$A$2:$B$5,2)*D1566</f>
        <v>7905000</v>
      </c>
      <c r="F1566">
        <f t="shared" ca="1" si="98"/>
        <v>30</v>
      </c>
    </row>
    <row r="1567" spans="1:6" x14ac:dyDescent="0.25">
      <c r="A1567">
        <f t="shared" ca="1" si="96"/>
        <v>148</v>
      </c>
      <c r="B1567" t="str">
        <f ca="1">VLOOKUP(Table1[[#This Row],[color-code]],'Color types'!$C$2:$D$5,2)</f>
        <v>Oil-Matt</v>
      </c>
      <c r="C1567">
        <f t="shared" ca="1" si="97"/>
        <v>2</v>
      </c>
      <c r="D1567">
        <f t="shared" ca="1" si="99"/>
        <v>1.04</v>
      </c>
      <c r="E1567">
        <f ca="1">A1567*VLOOKUP(B1567,'Color types'!$A$2:$B$5,2)*D1567</f>
        <v>15392000</v>
      </c>
      <c r="F1567">
        <f t="shared" ca="1" si="98"/>
        <v>32</v>
      </c>
    </row>
    <row r="1568" spans="1:6" x14ac:dyDescent="0.25">
      <c r="A1568">
        <f t="shared" ca="1" si="96"/>
        <v>135</v>
      </c>
      <c r="B1568" t="str">
        <f ca="1">VLOOKUP(Table1[[#This Row],[color-code]],'Color types'!$C$2:$D$5,2)</f>
        <v>Acrilic</v>
      </c>
      <c r="C1568">
        <f t="shared" ca="1" si="97"/>
        <v>1</v>
      </c>
      <c r="D1568">
        <f t="shared" ca="1" si="99"/>
        <v>1.05</v>
      </c>
      <c r="E1568">
        <f ca="1">A1568*VLOOKUP(B1568,'Color types'!$A$2:$B$5,2)*D1568</f>
        <v>12048750</v>
      </c>
      <c r="F1568">
        <f t="shared" ca="1" si="98"/>
        <v>35</v>
      </c>
    </row>
    <row r="1569" spans="1:6" x14ac:dyDescent="0.25">
      <c r="A1569">
        <f t="shared" ca="1" si="96"/>
        <v>147</v>
      </c>
      <c r="B1569" t="str">
        <f ca="1">VLOOKUP(Table1[[#This Row],[color-code]],'Color types'!$C$2:$D$5,2)</f>
        <v>Oil-Shiny</v>
      </c>
      <c r="C1569">
        <f t="shared" ca="1" si="97"/>
        <v>3</v>
      </c>
      <c r="D1569">
        <f t="shared" ca="1" si="99"/>
        <v>1.01</v>
      </c>
      <c r="E1569">
        <f ca="1">A1569*VLOOKUP(B1569,'Color types'!$A$2:$B$5,2)*D1569</f>
        <v>15589350</v>
      </c>
      <c r="F1569">
        <f t="shared" ca="1" si="98"/>
        <v>25</v>
      </c>
    </row>
    <row r="1570" spans="1:6" x14ac:dyDescent="0.25">
      <c r="A1570">
        <f t="shared" ca="1" si="96"/>
        <v>131</v>
      </c>
      <c r="B1570" t="str">
        <f ca="1">VLOOKUP(Table1[[#This Row],[color-code]],'Color types'!$C$2:$D$5,2)</f>
        <v>Oil-Shiny</v>
      </c>
      <c r="C1570">
        <f t="shared" ca="1" si="97"/>
        <v>3</v>
      </c>
      <c r="D1570">
        <f t="shared" ca="1" si="99"/>
        <v>0.98</v>
      </c>
      <c r="E1570">
        <f ca="1">A1570*VLOOKUP(B1570,'Color types'!$A$2:$B$5,2)*D1570</f>
        <v>13479900</v>
      </c>
      <c r="F1570">
        <f t="shared" ca="1" si="98"/>
        <v>84</v>
      </c>
    </row>
    <row r="1571" spans="1:6" x14ac:dyDescent="0.25">
      <c r="A1571">
        <f t="shared" ca="1" si="96"/>
        <v>46</v>
      </c>
      <c r="B1571" t="str">
        <f ca="1">VLOOKUP(Table1[[#This Row],[color-code]],'Color types'!$C$2:$D$5,2)</f>
        <v>Plaster</v>
      </c>
      <c r="C1571">
        <f t="shared" ca="1" si="97"/>
        <v>4</v>
      </c>
      <c r="D1571">
        <f t="shared" ca="1" si="99"/>
        <v>0.98</v>
      </c>
      <c r="E1571">
        <f ca="1">A1571*VLOOKUP(B1571,'Color types'!$A$2:$B$5,2)*D1571</f>
        <v>3606400</v>
      </c>
      <c r="F1571">
        <f t="shared" ca="1" si="98"/>
        <v>66</v>
      </c>
    </row>
    <row r="1572" spans="1:6" x14ac:dyDescent="0.25">
      <c r="A1572">
        <f t="shared" ca="1" si="96"/>
        <v>72</v>
      </c>
      <c r="B1572" t="str">
        <f ca="1">VLOOKUP(Table1[[#This Row],[color-code]],'Color types'!$C$2:$D$5,2)</f>
        <v>Oil-Matt</v>
      </c>
      <c r="C1572">
        <f t="shared" ca="1" si="97"/>
        <v>2</v>
      </c>
      <c r="D1572">
        <f t="shared" ca="1" si="99"/>
        <v>1.04</v>
      </c>
      <c r="E1572">
        <f ca="1">A1572*VLOOKUP(B1572,'Color types'!$A$2:$B$5,2)*D1572</f>
        <v>7488000</v>
      </c>
      <c r="F1572">
        <f t="shared" ca="1" si="98"/>
        <v>43</v>
      </c>
    </row>
    <row r="1573" spans="1:6" x14ac:dyDescent="0.25">
      <c r="A1573">
        <f t="shared" ca="1" si="96"/>
        <v>141</v>
      </c>
      <c r="B1573" t="str">
        <f ca="1">VLOOKUP(Table1[[#This Row],[color-code]],'Color types'!$C$2:$D$5,2)</f>
        <v>Oil-Shiny</v>
      </c>
      <c r="C1573">
        <f t="shared" ca="1" si="97"/>
        <v>3</v>
      </c>
      <c r="D1573">
        <f t="shared" ca="1" si="99"/>
        <v>0.95</v>
      </c>
      <c r="E1573">
        <f ca="1">A1573*VLOOKUP(B1573,'Color types'!$A$2:$B$5,2)*D1573</f>
        <v>14064750</v>
      </c>
      <c r="F1573">
        <f t="shared" ca="1" si="98"/>
        <v>22</v>
      </c>
    </row>
    <row r="1574" spans="1:6" x14ac:dyDescent="0.25">
      <c r="A1574">
        <f t="shared" ca="1" si="96"/>
        <v>74</v>
      </c>
      <c r="B1574" t="str">
        <f ca="1">VLOOKUP(Table1[[#This Row],[color-code]],'Color types'!$C$2:$D$5,2)</f>
        <v>Oil-Matt</v>
      </c>
      <c r="C1574">
        <f t="shared" ca="1" si="97"/>
        <v>2</v>
      </c>
      <c r="D1574">
        <f t="shared" ca="1" si="99"/>
        <v>1.05</v>
      </c>
      <c r="E1574">
        <f ca="1">A1574*VLOOKUP(B1574,'Color types'!$A$2:$B$5,2)*D1574</f>
        <v>7770000</v>
      </c>
      <c r="F1574">
        <f t="shared" ca="1" si="98"/>
        <v>82</v>
      </c>
    </row>
    <row r="1575" spans="1:6" x14ac:dyDescent="0.25">
      <c r="A1575">
        <f t="shared" ca="1" si="96"/>
        <v>91</v>
      </c>
      <c r="B1575" t="str">
        <f ca="1">VLOOKUP(Table1[[#This Row],[color-code]],'Color types'!$C$2:$D$5,2)</f>
        <v>Plaster</v>
      </c>
      <c r="C1575">
        <f t="shared" ca="1" si="97"/>
        <v>4</v>
      </c>
      <c r="D1575">
        <f t="shared" ca="1" si="99"/>
        <v>0.95</v>
      </c>
      <c r="E1575">
        <f ca="1">A1575*VLOOKUP(B1575,'Color types'!$A$2:$B$5,2)*D1575</f>
        <v>6916000</v>
      </c>
      <c r="F1575">
        <f t="shared" ca="1" si="98"/>
        <v>86</v>
      </c>
    </row>
    <row r="1576" spans="1:6" x14ac:dyDescent="0.25">
      <c r="A1576">
        <f t="shared" ca="1" si="96"/>
        <v>115</v>
      </c>
      <c r="B1576" t="str">
        <f ca="1">VLOOKUP(Table1[[#This Row],[color-code]],'Color types'!$C$2:$D$5,2)</f>
        <v>Acrilic</v>
      </c>
      <c r="C1576">
        <f t="shared" ca="1" si="97"/>
        <v>1</v>
      </c>
      <c r="D1576">
        <f t="shared" ca="1" si="99"/>
        <v>1.02</v>
      </c>
      <c r="E1576">
        <f ca="1">A1576*VLOOKUP(B1576,'Color types'!$A$2:$B$5,2)*D1576</f>
        <v>9970500</v>
      </c>
      <c r="F1576">
        <f t="shared" ca="1" si="98"/>
        <v>65</v>
      </c>
    </row>
    <row r="1577" spans="1:6" x14ac:dyDescent="0.25">
      <c r="A1577">
        <f t="shared" ca="1" si="96"/>
        <v>50</v>
      </c>
      <c r="B1577" t="str">
        <f ca="1">VLOOKUP(Table1[[#This Row],[color-code]],'Color types'!$C$2:$D$5,2)</f>
        <v>Plaster</v>
      </c>
      <c r="C1577">
        <f t="shared" ca="1" si="97"/>
        <v>4</v>
      </c>
      <c r="D1577">
        <f t="shared" ca="1" si="99"/>
        <v>0.96</v>
      </c>
      <c r="E1577">
        <f ca="1">A1577*VLOOKUP(B1577,'Color types'!$A$2:$B$5,2)*D1577</f>
        <v>3840000</v>
      </c>
      <c r="F1577">
        <f t="shared" ca="1" si="98"/>
        <v>30</v>
      </c>
    </row>
    <row r="1578" spans="1:6" x14ac:dyDescent="0.25">
      <c r="A1578">
        <f t="shared" ca="1" si="96"/>
        <v>117</v>
      </c>
      <c r="B1578" t="str">
        <f ca="1">VLOOKUP(Table1[[#This Row],[color-code]],'Color types'!$C$2:$D$5,2)</f>
        <v>Acrilic</v>
      </c>
      <c r="C1578">
        <f t="shared" ca="1" si="97"/>
        <v>1</v>
      </c>
      <c r="D1578">
        <f t="shared" ca="1" si="99"/>
        <v>1.03</v>
      </c>
      <c r="E1578">
        <f ca="1">A1578*VLOOKUP(B1578,'Color types'!$A$2:$B$5,2)*D1578</f>
        <v>10243350</v>
      </c>
      <c r="F1578">
        <f t="shared" ca="1" si="98"/>
        <v>2</v>
      </c>
    </row>
    <row r="1579" spans="1:6" x14ac:dyDescent="0.25">
      <c r="A1579">
        <f t="shared" ca="1" si="96"/>
        <v>58</v>
      </c>
      <c r="B1579" t="str">
        <f ca="1">VLOOKUP(Table1[[#This Row],[color-code]],'Color types'!$C$2:$D$5,2)</f>
        <v>Acrilic</v>
      </c>
      <c r="C1579">
        <f t="shared" ca="1" si="97"/>
        <v>1</v>
      </c>
      <c r="D1579">
        <f t="shared" ca="1" si="99"/>
        <v>1.02</v>
      </c>
      <c r="E1579">
        <f ca="1">A1579*VLOOKUP(B1579,'Color types'!$A$2:$B$5,2)*D1579</f>
        <v>5028600</v>
      </c>
      <c r="F1579">
        <f t="shared" ca="1" si="98"/>
        <v>44</v>
      </c>
    </row>
    <row r="1580" spans="1:6" x14ac:dyDescent="0.25">
      <c r="A1580">
        <f t="shared" ca="1" si="96"/>
        <v>146</v>
      </c>
      <c r="B1580" t="str">
        <f ca="1">VLOOKUP(Table1[[#This Row],[color-code]],'Color types'!$C$2:$D$5,2)</f>
        <v>Acrilic</v>
      </c>
      <c r="C1580">
        <f t="shared" ca="1" si="97"/>
        <v>1</v>
      </c>
      <c r="D1580">
        <f t="shared" ca="1" si="99"/>
        <v>1</v>
      </c>
      <c r="E1580">
        <f ca="1">A1580*VLOOKUP(B1580,'Color types'!$A$2:$B$5,2)*D1580</f>
        <v>12410000</v>
      </c>
      <c r="F1580">
        <f t="shared" ca="1" si="98"/>
        <v>49</v>
      </c>
    </row>
    <row r="1581" spans="1:6" x14ac:dyDescent="0.25">
      <c r="A1581">
        <f t="shared" ca="1" si="96"/>
        <v>86</v>
      </c>
      <c r="B1581" t="str">
        <f ca="1">VLOOKUP(Table1[[#This Row],[color-code]],'Color types'!$C$2:$D$5,2)</f>
        <v>Oil-Shiny</v>
      </c>
      <c r="C1581">
        <f t="shared" ca="1" si="97"/>
        <v>3</v>
      </c>
      <c r="D1581">
        <f t="shared" ca="1" si="99"/>
        <v>0.98</v>
      </c>
      <c r="E1581">
        <f ca="1">A1581*VLOOKUP(B1581,'Color types'!$A$2:$B$5,2)*D1581</f>
        <v>8849400</v>
      </c>
      <c r="F1581">
        <f t="shared" ca="1" si="98"/>
        <v>5</v>
      </c>
    </row>
    <row r="1582" spans="1:6" x14ac:dyDescent="0.25">
      <c r="A1582">
        <f t="shared" ca="1" si="96"/>
        <v>59</v>
      </c>
      <c r="B1582" t="str">
        <f ca="1">VLOOKUP(Table1[[#This Row],[color-code]],'Color types'!$C$2:$D$5,2)</f>
        <v>Oil-Shiny</v>
      </c>
      <c r="C1582">
        <f t="shared" ca="1" si="97"/>
        <v>3</v>
      </c>
      <c r="D1582">
        <f t="shared" ca="1" si="99"/>
        <v>0.98</v>
      </c>
      <c r="E1582">
        <f ca="1">A1582*VLOOKUP(B1582,'Color types'!$A$2:$B$5,2)*D1582</f>
        <v>6071100</v>
      </c>
      <c r="F1582">
        <f t="shared" ca="1" si="98"/>
        <v>35</v>
      </c>
    </row>
    <row r="1583" spans="1:6" x14ac:dyDescent="0.25">
      <c r="A1583">
        <f t="shared" ca="1" si="96"/>
        <v>129</v>
      </c>
      <c r="B1583" t="str">
        <f ca="1">VLOOKUP(Table1[[#This Row],[color-code]],'Color types'!$C$2:$D$5,2)</f>
        <v>Oil-Matt</v>
      </c>
      <c r="C1583">
        <f t="shared" ca="1" si="97"/>
        <v>2</v>
      </c>
      <c r="D1583">
        <f t="shared" ca="1" si="99"/>
        <v>1.02</v>
      </c>
      <c r="E1583">
        <f ca="1">A1583*VLOOKUP(B1583,'Color types'!$A$2:$B$5,2)*D1583</f>
        <v>13158000</v>
      </c>
      <c r="F1583">
        <f t="shared" ca="1" si="98"/>
        <v>54</v>
      </c>
    </row>
    <row r="1584" spans="1:6" x14ac:dyDescent="0.25">
      <c r="A1584">
        <f t="shared" ca="1" si="96"/>
        <v>146</v>
      </c>
      <c r="B1584" t="str">
        <f ca="1">VLOOKUP(Table1[[#This Row],[color-code]],'Color types'!$C$2:$D$5,2)</f>
        <v>Oil-Shiny</v>
      </c>
      <c r="C1584">
        <f t="shared" ca="1" si="97"/>
        <v>3</v>
      </c>
      <c r="D1584">
        <f t="shared" ca="1" si="99"/>
        <v>0.95</v>
      </c>
      <c r="E1584">
        <f ca="1">A1584*VLOOKUP(B1584,'Color types'!$A$2:$B$5,2)*D1584</f>
        <v>14563500</v>
      </c>
      <c r="F1584">
        <f t="shared" ca="1" si="98"/>
        <v>99</v>
      </c>
    </row>
    <row r="1585" spans="1:6" x14ac:dyDescent="0.25">
      <c r="A1585">
        <f t="shared" ca="1" si="96"/>
        <v>146</v>
      </c>
      <c r="B1585" t="str">
        <f ca="1">VLOOKUP(Table1[[#This Row],[color-code]],'Color types'!$C$2:$D$5,2)</f>
        <v>Oil-Matt</v>
      </c>
      <c r="C1585">
        <f t="shared" ca="1" si="97"/>
        <v>2</v>
      </c>
      <c r="D1585">
        <f t="shared" ca="1" si="99"/>
        <v>1.01</v>
      </c>
      <c r="E1585">
        <f ca="1">A1585*VLOOKUP(B1585,'Color types'!$A$2:$B$5,2)*D1585</f>
        <v>14746000</v>
      </c>
      <c r="F1585">
        <f t="shared" ca="1" si="98"/>
        <v>49</v>
      </c>
    </row>
    <row r="1586" spans="1:6" x14ac:dyDescent="0.25">
      <c r="A1586">
        <f t="shared" ca="1" si="96"/>
        <v>88</v>
      </c>
      <c r="B1586" t="str">
        <f ca="1">VLOOKUP(Table1[[#This Row],[color-code]],'Color types'!$C$2:$D$5,2)</f>
        <v>Oil-Shiny</v>
      </c>
      <c r="C1586">
        <f t="shared" ca="1" si="97"/>
        <v>3</v>
      </c>
      <c r="D1586">
        <f t="shared" ca="1" si="99"/>
        <v>1.01</v>
      </c>
      <c r="E1586">
        <f ca="1">A1586*VLOOKUP(B1586,'Color types'!$A$2:$B$5,2)*D1586</f>
        <v>9332400</v>
      </c>
      <c r="F1586">
        <f t="shared" ca="1" si="98"/>
        <v>62</v>
      </c>
    </row>
    <row r="1587" spans="1:6" x14ac:dyDescent="0.25">
      <c r="A1587">
        <f t="shared" ca="1" si="96"/>
        <v>111</v>
      </c>
      <c r="B1587" t="str">
        <f ca="1">VLOOKUP(Table1[[#This Row],[color-code]],'Color types'!$C$2:$D$5,2)</f>
        <v>Oil-Matt</v>
      </c>
      <c r="C1587">
        <f t="shared" ca="1" si="97"/>
        <v>2</v>
      </c>
      <c r="D1587">
        <f t="shared" ca="1" si="99"/>
        <v>0.98</v>
      </c>
      <c r="E1587">
        <f ca="1">A1587*VLOOKUP(B1587,'Color types'!$A$2:$B$5,2)*D1587</f>
        <v>10878000</v>
      </c>
      <c r="F1587">
        <f t="shared" ca="1" si="98"/>
        <v>38</v>
      </c>
    </row>
    <row r="1588" spans="1:6" x14ac:dyDescent="0.25">
      <c r="A1588">
        <f t="shared" ca="1" si="96"/>
        <v>59</v>
      </c>
      <c r="B1588" t="str">
        <f ca="1">VLOOKUP(Table1[[#This Row],[color-code]],'Color types'!$C$2:$D$5,2)</f>
        <v>Oil-Shiny</v>
      </c>
      <c r="C1588">
        <f t="shared" ca="1" si="97"/>
        <v>3</v>
      </c>
      <c r="D1588">
        <f t="shared" ca="1" si="99"/>
        <v>1.03</v>
      </c>
      <c r="E1588">
        <f ca="1">A1588*VLOOKUP(B1588,'Color types'!$A$2:$B$5,2)*D1588</f>
        <v>6380850</v>
      </c>
      <c r="F1588">
        <f t="shared" ca="1" si="98"/>
        <v>92</v>
      </c>
    </row>
    <row r="1589" spans="1:6" x14ac:dyDescent="0.25">
      <c r="A1589">
        <f t="shared" ca="1" si="96"/>
        <v>93</v>
      </c>
      <c r="B1589" t="str">
        <f ca="1">VLOOKUP(Table1[[#This Row],[color-code]],'Color types'!$C$2:$D$5,2)</f>
        <v>Acrilic</v>
      </c>
      <c r="C1589">
        <f t="shared" ca="1" si="97"/>
        <v>1</v>
      </c>
      <c r="D1589">
        <f t="shared" ca="1" si="99"/>
        <v>1</v>
      </c>
      <c r="E1589">
        <f ca="1">A1589*VLOOKUP(B1589,'Color types'!$A$2:$B$5,2)*D1589</f>
        <v>7905000</v>
      </c>
      <c r="F1589">
        <f t="shared" ca="1" si="98"/>
        <v>12</v>
      </c>
    </row>
    <row r="1590" spans="1:6" x14ac:dyDescent="0.25">
      <c r="A1590">
        <f t="shared" ca="1" si="96"/>
        <v>61</v>
      </c>
      <c r="B1590" t="str">
        <f ca="1">VLOOKUP(Table1[[#This Row],[color-code]],'Color types'!$C$2:$D$5,2)</f>
        <v>Plaster</v>
      </c>
      <c r="C1590">
        <f t="shared" ca="1" si="97"/>
        <v>4</v>
      </c>
      <c r="D1590">
        <f t="shared" ca="1" si="99"/>
        <v>0.95</v>
      </c>
      <c r="E1590">
        <f ca="1">A1590*VLOOKUP(B1590,'Color types'!$A$2:$B$5,2)*D1590</f>
        <v>4636000</v>
      </c>
      <c r="F1590">
        <f t="shared" ca="1" si="98"/>
        <v>24</v>
      </c>
    </row>
    <row r="1591" spans="1:6" x14ac:dyDescent="0.25">
      <c r="A1591">
        <f t="shared" ca="1" si="96"/>
        <v>54</v>
      </c>
      <c r="B1591" t="str">
        <f ca="1">VLOOKUP(Table1[[#This Row],[color-code]],'Color types'!$C$2:$D$5,2)</f>
        <v>Oil-Shiny</v>
      </c>
      <c r="C1591">
        <f t="shared" ca="1" si="97"/>
        <v>3</v>
      </c>
      <c r="D1591">
        <f t="shared" ca="1" si="99"/>
        <v>1.03</v>
      </c>
      <c r="E1591">
        <f ca="1">A1591*VLOOKUP(B1591,'Color types'!$A$2:$B$5,2)*D1591</f>
        <v>5840100</v>
      </c>
      <c r="F1591">
        <f t="shared" ca="1" si="98"/>
        <v>33</v>
      </c>
    </row>
    <row r="1592" spans="1:6" x14ac:dyDescent="0.25">
      <c r="A1592">
        <f t="shared" ca="1" si="96"/>
        <v>64</v>
      </c>
      <c r="B1592" t="str">
        <f ca="1">VLOOKUP(Table1[[#This Row],[color-code]],'Color types'!$C$2:$D$5,2)</f>
        <v>Oil-Matt</v>
      </c>
      <c r="C1592">
        <f t="shared" ca="1" si="97"/>
        <v>2</v>
      </c>
      <c r="D1592">
        <f t="shared" ca="1" si="99"/>
        <v>0.95</v>
      </c>
      <c r="E1592">
        <f ca="1">A1592*VLOOKUP(B1592,'Color types'!$A$2:$B$5,2)*D1592</f>
        <v>6080000</v>
      </c>
      <c r="F1592">
        <f t="shared" ca="1" si="98"/>
        <v>24</v>
      </c>
    </row>
    <row r="1593" spans="1:6" x14ac:dyDescent="0.25">
      <c r="A1593">
        <f t="shared" ca="1" si="96"/>
        <v>127</v>
      </c>
      <c r="B1593" t="str">
        <f ca="1">VLOOKUP(Table1[[#This Row],[color-code]],'Color types'!$C$2:$D$5,2)</f>
        <v>Acrilic</v>
      </c>
      <c r="C1593">
        <f t="shared" ca="1" si="97"/>
        <v>1</v>
      </c>
      <c r="D1593">
        <f t="shared" ca="1" si="99"/>
        <v>1.04</v>
      </c>
      <c r="E1593">
        <f ca="1">A1593*VLOOKUP(B1593,'Color types'!$A$2:$B$5,2)*D1593</f>
        <v>11226800</v>
      </c>
      <c r="F1593">
        <f t="shared" ca="1" si="98"/>
        <v>93</v>
      </c>
    </row>
    <row r="1594" spans="1:6" x14ac:dyDescent="0.25">
      <c r="A1594">
        <f t="shared" ca="1" si="96"/>
        <v>105</v>
      </c>
      <c r="B1594" t="str">
        <f ca="1">VLOOKUP(Table1[[#This Row],[color-code]],'Color types'!$C$2:$D$5,2)</f>
        <v>Oil-Matt</v>
      </c>
      <c r="C1594">
        <f t="shared" ca="1" si="97"/>
        <v>2</v>
      </c>
      <c r="D1594">
        <f t="shared" ca="1" si="99"/>
        <v>0.98</v>
      </c>
      <c r="E1594">
        <f ca="1">A1594*VLOOKUP(B1594,'Color types'!$A$2:$B$5,2)*D1594</f>
        <v>10290000</v>
      </c>
      <c r="F1594">
        <f t="shared" ca="1" si="98"/>
        <v>80</v>
      </c>
    </row>
    <row r="1595" spans="1:6" x14ac:dyDescent="0.25">
      <c r="A1595">
        <f t="shared" ca="1" si="96"/>
        <v>79</v>
      </c>
      <c r="B1595" t="str">
        <f ca="1">VLOOKUP(Table1[[#This Row],[color-code]],'Color types'!$C$2:$D$5,2)</f>
        <v>Oil-Matt</v>
      </c>
      <c r="C1595">
        <f t="shared" ca="1" si="97"/>
        <v>2</v>
      </c>
      <c r="D1595">
        <f t="shared" ca="1" si="99"/>
        <v>1.05</v>
      </c>
      <c r="E1595">
        <f ca="1">A1595*VLOOKUP(B1595,'Color types'!$A$2:$B$5,2)*D1595</f>
        <v>8295000</v>
      </c>
      <c r="F1595">
        <f t="shared" ca="1" si="98"/>
        <v>62</v>
      </c>
    </row>
    <row r="1596" spans="1:6" x14ac:dyDescent="0.25">
      <c r="A1596">
        <f t="shared" ca="1" si="96"/>
        <v>67</v>
      </c>
      <c r="B1596" t="str">
        <f ca="1">VLOOKUP(Table1[[#This Row],[color-code]],'Color types'!$C$2:$D$5,2)</f>
        <v>Acrilic</v>
      </c>
      <c r="C1596">
        <f t="shared" ca="1" si="97"/>
        <v>1</v>
      </c>
      <c r="D1596">
        <f t="shared" ca="1" si="99"/>
        <v>1.05</v>
      </c>
      <c r="E1596">
        <f ca="1">A1596*VLOOKUP(B1596,'Color types'!$A$2:$B$5,2)*D1596</f>
        <v>5979750</v>
      </c>
      <c r="F1596">
        <f t="shared" ca="1" si="98"/>
        <v>22</v>
      </c>
    </row>
    <row r="1597" spans="1:6" x14ac:dyDescent="0.25">
      <c r="A1597">
        <f t="shared" ca="1" si="96"/>
        <v>98</v>
      </c>
      <c r="B1597" t="str">
        <f ca="1">VLOOKUP(Table1[[#This Row],[color-code]],'Color types'!$C$2:$D$5,2)</f>
        <v>Acrilic</v>
      </c>
      <c r="C1597">
        <f t="shared" ca="1" si="97"/>
        <v>1</v>
      </c>
      <c r="D1597">
        <f t="shared" ca="1" si="99"/>
        <v>0.98</v>
      </c>
      <c r="E1597">
        <f ca="1">A1597*VLOOKUP(B1597,'Color types'!$A$2:$B$5,2)*D1597</f>
        <v>8163400</v>
      </c>
      <c r="F1597">
        <f t="shared" ca="1" si="98"/>
        <v>9</v>
      </c>
    </row>
    <row r="1598" spans="1:6" x14ac:dyDescent="0.25">
      <c r="A1598">
        <f t="shared" ca="1" si="96"/>
        <v>70</v>
      </c>
      <c r="B1598" t="str">
        <f ca="1">VLOOKUP(Table1[[#This Row],[color-code]],'Color types'!$C$2:$D$5,2)</f>
        <v>Acrilic</v>
      </c>
      <c r="C1598">
        <f t="shared" ca="1" si="97"/>
        <v>1</v>
      </c>
      <c r="D1598">
        <f t="shared" ca="1" si="99"/>
        <v>0.99</v>
      </c>
      <c r="E1598">
        <f ca="1">A1598*VLOOKUP(B1598,'Color types'!$A$2:$B$5,2)*D1598</f>
        <v>5890500</v>
      </c>
      <c r="F1598">
        <f t="shared" ca="1" si="98"/>
        <v>66</v>
      </c>
    </row>
    <row r="1599" spans="1:6" x14ac:dyDescent="0.25">
      <c r="A1599">
        <f t="shared" ca="1" si="96"/>
        <v>116</v>
      </c>
      <c r="B1599" t="str">
        <f ca="1">VLOOKUP(Table1[[#This Row],[color-code]],'Color types'!$C$2:$D$5,2)</f>
        <v>Oil-Matt</v>
      </c>
      <c r="C1599">
        <f t="shared" ca="1" si="97"/>
        <v>2</v>
      </c>
      <c r="D1599">
        <f t="shared" ca="1" si="99"/>
        <v>1.01</v>
      </c>
      <c r="E1599">
        <f ca="1">A1599*VLOOKUP(B1599,'Color types'!$A$2:$B$5,2)*D1599</f>
        <v>11716000</v>
      </c>
      <c r="F1599">
        <f t="shared" ca="1" si="98"/>
        <v>37</v>
      </c>
    </row>
    <row r="1600" spans="1:6" x14ac:dyDescent="0.25">
      <c r="A1600">
        <f t="shared" ca="1" si="96"/>
        <v>60</v>
      </c>
      <c r="B1600" t="str">
        <f ca="1">VLOOKUP(Table1[[#This Row],[color-code]],'Color types'!$C$2:$D$5,2)</f>
        <v>Oil-Matt</v>
      </c>
      <c r="C1600">
        <f t="shared" ca="1" si="97"/>
        <v>2</v>
      </c>
      <c r="D1600">
        <f t="shared" ca="1" si="99"/>
        <v>1.04</v>
      </c>
      <c r="E1600">
        <f ca="1">A1600*VLOOKUP(B1600,'Color types'!$A$2:$B$5,2)*D1600</f>
        <v>6240000</v>
      </c>
      <c r="F1600">
        <f t="shared" ca="1" si="98"/>
        <v>82</v>
      </c>
    </row>
    <row r="1601" spans="1:6" x14ac:dyDescent="0.25">
      <c r="A1601">
        <f t="shared" ca="1" si="96"/>
        <v>87</v>
      </c>
      <c r="B1601" t="str">
        <f ca="1">VLOOKUP(Table1[[#This Row],[color-code]],'Color types'!$C$2:$D$5,2)</f>
        <v>Acrilic</v>
      </c>
      <c r="C1601">
        <f t="shared" ca="1" si="97"/>
        <v>1</v>
      </c>
      <c r="D1601">
        <f t="shared" ca="1" si="99"/>
        <v>0.98</v>
      </c>
      <c r="E1601">
        <f ca="1">A1601*VLOOKUP(B1601,'Color types'!$A$2:$B$5,2)*D1601</f>
        <v>7247100</v>
      </c>
      <c r="F1601">
        <f t="shared" ca="1" si="98"/>
        <v>7</v>
      </c>
    </row>
    <row r="1602" spans="1:6" x14ac:dyDescent="0.25">
      <c r="A1602">
        <f t="shared" ref="A1602:A1665" ca="1" si="100">RANDBETWEEN(40,150)</f>
        <v>127</v>
      </c>
      <c r="B1602" t="str">
        <f ca="1">VLOOKUP(Table1[[#This Row],[color-code]],'Color types'!$C$2:$D$5,2)</f>
        <v>Oil-Shiny</v>
      </c>
      <c r="C1602">
        <f t="shared" ref="C1602:C1665" ca="1" si="101">RANDBETWEEN(1,4)</f>
        <v>3</v>
      </c>
      <c r="D1602">
        <f t="shared" ca="1" si="99"/>
        <v>1.01</v>
      </c>
      <c r="E1602">
        <f ca="1">A1602*VLOOKUP(B1602,'Color types'!$A$2:$B$5,2)*D1602</f>
        <v>13468350</v>
      </c>
      <c r="F1602">
        <f t="shared" ref="F1602:F1665" ca="1" si="102">RANDBETWEEN(1,100)</f>
        <v>97</v>
      </c>
    </row>
    <row r="1603" spans="1:6" x14ac:dyDescent="0.25">
      <c r="A1603">
        <f t="shared" ca="1" si="100"/>
        <v>94</v>
      </c>
      <c r="B1603" t="str">
        <f ca="1">VLOOKUP(Table1[[#This Row],[color-code]],'Color types'!$C$2:$D$5,2)</f>
        <v>Oil-Matt</v>
      </c>
      <c r="C1603">
        <f t="shared" ca="1" si="101"/>
        <v>2</v>
      </c>
      <c r="D1603">
        <f t="shared" ref="D1603:D1666" ca="1" si="103">RANDBETWEEN(95,105)/100</f>
        <v>0.96</v>
      </c>
      <c r="E1603">
        <f ca="1">A1603*VLOOKUP(B1603,'Color types'!$A$2:$B$5,2)*D1603</f>
        <v>9024000</v>
      </c>
      <c r="F1603">
        <f t="shared" ca="1" si="102"/>
        <v>22</v>
      </c>
    </row>
    <row r="1604" spans="1:6" x14ac:dyDescent="0.25">
      <c r="A1604">
        <f t="shared" ca="1" si="100"/>
        <v>46</v>
      </c>
      <c r="B1604" t="str">
        <f ca="1">VLOOKUP(Table1[[#This Row],[color-code]],'Color types'!$C$2:$D$5,2)</f>
        <v>Acrilic</v>
      </c>
      <c r="C1604">
        <f t="shared" ca="1" si="101"/>
        <v>1</v>
      </c>
      <c r="D1604">
        <f t="shared" ca="1" si="103"/>
        <v>1.05</v>
      </c>
      <c r="E1604">
        <f ca="1">A1604*VLOOKUP(B1604,'Color types'!$A$2:$B$5,2)*D1604</f>
        <v>4105500</v>
      </c>
      <c r="F1604">
        <f t="shared" ca="1" si="102"/>
        <v>28</v>
      </c>
    </row>
    <row r="1605" spans="1:6" x14ac:dyDescent="0.25">
      <c r="A1605">
        <f t="shared" ca="1" si="100"/>
        <v>70</v>
      </c>
      <c r="B1605" t="str">
        <f ca="1">VLOOKUP(Table1[[#This Row],[color-code]],'Color types'!$C$2:$D$5,2)</f>
        <v>Acrilic</v>
      </c>
      <c r="C1605">
        <f t="shared" ca="1" si="101"/>
        <v>1</v>
      </c>
      <c r="D1605">
        <f t="shared" ca="1" si="103"/>
        <v>1</v>
      </c>
      <c r="E1605">
        <f ca="1">A1605*VLOOKUP(B1605,'Color types'!$A$2:$B$5,2)*D1605</f>
        <v>5950000</v>
      </c>
      <c r="F1605">
        <f t="shared" ca="1" si="102"/>
        <v>62</v>
      </c>
    </row>
    <row r="1606" spans="1:6" x14ac:dyDescent="0.25">
      <c r="A1606">
        <f t="shared" ca="1" si="100"/>
        <v>88</v>
      </c>
      <c r="B1606" t="str">
        <f ca="1">VLOOKUP(Table1[[#This Row],[color-code]],'Color types'!$C$2:$D$5,2)</f>
        <v>Oil-Matt</v>
      </c>
      <c r="C1606">
        <f t="shared" ca="1" si="101"/>
        <v>2</v>
      </c>
      <c r="D1606">
        <f t="shared" ca="1" si="103"/>
        <v>1</v>
      </c>
      <c r="E1606">
        <f ca="1">A1606*VLOOKUP(B1606,'Color types'!$A$2:$B$5,2)*D1606</f>
        <v>8800000</v>
      </c>
      <c r="F1606">
        <f t="shared" ca="1" si="102"/>
        <v>36</v>
      </c>
    </row>
    <row r="1607" spans="1:6" x14ac:dyDescent="0.25">
      <c r="A1607">
        <f t="shared" ca="1" si="100"/>
        <v>130</v>
      </c>
      <c r="B1607" t="str">
        <f ca="1">VLOOKUP(Table1[[#This Row],[color-code]],'Color types'!$C$2:$D$5,2)</f>
        <v>Acrilic</v>
      </c>
      <c r="C1607">
        <f t="shared" ca="1" si="101"/>
        <v>1</v>
      </c>
      <c r="D1607">
        <f t="shared" ca="1" si="103"/>
        <v>0.96</v>
      </c>
      <c r="E1607">
        <f ca="1">A1607*VLOOKUP(B1607,'Color types'!$A$2:$B$5,2)*D1607</f>
        <v>10608000</v>
      </c>
      <c r="F1607">
        <f t="shared" ca="1" si="102"/>
        <v>68</v>
      </c>
    </row>
    <row r="1608" spans="1:6" x14ac:dyDescent="0.25">
      <c r="A1608">
        <f t="shared" ca="1" si="100"/>
        <v>150</v>
      </c>
      <c r="B1608" t="str">
        <f ca="1">VLOOKUP(Table1[[#This Row],[color-code]],'Color types'!$C$2:$D$5,2)</f>
        <v>Plaster</v>
      </c>
      <c r="C1608">
        <f t="shared" ca="1" si="101"/>
        <v>4</v>
      </c>
      <c r="D1608">
        <f t="shared" ca="1" si="103"/>
        <v>0.96</v>
      </c>
      <c r="E1608">
        <f ca="1">A1608*VLOOKUP(B1608,'Color types'!$A$2:$B$5,2)*D1608</f>
        <v>11520000</v>
      </c>
      <c r="F1608">
        <f t="shared" ca="1" si="102"/>
        <v>16</v>
      </c>
    </row>
    <row r="1609" spans="1:6" x14ac:dyDescent="0.25">
      <c r="A1609">
        <f t="shared" ca="1" si="100"/>
        <v>43</v>
      </c>
      <c r="B1609" t="str">
        <f ca="1">VLOOKUP(Table1[[#This Row],[color-code]],'Color types'!$C$2:$D$5,2)</f>
        <v>Oil-Matt</v>
      </c>
      <c r="C1609">
        <f t="shared" ca="1" si="101"/>
        <v>2</v>
      </c>
      <c r="D1609">
        <f t="shared" ca="1" si="103"/>
        <v>1.03</v>
      </c>
      <c r="E1609">
        <f ca="1">A1609*VLOOKUP(B1609,'Color types'!$A$2:$B$5,2)*D1609</f>
        <v>4429000</v>
      </c>
      <c r="F1609">
        <f t="shared" ca="1" si="102"/>
        <v>23</v>
      </c>
    </row>
    <row r="1610" spans="1:6" x14ac:dyDescent="0.25">
      <c r="A1610">
        <f t="shared" ca="1" si="100"/>
        <v>72</v>
      </c>
      <c r="B1610" t="str">
        <f ca="1">VLOOKUP(Table1[[#This Row],[color-code]],'Color types'!$C$2:$D$5,2)</f>
        <v>Plaster</v>
      </c>
      <c r="C1610">
        <f t="shared" ca="1" si="101"/>
        <v>4</v>
      </c>
      <c r="D1610">
        <f t="shared" ca="1" si="103"/>
        <v>0.96</v>
      </c>
      <c r="E1610">
        <f ca="1">A1610*VLOOKUP(B1610,'Color types'!$A$2:$B$5,2)*D1610</f>
        <v>5529600</v>
      </c>
      <c r="F1610">
        <f t="shared" ca="1" si="102"/>
        <v>84</v>
      </c>
    </row>
    <row r="1611" spans="1:6" x14ac:dyDescent="0.25">
      <c r="A1611">
        <f t="shared" ca="1" si="100"/>
        <v>95</v>
      </c>
      <c r="B1611" t="str">
        <f ca="1">VLOOKUP(Table1[[#This Row],[color-code]],'Color types'!$C$2:$D$5,2)</f>
        <v>Plaster</v>
      </c>
      <c r="C1611">
        <f t="shared" ca="1" si="101"/>
        <v>4</v>
      </c>
      <c r="D1611">
        <f t="shared" ca="1" si="103"/>
        <v>1.04</v>
      </c>
      <c r="E1611">
        <f ca="1">A1611*VLOOKUP(B1611,'Color types'!$A$2:$B$5,2)*D1611</f>
        <v>7904000</v>
      </c>
      <c r="F1611">
        <f t="shared" ca="1" si="102"/>
        <v>82</v>
      </c>
    </row>
    <row r="1612" spans="1:6" x14ac:dyDescent="0.25">
      <c r="A1612">
        <f t="shared" ca="1" si="100"/>
        <v>57</v>
      </c>
      <c r="B1612" t="str">
        <f ca="1">VLOOKUP(Table1[[#This Row],[color-code]],'Color types'!$C$2:$D$5,2)</f>
        <v>Oil-Matt</v>
      </c>
      <c r="C1612">
        <f t="shared" ca="1" si="101"/>
        <v>2</v>
      </c>
      <c r="D1612">
        <f t="shared" ca="1" si="103"/>
        <v>1.04</v>
      </c>
      <c r="E1612">
        <f ca="1">A1612*VLOOKUP(B1612,'Color types'!$A$2:$B$5,2)*D1612</f>
        <v>5928000</v>
      </c>
      <c r="F1612">
        <f t="shared" ca="1" si="102"/>
        <v>76</v>
      </c>
    </row>
    <row r="1613" spans="1:6" x14ac:dyDescent="0.25">
      <c r="A1613">
        <f t="shared" ca="1" si="100"/>
        <v>146</v>
      </c>
      <c r="B1613" t="str">
        <f ca="1">VLOOKUP(Table1[[#This Row],[color-code]],'Color types'!$C$2:$D$5,2)</f>
        <v>Oil-Shiny</v>
      </c>
      <c r="C1613">
        <f t="shared" ca="1" si="101"/>
        <v>3</v>
      </c>
      <c r="D1613">
        <f t="shared" ca="1" si="103"/>
        <v>0.99</v>
      </c>
      <c r="E1613">
        <f ca="1">A1613*VLOOKUP(B1613,'Color types'!$A$2:$B$5,2)*D1613</f>
        <v>15176700</v>
      </c>
      <c r="F1613">
        <f t="shared" ca="1" si="102"/>
        <v>17</v>
      </c>
    </row>
    <row r="1614" spans="1:6" x14ac:dyDescent="0.25">
      <c r="A1614">
        <f t="shared" ca="1" si="100"/>
        <v>134</v>
      </c>
      <c r="B1614" t="str">
        <f ca="1">VLOOKUP(Table1[[#This Row],[color-code]],'Color types'!$C$2:$D$5,2)</f>
        <v>Oil-Shiny</v>
      </c>
      <c r="C1614">
        <f t="shared" ca="1" si="101"/>
        <v>3</v>
      </c>
      <c r="D1614">
        <f t="shared" ca="1" si="103"/>
        <v>0.99</v>
      </c>
      <c r="E1614">
        <f ca="1">A1614*VLOOKUP(B1614,'Color types'!$A$2:$B$5,2)*D1614</f>
        <v>13929300</v>
      </c>
      <c r="F1614">
        <f t="shared" ca="1" si="102"/>
        <v>62</v>
      </c>
    </row>
    <row r="1615" spans="1:6" x14ac:dyDescent="0.25">
      <c r="A1615">
        <f t="shared" ca="1" si="100"/>
        <v>143</v>
      </c>
      <c r="B1615" t="str">
        <f ca="1">VLOOKUP(Table1[[#This Row],[color-code]],'Color types'!$C$2:$D$5,2)</f>
        <v>Oil-Shiny</v>
      </c>
      <c r="C1615">
        <f t="shared" ca="1" si="101"/>
        <v>3</v>
      </c>
      <c r="D1615">
        <f t="shared" ca="1" si="103"/>
        <v>1.01</v>
      </c>
      <c r="E1615">
        <f ca="1">A1615*VLOOKUP(B1615,'Color types'!$A$2:$B$5,2)*D1615</f>
        <v>15165150</v>
      </c>
      <c r="F1615">
        <f t="shared" ca="1" si="102"/>
        <v>58</v>
      </c>
    </row>
    <row r="1616" spans="1:6" x14ac:dyDescent="0.25">
      <c r="A1616">
        <f t="shared" ca="1" si="100"/>
        <v>123</v>
      </c>
      <c r="B1616" t="str">
        <f ca="1">VLOOKUP(Table1[[#This Row],[color-code]],'Color types'!$C$2:$D$5,2)</f>
        <v>Plaster</v>
      </c>
      <c r="C1616">
        <f t="shared" ca="1" si="101"/>
        <v>4</v>
      </c>
      <c r="D1616">
        <f t="shared" ca="1" si="103"/>
        <v>1.03</v>
      </c>
      <c r="E1616">
        <f ca="1">A1616*VLOOKUP(B1616,'Color types'!$A$2:$B$5,2)*D1616</f>
        <v>10135200</v>
      </c>
      <c r="F1616">
        <f t="shared" ca="1" si="102"/>
        <v>97</v>
      </c>
    </row>
    <row r="1617" spans="1:6" x14ac:dyDescent="0.25">
      <c r="A1617">
        <f t="shared" ca="1" si="100"/>
        <v>105</v>
      </c>
      <c r="B1617" t="str">
        <f ca="1">VLOOKUP(Table1[[#This Row],[color-code]],'Color types'!$C$2:$D$5,2)</f>
        <v>Acrilic</v>
      </c>
      <c r="C1617">
        <f t="shared" ca="1" si="101"/>
        <v>1</v>
      </c>
      <c r="D1617">
        <f t="shared" ca="1" si="103"/>
        <v>1.02</v>
      </c>
      <c r="E1617">
        <f ca="1">A1617*VLOOKUP(B1617,'Color types'!$A$2:$B$5,2)*D1617</f>
        <v>9103500</v>
      </c>
      <c r="F1617">
        <f t="shared" ca="1" si="102"/>
        <v>87</v>
      </c>
    </row>
    <row r="1618" spans="1:6" x14ac:dyDescent="0.25">
      <c r="A1618">
        <f t="shared" ca="1" si="100"/>
        <v>139</v>
      </c>
      <c r="B1618" t="str">
        <f ca="1">VLOOKUP(Table1[[#This Row],[color-code]],'Color types'!$C$2:$D$5,2)</f>
        <v>Acrilic</v>
      </c>
      <c r="C1618">
        <f t="shared" ca="1" si="101"/>
        <v>1</v>
      </c>
      <c r="D1618">
        <f t="shared" ca="1" si="103"/>
        <v>1.01</v>
      </c>
      <c r="E1618">
        <f ca="1">A1618*VLOOKUP(B1618,'Color types'!$A$2:$B$5,2)*D1618</f>
        <v>11933150</v>
      </c>
      <c r="F1618">
        <f t="shared" ca="1" si="102"/>
        <v>11</v>
      </c>
    </row>
    <row r="1619" spans="1:6" x14ac:dyDescent="0.25">
      <c r="A1619">
        <f t="shared" ca="1" si="100"/>
        <v>92</v>
      </c>
      <c r="B1619" t="str">
        <f ca="1">VLOOKUP(Table1[[#This Row],[color-code]],'Color types'!$C$2:$D$5,2)</f>
        <v>Acrilic</v>
      </c>
      <c r="C1619">
        <f t="shared" ca="1" si="101"/>
        <v>1</v>
      </c>
      <c r="D1619">
        <f t="shared" ca="1" si="103"/>
        <v>0.95</v>
      </c>
      <c r="E1619">
        <f ca="1">A1619*VLOOKUP(B1619,'Color types'!$A$2:$B$5,2)*D1619</f>
        <v>7429000</v>
      </c>
      <c r="F1619">
        <f t="shared" ca="1" si="102"/>
        <v>87</v>
      </c>
    </row>
    <row r="1620" spans="1:6" x14ac:dyDescent="0.25">
      <c r="A1620">
        <f t="shared" ca="1" si="100"/>
        <v>100</v>
      </c>
      <c r="B1620" t="str">
        <f ca="1">VLOOKUP(Table1[[#This Row],[color-code]],'Color types'!$C$2:$D$5,2)</f>
        <v>Acrilic</v>
      </c>
      <c r="C1620">
        <f t="shared" ca="1" si="101"/>
        <v>1</v>
      </c>
      <c r="D1620">
        <f t="shared" ca="1" si="103"/>
        <v>0.99</v>
      </c>
      <c r="E1620">
        <f ca="1">A1620*VLOOKUP(B1620,'Color types'!$A$2:$B$5,2)*D1620</f>
        <v>8415000</v>
      </c>
      <c r="F1620">
        <f t="shared" ca="1" si="102"/>
        <v>64</v>
      </c>
    </row>
    <row r="1621" spans="1:6" x14ac:dyDescent="0.25">
      <c r="A1621">
        <f t="shared" ca="1" si="100"/>
        <v>92</v>
      </c>
      <c r="B1621" t="str">
        <f ca="1">VLOOKUP(Table1[[#This Row],[color-code]],'Color types'!$C$2:$D$5,2)</f>
        <v>Acrilic</v>
      </c>
      <c r="C1621">
        <f t="shared" ca="1" si="101"/>
        <v>1</v>
      </c>
      <c r="D1621">
        <f t="shared" ca="1" si="103"/>
        <v>0.99</v>
      </c>
      <c r="E1621">
        <f ca="1">A1621*VLOOKUP(B1621,'Color types'!$A$2:$B$5,2)*D1621</f>
        <v>7741800</v>
      </c>
      <c r="F1621">
        <f t="shared" ca="1" si="102"/>
        <v>7</v>
      </c>
    </row>
    <row r="1622" spans="1:6" x14ac:dyDescent="0.25">
      <c r="A1622">
        <f t="shared" ca="1" si="100"/>
        <v>149</v>
      </c>
      <c r="B1622" t="str">
        <f ca="1">VLOOKUP(Table1[[#This Row],[color-code]],'Color types'!$C$2:$D$5,2)</f>
        <v>Plaster</v>
      </c>
      <c r="C1622">
        <f t="shared" ca="1" si="101"/>
        <v>4</v>
      </c>
      <c r="D1622">
        <f t="shared" ca="1" si="103"/>
        <v>1.04</v>
      </c>
      <c r="E1622">
        <f ca="1">A1622*VLOOKUP(B1622,'Color types'!$A$2:$B$5,2)*D1622</f>
        <v>12396800</v>
      </c>
      <c r="F1622">
        <f t="shared" ca="1" si="102"/>
        <v>32</v>
      </c>
    </row>
    <row r="1623" spans="1:6" x14ac:dyDescent="0.25">
      <c r="A1623">
        <f t="shared" ca="1" si="100"/>
        <v>146</v>
      </c>
      <c r="B1623" t="str">
        <f ca="1">VLOOKUP(Table1[[#This Row],[color-code]],'Color types'!$C$2:$D$5,2)</f>
        <v>Oil-Shiny</v>
      </c>
      <c r="C1623">
        <f t="shared" ca="1" si="101"/>
        <v>3</v>
      </c>
      <c r="D1623">
        <f t="shared" ca="1" si="103"/>
        <v>1</v>
      </c>
      <c r="E1623">
        <f ca="1">A1623*VLOOKUP(B1623,'Color types'!$A$2:$B$5,2)*D1623</f>
        <v>15330000</v>
      </c>
      <c r="F1623">
        <f t="shared" ca="1" si="102"/>
        <v>64</v>
      </c>
    </row>
    <row r="1624" spans="1:6" x14ac:dyDescent="0.25">
      <c r="A1624">
        <f t="shared" ca="1" si="100"/>
        <v>59</v>
      </c>
      <c r="B1624" t="str">
        <f ca="1">VLOOKUP(Table1[[#This Row],[color-code]],'Color types'!$C$2:$D$5,2)</f>
        <v>Oil-Shiny</v>
      </c>
      <c r="C1624">
        <f t="shared" ca="1" si="101"/>
        <v>3</v>
      </c>
      <c r="D1624">
        <f t="shared" ca="1" si="103"/>
        <v>1.02</v>
      </c>
      <c r="E1624">
        <f ca="1">A1624*VLOOKUP(B1624,'Color types'!$A$2:$B$5,2)*D1624</f>
        <v>6318900</v>
      </c>
      <c r="F1624">
        <f t="shared" ca="1" si="102"/>
        <v>96</v>
      </c>
    </row>
    <row r="1625" spans="1:6" x14ac:dyDescent="0.25">
      <c r="A1625">
        <f t="shared" ca="1" si="100"/>
        <v>121</v>
      </c>
      <c r="B1625" t="str">
        <f ca="1">VLOOKUP(Table1[[#This Row],[color-code]],'Color types'!$C$2:$D$5,2)</f>
        <v>Oil-Shiny</v>
      </c>
      <c r="C1625">
        <f t="shared" ca="1" si="101"/>
        <v>3</v>
      </c>
      <c r="D1625">
        <f t="shared" ca="1" si="103"/>
        <v>0.98</v>
      </c>
      <c r="E1625">
        <f ca="1">A1625*VLOOKUP(B1625,'Color types'!$A$2:$B$5,2)*D1625</f>
        <v>12450900</v>
      </c>
      <c r="F1625">
        <f t="shared" ca="1" si="102"/>
        <v>58</v>
      </c>
    </row>
    <row r="1626" spans="1:6" x14ac:dyDescent="0.25">
      <c r="A1626">
        <f t="shared" ca="1" si="100"/>
        <v>99</v>
      </c>
      <c r="B1626" t="str">
        <f ca="1">VLOOKUP(Table1[[#This Row],[color-code]],'Color types'!$C$2:$D$5,2)</f>
        <v>Plaster</v>
      </c>
      <c r="C1626">
        <f t="shared" ca="1" si="101"/>
        <v>4</v>
      </c>
      <c r="D1626">
        <f t="shared" ca="1" si="103"/>
        <v>1.04</v>
      </c>
      <c r="E1626">
        <f ca="1">A1626*VLOOKUP(B1626,'Color types'!$A$2:$B$5,2)*D1626</f>
        <v>8236800</v>
      </c>
      <c r="F1626">
        <f t="shared" ca="1" si="102"/>
        <v>85</v>
      </c>
    </row>
    <row r="1627" spans="1:6" x14ac:dyDescent="0.25">
      <c r="A1627">
        <f t="shared" ca="1" si="100"/>
        <v>81</v>
      </c>
      <c r="B1627" t="str">
        <f ca="1">VLOOKUP(Table1[[#This Row],[color-code]],'Color types'!$C$2:$D$5,2)</f>
        <v>Oil-Shiny</v>
      </c>
      <c r="C1627">
        <f t="shared" ca="1" si="101"/>
        <v>3</v>
      </c>
      <c r="D1627">
        <f t="shared" ca="1" si="103"/>
        <v>0.96</v>
      </c>
      <c r="E1627">
        <f ca="1">A1627*VLOOKUP(B1627,'Color types'!$A$2:$B$5,2)*D1627</f>
        <v>8164800</v>
      </c>
      <c r="F1627">
        <f t="shared" ca="1" si="102"/>
        <v>21</v>
      </c>
    </row>
    <row r="1628" spans="1:6" x14ac:dyDescent="0.25">
      <c r="A1628">
        <f t="shared" ca="1" si="100"/>
        <v>117</v>
      </c>
      <c r="B1628" t="str">
        <f ca="1">VLOOKUP(Table1[[#This Row],[color-code]],'Color types'!$C$2:$D$5,2)</f>
        <v>Oil-Shiny</v>
      </c>
      <c r="C1628">
        <f t="shared" ca="1" si="101"/>
        <v>3</v>
      </c>
      <c r="D1628">
        <f t="shared" ca="1" si="103"/>
        <v>1</v>
      </c>
      <c r="E1628">
        <f ca="1">A1628*VLOOKUP(B1628,'Color types'!$A$2:$B$5,2)*D1628</f>
        <v>12285000</v>
      </c>
      <c r="F1628">
        <f t="shared" ca="1" si="102"/>
        <v>12</v>
      </c>
    </row>
    <row r="1629" spans="1:6" x14ac:dyDescent="0.25">
      <c r="A1629">
        <f t="shared" ca="1" si="100"/>
        <v>60</v>
      </c>
      <c r="B1629" t="str">
        <f ca="1">VLOOKUP(Table1[[#This Row],[color-code]],'Color types'!$C$2:$D$5,2)</f>
        <v>Plaster</v>
      </c>
      <c r="C1629">
        <f t="shared" ca="1" si="101"/>
        <v>4</v>
      </c>
      <c r="D1629">
        <f t="shared" ca="1" si="103"/>
        <v>1.01</v>
      </c>
      <c r="E1629">
        <f ca="1">A1629*VLOOKUP(B1629,'Color types'!$A$2:$B$5,2)*D1629</f>
        <v>4848000</v>
      </c>
      <c r="F1629">
        <f t="shared" ca="1" si="102"/>
        <v>86</v>
      </c>
    </row>
    <row r="1630" spans="1:6" x14ac:dyDescent="0.25">
      <c r="A1630">
        <f t="shared" ca="1" si="100"/>
        <v>107</v>
      </c>
      <c r="B1630" t="str">
        <f ca="1">VLOOKUP(Table1[[#This Row],[color-code]],'Color types'!$C$2:$D$5,2)</f>
        <v>Oil-Shiny</v>
      </c>
      <c r="C1630">
        <f t="shared" ca="1" si="101"/>
        <v>3</v>
      </c>
      <c r="D1630">
        <f t="shared" ca="1" si="103"/>
        <v>1.05</v>
      </c>
      <c r="E1630">
        <f ca="1">A1630*VLOOKUP(B1630,'Color types'!$A$2:$B$5,2)*D1630</f>
        <v>11796750</v>
      </c>
      <c r="F1630">
        <f t="shared" ca="1" si="102"/>
        <v>12</v>
      </c>
    </row>
    <row r="1631" spans="1:6" x14ac:dyDescent="0.25">
      <c r="A1631">
        <f t="shared" ca="1" si="100"/>
        <v>74</v>
      </c>
      <c r="B1631" t="str">
        <f ca="1">VLOOKUP(Table1[[#This Row],[color-code]],'Color types'!$C$2:$D$5,2)</f>
        <v>Oil-Shiny</v>
      </c>
      <c r="C1631">
        <f t="shared" ca="1" si="101"/>
        <v>3</v>
      </c>
      <c r="D1631">
        <f t="shared" ca="1" si="103"/>
        <v>1.01</v>
      </c>
      <c r="E1631">
        <f ca="1">A1631*VLOOKUP(B1631,'Color types'!$A$2:$B$5,2)*D1631</f>
        <v>7847700</v>
      </c>
      <c r="F1631">
        <f t="shared" ca="1" si="102"/>
        <v>7</v>
      </c>
    </row>
    <row r="1632" spans="1:6" x14ac:dyDescent="0.25">
      <c r="A1632">
        <f t="shared" ca="1" si="100"/>
        <v>101</v>
      </c>
      <c r="B1632" t="str">
        <f ca="1">VLOOKUP(Table1[[#This Row],[color-code]],'Color types'!$C$2:$D$5,2)</f>
        <v>Plaster</v>
      </c>
      <c r="C1632">
        <f t="shared" ca="1" si="101"/>
        <v>4</v>
      </c>
      <c r="D1632">
        <f t="shared" ca="1" si="103"/>
        <v>1.03</v>
      </c>
      <c r="E1632">
        <f ca="1">A1632*VLOOKUP(B1632,'Color types'!$A$2:$B$5,2)*D1632</f>
        <v>8322400</v>
      </c>
      <c r="F1632">
        <f t="shared" ca="1" si="102"/>
        <v>72</v>
      </c>
    </row>
    <row r="1633" spans="1:6" x14ac:dyDescent="0.25">
      <c r="A1633">
        <f t="shared" ca="1" si="100"/>
        <v>113</v>
      </c>
      <c r="B1633" t="str">
        <f ca="1">VLOOKUP(Table1[[#This Row],[color-code]],'Color types'!$C$2:$D$5,2)</f>
        <v>Acrilic</v>
      </c>
      <c r="C1633">
        <f t="shared" ca="1" si="101"/>
        <v>1</v>
      </c>
      <c r="D1633">
        <f t="shared" ca="1" si="103"/>
        <v>1.01</v>
      </c>
      <c r="E1633">
        <f ca="1">A1633*VLOOKUP(B1633,'Color types'!$A$2:$B$5,2)*D1633</f>
        <v>9701050</v>
      </c>
      <c r="F1633">
        <f t="shared" ca="1" si="102"/>
        <v>10</v>
      </c>
    </row>
    <row r="1634" spans="1:6" x14ac:dyDescent="0.25">
      <c r="A1634">
        <f t="shared" ca="1" si="100"/>
        <v>41</v>
      </c>
      <c r="B1634" t="str">
        <f ca="1">VLOOKUP(Table1[[#This Row],[color-code]],'Color types'!$C$2:$D$5,2)</f>
        <v>Plaster</v>
      </c>
      <c r="C1634">
        <f t="shared" ca="1" si="101"/>
        <v>4</v>
      </c>
      <c r="D1634">
        <f t="shared" ca="1" si="103"/>
        <v>1.02</v>
      </c>
      <c r="E1634">
        <f ca="1">A1634*VLOOKUP(B1634,'Color types'!$A$2:$B$5,2)*D1634</f>
        <v>3345600</v>
      </c>
      <c r="F1634">
        <f t="shared" ca="1" si="102"/>
        <v>40</v>
      </c>
    </row>
    <row r="1635" spans="1:6" x14ac:dyDescent="0.25">
      <c r="A1635">
        <f t="shared" ca="1" si="100"/>
        <v>134</v>
      </c>
      <c r="B1635" t="str">
        <f ca="1">VLOOKUP(Table1[[#This Row],[color-code]],'Color types'!$C$2:$D$5,2)</f>
        <v>Plaster</v>
      </c>
      <c r="C1635">
        <f t="shared" ca="1" si="101"/>
        <v>4</v>
      </c>
      <c r="D1635">
        <f t="shared" ca="1" si="103"/>
        <v>1</v>
      </c>
      <c r="E1635">
        <f ca="1">A1635*VLOOKUP(B1635,'Color types'!$A$2:$B$5,2)*D1635</f>
        <v>10720000</v>
      </c>
      <c r="F1635">
        <f t="shared" ca="1" si="102"/>
        <v>41</v>
      </c>
    </row>
    <row r="1636" spans="1:6" x14ac:dyDescent="0.25">
      <c r="A1636">
        <f t="shared" ca="1" si="100"/>
        <v>135</v>
      </c>
      <c r="B1636" t="str">
        <f ca="1">VLOOKUP(Table1[[#This Row],[color-code]],'Color types'!$C$2:$D$5,2)</f>
        <v>Oil-Matt</v>
      </c>
      <c r="C1636">
        <f t="shared" ca="1" si="101"/>
        <v>2</v>
      </c>
      <c r="D1636">
        <f t="shared" ca="1" si="103"/>
        <v>1</v>
      </c>
      <c r="E1636">
        <f ca="1">A1636*VLOOKUP(B1636,'Color types'!$A$2:$B$5,2)*D1636</f>
        <v>13500000</v>
      </c>
      <c r="F1636">
        <f t="shared" ca="1" si="102"/>
        <v>83</v>
      </c>
    </row>
    <row r="1637" spans="1:6" x14ac:dyDescent="0.25">
      <c r="A1637">
        <f t="shared" ca="1" si="100"/>
        <v>48</v>
      </c>
      <c r="B1637" t="str">
        <f ca="1">VLOOKUP(Table1[[#This Row],[color-code]],'Color types'!$C$2:$D$5,2)</f>
        <v>Plaster</v>
      </c>
      <c r="C1637">
        <f t="shared" ca="1" si="101"/>
        <v>4</v>
      </c>
      <c r="D1637">
        <f t="shared" ca="1" si="103"/>
        <v>1.05</v>
      </c>
      <c r="E1637">
        <f ca="1">A1637*VLOOKUP(B1637,'Color types'!$A$2:$B$5,2)*D1637</f>
        <v>4032000</v>
      </c>
      <c r="F1637">
        <f t="shared" ca="1" si="102"/>
        <v>33</v>
      </c>
    </row>
    <row r="1638" spans="1:6" x14ac:dyDescent="0.25">
      <c r="A1638">
        <f t="shared" ca="1" si="100"/>
        <v>64</v>
      </c>
      <c r="B1638" t="str">
        <f ca="1">VLOOKUP(Table1[[#This Row],[color-code]],'Color types'!$C$2:$D$5,2)</f>
        <v>Oil-Shiny</v>
      </c>
      <c r="C1638">
        <f t="shared" ca="1" si="101"/>
        <v>3</v>
      </c>
      <c r="D1638">
        <f t="shared" ca="1" si="103"/>
        <v>0.97</v>
      </c>
      <c r="E1638">
        <f ca="1">A1638*VLOOKUP(B1638,'Color types'!$A$2:$B$5,2)*D1638</f>
        <v>6518400</v>
      </c>
      <c r="F1638">
        <f t="shared" ca="1" si="102"/>
        <v>85</v>
      </c>
    </row>
    <row r="1639" spans="1:6" x14ac:dyDescent="0.25">
      <c r="A1639">
        <f t="shared" ca="1" si="100"/>
        <v>149</v>
      </c>
      <c r="B1639" t="str">
        <f ca="1">VLOOKUP(Table1[[#This Row],[color-code]],'Color types'!$C$2:$D$5,2)</f>
        <v>Plaster</v>
      </c>
      <c r="C1639">
        <f t="shared" ca="1" si="101"/>
        <v>4</v>
      </c>
      <c r="D1639">
        <f t="shared" ca="1" si="103"/>
        <v>1.02</v>
      </c>
      <c r="E1639">
        <f ca="1">A1639*VLOOKUP(B1639,'Color types'!$A$2:$B$5,2)*D1639</f>
        <v>12158400</v>
      </c>
      <c r="F1639">
        <f t="shared" ca="1" si="102"/>
        <v>91</v>
      </c>
    </row>
    <row r="1640" spans="1:6" x14ac:dyDescent="0.25">
      <c r="A1640">
        <f t="shared" ca="1" si="100"/>
        <v>122</v>
      </c>
      <c r="B1640" t="str">
        <f ca="1">VLOOKUP(Table1[[#This Row],[color-code]],'Color types'!$C$2:$D$5,2)</f>
        <v>Plaster</v>
      </c>
      <c r="C1640">
        <f t="shared" ca="1" si="101"/>
        <v>4</v>
      </c>
      <c r="D1640">
        <f t="shared" ca="1" si="103"/>
        <v>0.96</v>
      </c>
      <c r="E1640">
        <f ca="1">A1640*VLOOKUP(B1640,'Color types'!$A$2:$B$5,2)*D1640</f>
        <v>9369600</v>
      </c>
      <c r="F1640">
        <f t="shared" ca="1" si="102"/>
        <v>44</v>
      </c>
    </row>
    <row r="1641" spans="1:6" x14ac:dyDescent="0.25">
      <c r="A1641">
        <f t="shared" ca="1" si="100"/>
        <v>144</v>
      </c>
      <c r="B1641" t="str">
        <f ca="1">VLOOKUP(Table1[[#This Row],[color-code]],'Color types'!$C$2:$D$5,2)</f>
        <v>Oil-Matt</v>
      </c>
      <c r="C1641">
        <f t="shared" ca="1" si="101"/>
        <v>2</v>
      </c>
      <c r="D1641">
        <f t="shared" ca="1" si="103"/>
        <v>1.02</v>
      </c>
      <c r="E1641">
        <f ca="1">A1641*VLOOKUP(B1641,'Color types'!$A$2:$B$5,2)*D1641</f>
        <v>14688000</v>
      </c>
      <c r="F1641">
        <f t="shared" ca="1" si="102"/>
        <v>26</v>
      </c>
    </row>
    <row r="1642" spans="1:6" x14ac:dyDescent="0.25">
      <c r="A1642">
        <f t="shared" ca="1" si="100"/>
        <v>83</v>
      </c>
      <c r="B1642" t="str">
        <f ca="1">VLOOKUP(Table1[[#This Row],[color-code]],'Color types'!$C$2:$D$5,2)</f>
        <v>Oil-Matt</v>
      </c>
      <c r="C1642">
        <f t="shared" ca="1" si="101"/>
        <v>2</v>
      </c>
      <c r="D1642">
        <f t="shared" ca="1" si="103"/>
        <v>1.05</v>
      </c>
      <c r="E1642">
        <f ca="1">A1642*VLOOKUP(B1642,'Color types'!$A$2:$B$5,2)*D1642</f>
        <v>8715000</v>
      </c>
      <c r="F1642">
        <f t="shared" ca="1" si="102"/>
        <v>67</v>
      </c>
    </row>
    <row r="1643" spans="1:6" x14ac:dyDescent="0.25">
      <c r="A1643">
        <f t="shared" ca="1" si="100"/>
        <v>140</v>
      </c>
      <c r="B1643" t="str">
        <f ca="1">VLOOKUP(Table1[[#This Row],[color-code]],'Color types'!$C$2:$D$5,2)</f>
        <v>Oil-Matt</v>
      </c>
      <c r="C1643">
        <f t="shared" ca="1" si="101"/>
        <v>2</v>
      </c>
      <c r="D1643">
        <f t="shared" ca="1" si="103"/>
        <v>0.99</v>
      </c>
      <c r="E1643">
        <f ca="1">A1643*VLOOKUP(B1643,'Color types'!$A$2:$B$5,2)*D1643</f>
        <v>13860000</v>
      </c>
      <c r="F1643">
        <f t="shared" ca="1" si="102"/>
        <v>68</v>
      </c>
    </row>
    <row r="1644" spans="1:6" x14ac:dyDescent="0.25">
      <c r="A1644">
        <f t="shared" ca="1" si="100"/>
        <v>41</v>
      </c>
      <c r="B1644" t="str">
        <f ca="1">VLOOKUP(Table1[[#This Row],[color-code]],'Color types'!$C$2:$D$5,2)</f>
        <v>Plaster</v>
      </c>
      <c r="C1644">
        <f t="shared" ca="1" si="101"/>
        <v>4</v>
      </c>
      <c r="D1644">
        <f t="shared" ca="1" si="103"/>
        <v>0.99</v>
      </c>
      <c r="E1644">
        <f ca="1">A1644*VLOOKUP(B1644,'Color types'!$A$2:$B$5,2)*D1644</f>
        <v>3247200</v>
      </c>
      <c r="F1644">
        <f t="shared" ca="1" si="102"/>
        <v>96</v>
      </c>
    </row>
    <row r="1645" spans="1:6" x14ac:dyDescent="0.25">
      <c r="A1645">
        <f t="shared" ca="1" si="100"/>
        <v>116</v>
      </c>
      <c r="B1645" t="str">
        <f ca="1">VLOOKUP(Table1[[#This Row],[color-code]],'Color types'!$C$2:$D$5,2)</f>
        <v>Oil-Shiny</v>
      </c>
      <c r="C1645">
        <f t="shared" ca="1" si="101"/>
        <v>3</v>
      </c>
      <c r="D1645">
        <f t="shared" ca="1" si="103"/>
        <v>0.97</v>
      </c>
      <c r="E1645">
        <f ca="1">A1645*VLOOKUP(B1645,'Color types'!$A$2:$B$5,2)*D1645</f>
        <v>11814600</v>
      </c>
      <c r="F1645">
        <f t="shared" ca="1" si="102"/>
        <v>72</v>
      </c>
    </row>
    <row r="1646" spans="1:6" x14ac:dyDescent="0.25">
      <c r="A1646">
        <f t="shared" ca="1" si="100"/>
        <v>86</v>
      </c>
      <c r="B1646" t="str">
        <f ca="1">VLOOKUP(Table1[[#This Row],[color-code]],'Color types'!$C$2:$D$5,2)</f>
        <v>Oil-Matt</v>
      </c>
      <c r="C1646">
        <f t="shared" ca="1" si="101"/>
        <v>2</v>
      </c>
      <c r="D1646">
        <f t="shared" ca="1" si="103"/>
        <v>0.98</v>
      </c>
      <c r="E1646">
        <f ca="1">A1646*VLOOKUP(B1646,'Color types'!$A$2:$B$5,2)*D1646</f>
        <v>8428000</v>
      </c>
      <c r="F1646">
        <f t="shared" ca="1" si="102"/>
        <v>61</v>
      </c>
    </row>
    <row r="1647" spans="1:6" x14ac:dyDescent="0.25">
      <c r="A1647">
        <f t="shared" ca="1" si="100"/>
        <v>87</v>
      </c>
      <c r="B1647" t="str">
        <f ca="1">VLOOKUP(Table1[[#This Row],[color-code]],'Color types'!$C$2:$D$5,2)</f>
        <v>Oil-Matt</v>
      </c>
      <c r="C1647">
        <f t="shared" ca="1" si="101"/>
        <v>2</v>
      </c>
      <c r="D1647">
        <f t="shared" ca="1" si="103"/>
        <v>1.03</v>
      </c>
      <c r="E1647">
        <f ca="1">A1647*VLOOKUP(B1647,'Color types'!$A$2:$B$5,2)*D1647</f>
        <v>8961000</v>
      </c>
      <c r="F1647">
        <f t="shared" ca="1" si="102"/>
        <v>62</v>
      </c>
    </row>
    <row r="1648" spans="1:6" x14ac:dyDescent="0.25">
      <c r="A1648">
        <f t="shared" ca="1" si="100"/>
        <v>64</v>
      </c>
      <c r="B1648" t="str">
        <f ca="1">VLOOKUP(Table1[[#This Row],[color-code]],'Color types'!$C$2:$D$5,2)</f>
        <v>Plaster</v>
      </c>
      <c r="C1648">
        <f t="shared" ca="1" si="101"/>
        <v>4</v>
      </c>
      <c r="D1648">
        <f t="shared" ca="1" si="103"/>
        <v>1.05</v>
      </c>
      <c r="E1648">
        <f ca="1">A1648*VLOOKUP(B1648,'Color types'!$A$2:$B$5,2)*D1648</f>
        <v>5376000</v>
      </c>
      <c r="F1648">
        <f t="shared" ca="1" si="102"/>
        <v>81</v>
      </c>
    </row>
    <row r="1649" spans="1:6" x14ac:dyDescent="0.25">
      <c r="A1649">
        <f t="shared" ca="1" si="100"/>
        <v>116</v>
      </c>
      <c r="B1649" t="str">
        <f ca="1">VLOOKUP(Table1[[#This Row],[color-code]],'Color types'!$C$2:$D$5,2)</f>
        <v>Oil-Shiny</v>
      </c>
      <c r="C1649">
        <f t="shared" ca="1" si="101"/>
        <v>3</v>
      </c>
      <c r="D1649">
        <f t="shared" ca="1" si="103"/>
        <v>1.01</v>
      </c>
      <c r="E1649">
        <f ca="1">A1649*VLOOKUP(B1649,'Color types'!$A$2:$B$5,2)*D1649</f>
        <v>12301800</v>
      </c>
      <c r="F1649">
        <f t="shared" ca="1" si="102"/>
        <v>41</v>
      </c>
    </row>
    <row r="1650" spans="1:6" x14ac:dyDescent="0.25">
      <c r="A1650">
        <f t="shared" ca="1" si="100"/>
        <v>70</v>
      </c>
      <c r="B1650" t="str">
        <f ca="1">VLOOKUP(Table1[[#This Row],[color-code]],'Color types'!$C$2:$D$5,2)</f>
        <v>Oil-Matt</v>
      </c>
      <c r="C1650">
        <f t="shared" ca="1" si="101"/>
        <v>2</v>
      </c>
      <c r="D1650">
        <f t="shared" ca="1" si="103"/>
        <v>1.03</v>
      </c>
      <c r="E1650">
        <f ca="1">A1650*VLOOKUP(B1650,'Color types'!$A$2:$B$5,2)*D1650</f>
        <v>7210000</v>
      </c>
      <c r="F1650">
        <f t="shared" ca="1" si="102"/>
        <v>82</v>
      </c>
    </row>
    <row r="1651" spans="1:6" x14ac:dyDescent="0.25">
      <c r="A1651">
        <f t="shared" ca="1" si="100"/>
        <v>132</v>
      </c>
      <c r="B1651" t="str">
        <f ca="1">VLOOKUP(Table1[[#This Row],[color-code]],'Color types'!$C$2:$D$5,2)</f>
        <v>Oil-Shiny</v>
      </c>
      <c r="C1651">
        <f t="shared" ca="1" si="101"/>
        <v>3</v>
      </c>
      <c r="D1651">
        <f t="shared" ca="1" si="103"/>
        <v>0.99</v>
      </c>
      <c r="E1651">
        <f ca="1">A1651*VLOOKUP(B1651,'Color types'!$A$2:$B$5,2)*D1651</f>
        <v>13721400</v>
      </c>
      <c r="F1651">
        <f t="shared" ca="1" si="102"/>
        <v>35</v>
      </c>
    </row>
    <row r="1652" spans="1:6" x14ac:dyDescent="0.25">
      <c r="A1652">
        <f t="shared" ca="1" si="100"/>
        <v>138</v>
      </c>
      <c r="B1652" t="str">
        <f ca="1">VLOOKUP(Table1[[#This Row],[color-code]],'Color types'!$C$2:$D$5,2)</f>
        <v>Plaster</v>
      </c>
      <c r="C1652">
        <f t="shared" ca="1" si="101"/>
        <v>4</v>
      </c>
      <c r="D1652">
        <f t="shared" ca="1" si="103"/>
        <v>0.95</v>
      </c>
      <c r="E1652">
        <f ca="1">A1652*VLOOKUP(B1652,'Color types'!$A$2:$B$5,2)*D1652</f>
        <v>10488000</v>
      </c>
      <c r="F1652">
        <f t="shared" ca="1" si="102"/>
        <v>66</v>
      </c>
    </row>
    <row r="1653" spans="1:6" x14ac:dyDescent="0.25">
      <c r="A1653">
        <f t="shared" ca="1" si="100"/>
        <v>144</v>
      </c>
      <c r="B1653" t="str">
        <f ca="1">VLOOKUP(Table1[[#This Row],[color-code]],'Color types'!$C$2:$D$5,2)</f>
        <v>Acrilic</v>
      </c>
      <c r="C1653">
        <f t="shared" ca="1" si="101"/>
        <v>1</v>
      </c>
      <c r="D1653">
        <f t="shared" ca="1" si="103"/>
        <v>1.05</v>
      </c>
      <c r="E1653">
        <f ca="1">A1653*VLOOKUP(B1653,'Color types'!$A$2:$B$5,2)*D1653</f>
        <v>12852000</v>
      </c>
      <c r="F1653">
        <f t="shared" ca="1" si="102"/>
        <v>48</v>
      </c>
    </row>
    <row r="1654" spans="1:6" x14ac:dyDescent="0.25">
      <c r="A1654">
        <f t="shared" ca="1" si="100"/>
        <v>92</v>
      </c>
      <c r="B1654" t="str">
        <f ca="1">VLOOKUP(Table1[[#This Row],[color-code]],'Color types'!$C$2:$D$5,2)</f>
        <v>Plaster</v>
      </c>
      <c r="C1654">
        <f t="shared" ca="1" si="101"/>
        <v>4</v>
      </c>
      <c r="D1654">
        <f t="shared" ca="1" si="103"/>
        <v>1</v>
      </c>
      <c r="E1654">
        <f ca="1">A1654*VLOOKUP(B1654,'Color types'!$A$2:$B$5,2)*D1654</f>
        <v>7360000</v>
      </c>
      <c r="F1654">
        <f t="shared" ca="1" si="102"/>
        <v>96</v>
      </c>
    </row>
    <row r="1655" spans="1:6" x14ac:dyDescent="0.25">
      <c r="A1655">
        <f t="shared" ca="1" si="100"/>
        <v>123</v>
      </c>
      <c r="B1655" t="str">
        <f ca="1">VLOOKUP(Table1[[#This Row],[color-code]],'Color types'!$C$2:$D$5,2)</f>
        <v>Oil-Matt</v>
      </c>
      <c r="C1655">
        <f t="shared" ca="1" si="101"/>
        <v>2</v>
      </c>
      <c r="D1655">
        <f t="shared" ca="1" si="103"/>
        <v>1.01</v>
      </c>
      <c r="E1655">
        <f ca="1">A1655*VLOOKUP(B1655,'Color types'!$A$2:$B$5,2)*D1655</f>
        <v>12423000</v>
      </c>
      <c r="F1655">
        <f t="shared" ca="1" si="102"/>
        <v>68</v>
      </c>
    </row>
    <row r="1656" spans="1:6" x14ac:dyDescent="0.25">
      <c r="A1656">
        <f t="shared" ca="1" si="100"/>
        <v>105</v>
      </c>
      <c r="B1656" t="str">
        <f ca="1">VLOOKUP(Table1[[#This Row],[color-code]],'Color types'!$C$2:$D$5,2)</f>
        <v>Oil-Matt</v>
      </c>
      <c r="C1656">
        <f t="shared" ca="1" si="101"/>
        <v>2</v>
      </c>
      <c r="D1656">
        <f t="shared" ca="1" si="103"/>
        <v>0.97</v>
      </c>
      <c r="E1656">
        <f ca="1">A1656*VLOOKUP(B1656,'Color types'!$A$2:$B$5,2)*D1656</f>
        <v>10185000</v>
      </c>
      <c r="F1656">
        <f t="shared" ca="1" si="102"/>
        <v>52</v>
      </c>
    </row>
    <row r="1657" spans="1:6" x14ac:dyDescent="0.25">
      <c r="A1657">
        <f t="shared" ca="1" si="100"/>
        <v>64</v>
      </c>
      <c r="B1657" t="str">
        <f ca="1">VLOOKUP(Table1[[#This Row],[color-code]],'Color types'!$C$2:$D$5,2)</f>
        <v>Oil-Shiny</v>
      </c>
      <c r="C1657">
        <f t="shared" ca="1" si="101"/>
        <v>3</v>
      </c>
      <c r="D1657">
        <f t="shared" ca="1" si="103"/>
        <v>1.03</v>
      </c>
      <c r="E1657">
        <f ca="1">A1657*VLOOKUP(B1657,'Color types'!$A$2:$B$5,2)*D1657</f>
        <v>6921600</v>
      </c>
      <c r="F1657">
        <f t="shared" ca="1" si="102"/>
        <v>58</v>
      </c>
    </row>
    <row r="1658" spans="1:6" x14ac:dyDescent="0.25">
      <c r="A1658">
        <f t="shared" ca="1" si="100"/>
        <v>77</v>
      </c>
      <c r="B1658" t="str">
        <f ca="1">VLOOKUP(Table1[[#This Row],[color-code]],'Color types'!$C$2:$D$5,2)</f>
        <v>Plaster</v>
      </c>
      <c r="C1658">
        <f t="shared" ca="1" si="101"/>
        <v>4</v>
      </c>
      <c r="D1658">
        <f t="shared" ca="1" si="103"/>
        <v>1.03</v>
      </c>
      <c r="E1658">
        <f ca="1">A1658*VLOOKUP(B1658,'Color types'!$A$2:$B$5,2)*D1658</f>
        <v>6344800</v>
      </c>
      <c r="F1658">
        <f t="shared" ca="1" si="102"/>
        <v>16</v>
      </c>
    </row>
    <row r="1659" spans="1:6" x14ac:dyDescent="0.25">
      <c r="A1659">
        <f t="shared" ca="1" si="100"/>
        <v>49</v>
      </c>
      <c r="B1659" t="str">
        <f ca="1">VLOOKUP(Table1[[#This Row],[color-code]],'Color types'!$C$2:$D$5,2)</f>
        <v>Oil-Shiny</v>
      </c>
      <c r="C1659">
        <f t="shared" ca="1" si="101"/>
        <v>3</v>
      </c>
      <c r="D1659">
        <f t="shared" ca="1" si="103"/>
        <v>0.97</v>
      </c>
      <c r="E1659">
        <f ca="1">A1659*VLOOKUP(B1659,'Color types'!$A$2:$B$5,2)*D1659</f>
        <v>4990650</v>
      </c>
      <c r="F1659">
        <f t="shared" ca="1" si="102"/>
        <v>2</v>
      </c>
    </row>
    <row r="1660" spans="1:6" x14ac:dyDescent="0.25">
      <c r="A1660">
        <f t="shared" ca="1" si="100"/>
        <v>51</v>
      </c>
      <c r="B1660" t="str">
        <f ca="1">VLOOKUP(Table1[[#This Row],[color-code]],'Color types'!$C$2:$D$5,2)</f>
        <v>Oil-Matt</v>
      </c>
      <c r="C1660">
        <f t="shared" ca="1" si="101"/>
        <v>2</v>
      </c>
      <c r="D1660">
        <f t="shared" ca="1" si="103"/>
        <v>1.03</v>
      </c>
      <c r="E1660">
        <f ca="1">A1660*VLOOKUP(B1660,'Color types'!$A$2:$B$5,2)*D1660</f>
        <v>5253000</v>
      </c>
      <c r="F1660">
        <f t="shared" ca="1" si="102"/>
        <v>61</v>
      </c>
    </row>
    <row r="1661" spans="1:6" x14ac:dyDescent="0.25">
      <c r="A1661">
        <f t="shared" ca="1" si="100"/>
        <v>141</v>
      </c>
      <c r="B1661" t="str">
        <f ca="1">VLOOKUP(Table1[[#This Row],[color-code]],'Color types'!$C$2:$D$5,2)</f>
        <v>Oil-Matt</v>
      </c>
      <c r="C1661">
        <f t="shared" ca="1" si="101"/>
        <v>2</v>
      </c>
      <c r="D1661">
        <f t="shared" ca="1" si="103"/>
        <v>1.01</v>
      </c>
      <c r="E1661">
        <f ca="1">A1661*VLOOKUP(B1661,'Color types'!$A$2:$B$5,2)*D1661</f>
        <v>14241000</v>
      </c>
      <c r="F1661">
        <f t="shared" ca="1" si="102"/>
        <v>21</v>
      </c>
    </row>
    <row r="1662" spans="1:6" x14ac:dyDescent="0.25">
      <c r="A1662">
        <f t="shared" ca="1" si="100"/>
        <v>102</v>
      </c>
      <c r="B1662" t="str">
        <f ca="1">VLOOKUP(Table1[[#This Row],[color-code]],'Color types'!$C$2:$D$5,2)</f>
        <v>Oil-Matt</v>
      </c>
      <c r="C1662">
        <f t="shared" ca="1" si="101"/>
        <v>2</v>
      </c>
      <c r="D1662">
        <f t="shared" ca="1" si="103"/>
        <v>0.99</v>
      </c>
      <c r="E1662">
        <f ca="1">A1662*VLOOKUP(B1662,'Color types'!$A$2:$B$5,2)*D1662</f>
        <v>10098000</v>
      </c>
      <c r="F1662">
        <f t="shared" ca="1" si="102"/>
        <v>70</v>
      </c>
    </row>
    <row r="1663" spans="1:6" x14ac:dyDescent="0.25">
      <c r="A1663">
        <f t="shared" ca="1" si="100"/>
        <v>50</v>
      </c>
      <c r="B1663" t="str">
        <f ca="1">VLOOKUP(Table1[[#This Row],[color-code]],'Color types'!$C$2:$D$5,2)</f>
        <v>Oil-Shiny</v>
      </c>
      <c r="C1663">
        <f t="shared" ca="1" si="101"/>
        <v>3</v>
      </c>
      <c r="D1663">
        <f t="shared" ca="1" si="103"/>
        <v>1.03</v>
      </c>
      <c r="E1663">
        <f ca="1">A1663*VLOOKUP(B1663,'Color types'!$A$2:$B$5,2)*D1663</f>
        <v>5407500</v>
      </c>
      <c r="F1663">
        <f t="shared" ca="1" si="102"/>
        <v>31</v>
      </c>
    </row>
    <row r="1664" spans="1:6" x14ac:dyDescent="0.25">
      <c r="A1664">
        <f t="shared" ca="1" si="100"/>
        <v>52</v>
      </c>
      <c r="B1664" t="str">
        <f ca="1">VLOOKUP(Table1[[#This Row],[color-code]],'Color types'!$C$2:$D$5,2)</f>
        <v>Plaster</v>
      </c>
      <c r="C1664">
        <f t="shared" ca="1" si="101"/>
        <v>4</v>
      </c>
      <c r="D1664">
        <f t="shared" ca="1" si="103"/>
        <v>1.03</v>
      </c>
      <c r="E1664">
        <f ca="1">A1664*VLOOKUP(B1664,'Color types'!$A$2:$B$5,2)*D1664</f>
        <v>4284800</v>
      </c>
      <c r="F1664">
        <f t="shared" ca="1" si="102"/>
        <v>76</v>
      </c>
    </row>
    <row r="1665" spans="1:6" x14ac:dyDescent="0.25">
      <c r="A1665">
        <f t="shared" ca="1" si="100"/>
        <v>43</v>
      </c>
      <c r="B1665" t="str">
        <f ca="1">VLOOKUP(Table1[[#This Row],[color-code]],'Color types'!$C$2:$D$5,2)</f>
        <v>Oil-Matt</v>
      </c>
      <c r="C1665">
        <f t="shared" ca="1" si="101"/>
        <v>2</v>
      </c>
      <c r="D1665">
        <f t="shared" ca="1" si="103"/>
        <v>1</v>
      </c>
      <c r="E1665">
        <f ca="1">A1665*VLOOKUP(B1665,'Color types'!$A$2:$B$5,2)*D1665</f>
        <v>4300000</v>
      </c>
      <c r="F1665">
        <f t="shared" ca="1" si="102"/>
        <v>68</v>
      </c>
    </row>
    <row r="1666" spans="1:6" x14ac:dyDescent="0.25">
      <c r="A1666">
        <f t="shared" ref="A1666:A1729" ca="1" si="104">RANDBETWEEN(40,150)</f>
        <v>131</v>
      </c>
      <c r="B1666" t="str">
        <f ca="1">VLOOKUP(Table1[[#This Row],[color-code]],'Color types'!$C$2:$D$5,2)</f>
        <v>Oil-Shiny</v>
      </c>
      <c r="C1666">
        <f t="shared" ref="C1666:C1729" ca="1" si="105">RANDBETWEEN(1,4)</f>
        <v>3</v>
      </c>
      <c r="D1666">
        <f t="shared" ca="1" si="103"/>
        <v>1.05</v>
      </c>
      <c r="E1666">
        <f ca="1">A1666*VLOOKUP(B1666,'Color types'!$A$2:$B$5,2)*D1666</f>
        <v>14442750</v>
      </c>
      <c r="F1666">
        <f t="shared" ref="F1666:F1729" ca="1" si="106">RANDBETWEEN(1,100)</f>
        <v>48</v>
      </c>
    </row>
    <row r="1667" spans="1:6" x14ac:dyDescent="0.25">
      <c r="A1667">
        <f t="shared" ca="1" si="104"/>
        <v>70</v>
      </c>
      <c r="B1667" t="str">
        <f ca="1">VLOOKUP(Table1[[#This Row],[color-code]],'Color types'!$C$2:$D$5,2)</f>
        <v>Oil-Matt</v>
      </c>
      <c r="C1667">
        <f t="shared" ca="1" si="105"/>
        <v>2</v>
      </c>
      <c r="D1667">
        <f t="shared" ref="D1667:D1730" ca="1" si="107">RANDBETWEEN(95,105)/100</f>
        <v>1.01</v>
      </c>
      <c r="E1667">
        <f ca="1">A1667*VLOOKUP(B1667,'Color types'!$A$2:$B$5,2)*D1667</f>
        <v>7070000</v>
      </c>
      <c r="F1667">
        <f t="shared" ca="1" si="106"/>
        <v>75</v>
      </c>
    </row>
    <row r="1668" spans="1:6" x14ac:dyDescent="0.25">
      <c r="A1668">
        <f t="shared" ca="1" si="104"/>
        <v>148</v>
      </c>
      <c r="B1668" t="str">
        <f ca="1">VLOOKUP(Table1[[#This Row],[color-code]],'Color types'!$C$2:$D$5,2)</f>
        <v>Plaster</v>
      </c>
      <c r="C1668">
        <f t="shared" ca="1" si="105"/>
        <v>4</v>
      </c>
      <c r="D1668">
        <f t="shared" ca="1" si="107"/>
        <v>0.95</v>
      </c>
      <c r="E1668">
        <f ca="1">A1668*VLOOKUP(B1668,'Color types'!$A$2:$B$5,2)*D1668</f>
        <v>11248000</v>
      </c>
      <c r="F1668">
        <f t="shared" ca="1" si="106"/>
        <v>72</v>
      </c>
    </row>
    <row r="1669" spans="1:6" x14ac:dyDescent="0.25">
      <c r="A1669">
        <f t="shared" ca="1" si="104"/>
        <v>88</v>
      </c>
      <c r="B1669" t="str">
        <f ca="1">VLOOKUP(Table1[[#This Row],[color-code]],'Color types'!$C$2:$D$5,2)</f>
        <v>Plaster</v>
      </c>
      <c r="C1669">
        <f t="shared" ca="1" si="105"/>
        <v>4</v>
      </c>
      <c r="D1669">
        <f t="shared" ca="1" si="107"/>
        <v>0.95</v>
      </c>
      <c r="E1669">
        <f ca="1">A1669*VLOOKUP(B1669,'Color types'!$A$2:$B$5,2)*D1669</f>
        <v>6688000</v>
      </c>
      <c r="F1669">
        <f t="shared" ca="1" si="106"/>
        <v>17</v>
      </c>
    </row>
    <row r="1670" spans="1:6" x14ac:dyDescent="0.25">
      <c r="A1670">
        <f t="shared" ca="1" si="104"/>
        <v>84</v>
      </c>
      <c r="B1670" t="str">
        <f ca="1">VLOOKUP(Table1[[#This Row],[color-code]],'Color types'!$C$2:$D$5,2)</f>
        <v>Oil-Shiny</v>
      </c>
      <c r="C1670">
        <f t="shared" ca="1" si="105"/>
        <v>3</v>
      </c>
      <c r="D1670">
        <f t="shared" ca="1" si="107"/>
        <v>1.02</v>
      </c>
      <c r="E1670">
        <f ca="1">A1670*VLOOKUP(B1670,'Color types'!$A$2:$B$5,2)*D1670</f>
        <v>8996400</v>
      </c>
      <c r="F1670">
        <f t="shared" ca="1" si="106"/>
        <v>93</v>
      </c>
    </row>
    <row r="1671" spans="1:6" x14ac:dyDescent="0.25">
      <c r="A1671">
        <f t="shared" ca="1" si="104"/>
        <v>87</v>
      </c>
      <c r="B1671" t="str">
        <f ca="1">VLOOKUP(Table1[[#This Row],[color-code]],'Color types'!$C$2:$D$5,2)</f>
        <v>Plaster</v>
      </c>
      <c r="C1671">
        <f t="shared" ca="1" si="105"/>
        <v>4</v>
      </c>
      <c r="D1671">
        <f t="shared" ca="1" si="107"/>
        <v>0.95</v>
      </c>
      <c r="E1671">
        <f ca="1">A1671*VLOOKUP(B1671,'Color types'!$A$2:$B$5,2)*D1671</f>
        <v>6612000</v>
      </c>
      <c r="F1671">
        <f t="shared" ca="1" si="106"/>
        <v>100</v>
      </c>
    </row>
    <row r="1672" spans="1:6" x14ac:dyDescent="0.25">
      <c r="A1672">
        <f t="shared" ca="1" si="104"/>
        <v>121</v>
      </c>
      <c r="B1672" t="str">
        <f ca="1">VLOOKUP(Table1[[#This Row],[color-code]],'Color types'!$C$2:$D$5,2)</f>
        <v>Oil-Matt</v>
      </c>
      <c r="C1672">
        <f t="shared" ca="1" si="105"/>
        <v>2</v>
      </c>
      <c r="D1672">
        <f t="shared" ca="1" si="107"/>
        <v>0.98</v>
      </c>
      <c r="E1672">
        <f ca="1">A1672*VLOOKUP(B1672,'Color types'!$A$2:$B$5,2)*D1672</f>
        <v>11858000</v>
      </c>
      <c r="F1672">
        <f t="shared" ca="1" si="106"/>
        <v>65</v>
      </c>
    </row>
    <row r="1673" spans="1:6" x14ac:dyDescent="0.25">
      <c r="A1673">
        <f t="shared" ca="1" si="104"/>
        <v>111</v>
      </c>
      <c r="B1673" t="str">
        <f ca="1">VLOOKUP(Table1[[#This Row],[color-code]],'Color types'!$C$2:$D$5,2)</f>
        <v>Acrilic</v>
      </c>
      <c r="C1673">
        <f t="shared" ca="1" si="105"/>
        <v>1</v>
      </c>
      <c r="D1673">
        <f t="shared" ca="1" si="107"/>
        <v>1.05</v>
      </c>
      <c r="E1673">
        <f ca="1">A1673*VLOOKUP(B1673,'Color types'!$A$2:$B$5,2)*D1673</f>
        <v>9906750</v>
      </c>
      <c r="F1673">
        <f t="shared" ca="1" si="106"/>
        <v>74</v>
      </c>
    </row>
    <row r="1674" spans="1:6" x14ac:dyDescent="0.25">
      <c r="A1674">
        <f t="shared" ca="1" si="104"/>
        <v>123</v>
      </c>
      <c r="B1674" t="str">
        <f ca="1">VLOOKUP(Table1[[#This Row],[color-code]],'Color types'!$C$2:$D$5,2)</f>
        <v>Oil-Shiny</v>
      </c>
      <c r="C1674">
        <f t="shared" ca="1" si="105"/>
        <v>3</v>
      </c>
      <c r="D1674">
        <f t="shared" ca="1" si="107"/>
        <v>1.04</v>
      </c>
      <c r="E1674">
        <f ca="1">A1674*VLOOKUP(B1674,'Color types'!$A$2:$B$5,2)*D1674</f>
        <v>13431600</v>
      </c>
      <c r="F1674">
        <f t="shared" ca="1" si="106"/>
        <v>49</v>
      </c>
    </row>
    <row r="1675" spans="1:6" x14ac:dyDescent="0.25">
      <c r="A1675">
        <f t="shared" ca="1" si="104"/>
        <v>46</v>
      </c>
      <c r="B1675" t="str">
        <f ca="1">VLOOKUP(Table1[[#This Row],[color-code]],'Color types'!$C$2:$D$5,2)</f>
        <v>Oil-Matt</v>
      </c>
      <c r="C1675">
        <f t="shared" ca="1" si="105"/>
        <v>2</v>
      </c>
      <c r="D1675">
        <f t="shared" ca="1" si="107"/>
        <v>0.99</v>
      </c>
      <c r="E1675">
        <f ca="1">A1675*VLOOKUP(B1675,'Color types'!$A$2:$B$5,2)*D1675</f>
        <v>4554000</v>
      </c>
      <c r="F1675">
        <f t="shared" ca="1" si="106"/>
        <v>63</v>
      </c>
    </row>
    <row r="1676" spans="1:6" x14ac:dyDescent="0.25">
      <c r="A1676">
        <f t="shared" ca="1" si="104"/>
        <v>63</v>
      </c>
      <c r="B1676" t="str">
        <f ca="1">VLOOKUP(Table1[[#This Row],[color-code]],'Color types'!$C$2:$D$5,2)</f>
        <v>Plaster</v>
      </c>
      <c r="C1676">
        <f t="shared" ca="1" si="105"/>
        <v>4</v>
      </c>
      <c r="D1676">
        <f t="shared" ca="1" si="107"/>
        <v>1.03</v>
      </c>
      <c r="E1676">
        <f ca="1">A1676*VLOOKUP(B1676,'Color types'!$A$2:$B$5,2)*D1676</f>
        <v>5191200</v>
      </c>
      <c r="F1676">
        <f t="shared" ca="1" si="106"/>
        <v>49</v>
      </c>
    </row>
    <row r="1677" spans="1:6" x14ac:dyDescent="0.25">
      <c r="A1677">
        <f t="shared" ca="1" si="104"/>
        <v>44</v>
      </c>
      <c r="B1677" t="str">
        <f ca="1">VLOOKUP(Table1[[#This Row],[color-code]],'Color types'!$C$2:$D$5,2)</f>
        <v>Oil-Matt</v>
      </c>
      <c r="C1677">
        <f t="shared" ca="1" si="105"/>
        <v>2</v>
      </c>
      <c r="D1677">
        <f t="shared" ca="1" si="107"/>
        <v>0.98</v>
      </c>
      <c r="E1677">
        <f ca="1">A1677*VLOOKUP(B1677,'Color types'!$A$2:$B$5,2)*D1677</f>
        <v>4312000</v>
      </c>
      <c r="F1677">
        <f t="shared" ca="1" si="106"/>
        <v>92</v>
      </c>
    </row>
    <row r="1678" spans="1:6" x14ac:dyDescent="0.25">
      <c r="A1678">
        <f t="shared" ca="1" si="104"/>
        <v>56</v>
      </c>
      <c r="B1678" t="str">
        <f ca="1">VLOOKUP(Table1[[#This Row],[color-code]],'Color types'!$C$2:$D$5,2)</f>
        <v>Acrilic</v>
      </c>
      <c r="C1678">
        <f t="shared" ca="1" si="105"/>
        <v>1</v>
      </c>
      <c r="D1678">
        <f t="shared" ca="1" si="107"/>
        <v>0.97</v>
      </c>
      <c r="E1678">
        <f ca="1">A1678*VLOOKUP(B1678,'Color types'!$A$2:$B$5,2)*D1678</f>
        <v>4617200</v>
      </c>
      <c r="F1678">
        <f t="shared" ca="1" si="106"/>
        <v>96</v>
      </c>
    </row>
    <row r="1679" spans="1:6" x14ac:dyDescent="0.25">
      <c r="A1679">
        <f t="shared" ca="1" si="104"/>
        <v>50</v>
      </c>
      <c r="B1679" t="str">
        <f ca="1">VLOOKUP(Table1[[#This Row],[color-code]],'Color types'!$C$2:$D$5,2)</f>
        <v>Oil-Matt</v>
      </c>
      <c r="C1679">
        <f t="shared" ca="1" si="105"/>
        <v>2</v>
      </c>
      <c r="D1679">
        <f t="shared" ca="1" si="107"/>
        <v>0.96</v>
      </c>
      <c r="E1679">
        <f ca="1">A1679*VLOOKUP(B1679,'Color types'!$A$2:$B$5,2)*D1679</f>
        <v>4800000</v>
      </c>
      <c r="F1679">
        <f t="shared" ca="1" si="106"/>
        <v>42</v>
      </c>
    </row>
    <row r="1680" spans="1:6" x14ac:dyDescent="0.25">
      <c r="A1680">
        <f t="shared" ca="1" si="104"/>
        <v>50</v>
      </c>
      <c r="B1680" t="str">
        <f ca="1">VLOOKUP(Table1[[#This Row],[color-code]],'Color types'!$C$2:$D$5,2)</f>
        <v>Oil-Matt</v>
      </c>
      <c r="C1680">
        <f t="shared" ca="1" si="105"/>
        <v>2</v>
      </c>
      <c r="D1680">
        <f t="shared" ca="1" si="107"/>
        <v>0.97</v>
      </c>
      <c r="E1680">
        <f ca="1">A1680*VLOOKUP(B1680,'Color types'!$A$2:$B$5,2)*D1680</f>
        <v>4850000</v>
      </c>
      <c r="F1680">
        <f t="shared" ca="1" si="106"/>
        <v>28</v>
      </c>
    </row>
    <row r="1681" spans="1:6" x14ac:dyDescent="0.25">
      <c r="A1681">
        <f t="shared" ca="1" si="104"/>
        <v>115</v>
      </c>
      <c r="B1681" t="str">
        <f ca="1">VLOOKUP(Table1[[#This Row],[color-code]],'Color types'!$C$2:$D$5,2)</f>
        <v>Oil-Shiny</v>
      </c>
      <c r="C1681">
        <f t="shared" ca="1" si="105"/>
        <v>3</v>
      </c>
      <c r="D1681">
        <f t="shared" ca="1" si="107"/>
        <v>1.02</v>
      </c>
      <c r="E1681">
        <f ca="1">A1681*VLOOKUP(B1681,'Color types'!$A$2:$B$5,2)*D1681</f>
        <v>12316500</v>
      </c>
      <c r="F1681">
        <f t="shared" ca="1" si="106"/>
        <v>15</v>
      </c>
    </row>
    <row r="1682" spans="1:6" x14ac:dyDescent="0.25">
      <c r="A1682">
        <f t="shared" ca="1" si="104"/>
        <v>105</v>
      </c>
      <c r="B1682" t="str">
        <f ca="1">VLOOKUP(Table1[[#This Row],[color-code]],'Color types'!$C$2:$D$5,2)</f>
        <v>Oil-Shiny</v>
      </c>
      <c r="C1682">
        <f t="shared" ca="1" si="105"/>
        <v>3</v>
      </c>
      <c r="D1682">
        <f t="shared" ca="1" si="107"/>
        <v>1.02</v>
      </c>
      <c r="E1682">
        <f ca="1">A1682*VLOOKUP(B1682,'Color types'!$A$2:$B$5,2)*D1682</f>
        <v>11245500</v>
      </c>
      <c r="F1682">
        <f t="shared" ca="1" si="106"/>
        <v>42</v>
      </c>
    </row>
    <row r="1683" spans="1:6" x14ac:dyDescent="0.25">
      <c r="A1683">
        <f t="shared" ca="1" si="104"/>
        <v>87</v>
      </c>
      <c r="B1683" t="str">
        <f ca="1">VLOOKUP(Table1[[#This Row],[color-code]],'Color types'!$C$2:$D$5,2)</f>
        <v>Oil-Shiny</v>
      </c>
      <c r="C1683">
        <f t="shared" ca="1" si="105"/>
        <v>3</v>
      </c>
      <c r="D1683">
        <f t="shared" ca="1" si="107"/>
        <v>0.96</v>
      </c>
      <c r="E1683">
        <f ca="1">A1683*VLOOKUP(B1683,'Color types'!$A$2:$B$5,2)*D1683</f>
        <v>8769600</v>
      </c>
      <c r="F1683">
        <f t="shared" ca="1" si="106"/>
        <v>49</v>
      </c>
    </row>
    <row r="1684" spans="1:6" x14ac:dyDescent="0.25">
      <c r="A1684">
        <f t="shared" ca="1" si="104"/>
        <v>133</v>
      </c>
      <c r="B1684" t="str">
        <f ca="1">VLOOKUP(Table1[[#This Row],[color-code]],'Color types'!$C$2:$D$5,2)</f>
        <v>Acrilic</v>
      </c>
      <c r="C1684">
        <f t="shared" ca="1" si="105"/>
        <v>1</v>
      </c>
      <c r="D1684">
        <f t="shared" ca="1" si="107"/>
        <v>0.98</v>
      </c>
      <c r="E1684">
        <f ca="1">A1684*VLOOKUP(B1684,'Color types'!$A$2:$B$5,2)*D1684</f>
        <v>11078900</v>
      </c>
      <c r="F1684">
        <f t="shared" ca="1" si="106"/>
        <v>72</v>
      </c>
    </row>
    <row r="1685" spans="1:6" x14ac:dyDescent="0.25">
      <c r="A1685">
        <f t="shared" ca="1" si="104"/>
        <v>50</v>
      </c>
      <c r="B1685" t="str">
        <f ca="1">VLOOKUP(Table1[[#This Row],[color-code]],'Color types'!$C$2:$D$5,2)</f>
        <v>Oil-Shiny</v>
      </c>
      <c r="C1685">
        <f t="shared" ca="1" si="105"/>
        <v>3</v>
      </c>
      <c r="D1685">
        <f t="shared" ca="1" si="107"/>
        <v>0.97</v>
      </c>
      <c r="E1685">
        <f ca="1">A1685*VLOOKUP(B1685,'Color types'!$A$2:$B$5,2)*D1685</f>
        <v>5092500</v>
      </c>
      <c r="F1685">
        <f t="shared" ca="1" si="106"/>
        <v>5</v>
      </c>
    </row>
    <row r="1686" spans="1:6" x14ac:dyDescent="0.25">
      <c r="A1686">
        <f t="shared" ca="1" si="104"/>
        <v>130</v>
      </c>
      <c r="B1686" t="str">
        <f ca="1">VLOOKUP(Table1[[#This Row],[color-code]],'Color types'!$C$2:$D$5,2)</f>
        <v>Plaster</v>
      </c>
      <c r="C1686">
        <f t="shared" ca="1" si="105"/>
        <v>4</v>
      </c>
      <c r="D1686">
        <f t="shared" ca="1" si="107"/>
        <v>0.97</v>
      </c>
      <c r="E1686">
        <f ca="1">A1686*VLOOKUP(B1686,'Color types'!$A$2:$B$5,2)*D1686</f>
        <v>10088000</v>
      </c>
      <c r="F1686">
        <f t="shared" ca="1" si="106"/>
        <v>90</v>
      </c>
    </row>
    <row r="1687" spans="1:6" x14ac:dyDescent="0.25">
      <c r="A1687">
        <f t="shared" ca="1" si="104"/>
        <v>136</v>
      </c>
      <c r="B1687" t="str">
        <f ca="1">VLOOKUP(Table1[[#This Row],[color-code]],'Color types'!$C$2:$D$5,2)</f>
        <v>Acrilic</v>
      </c>
      <c r="C1687">
        <f t="shared" ca="1" si="105"/>
        <v>1</v>
      </c>
      <c r="D1687">
        <f t="shared" ca="1" si="107"/>
        <v>0.98</v>
      </c>
      <c r="E1687">
        <f ca="1">A1687*VLOOKUP(B1687,'Color types'!$A$2:$B$5,2)*D1687</f>
        <v>11328800</v>
      </c>
      <c r="F1687">
        <f t="shared" ca="1" si="106"/>
        <v>16</v>
      </c>
    </row>
    <row r="1688" spans="1:6" x14ac:dyDescent="0.25">
      <c r="A1688">
        <f t="shared" ca="1" si="104"/>
        <v>87</v>
      </c>
      <c r="B1688" t="str">
        <f ca="1">VLOOKUP(Table1[[#This Row],[color-code]],'Color types'!$C$2:$D$5,2)</f>
        <v>Acrilic</v>
      </c>
      <c r="C1688">
        <f t="shared" ca="1" si="105"/>
        <v>1</v>
      </c>
      <c r="D1688">
        <f t="shared" ca="1" si="107"/>
        <v>1.04</v>
      </c>
      <c r="E1688">
        <f ca="1">A1688*VLOOKUP(B1688,'Color types'!$A$2:$B$5,2)*D1688</f>
        <v>7690800</v>
      </c>
      <c r="F1688">
        <f t="shared" ca="1" si="106"/>
        <v>4</v>
      </c>
    </row>
    <row r="1689" spans="1:6" x14ac:dyDescent="0.25">
      <c r="A1689">
        <f t="shared" ca="1" si="104"/>
        <v>129</v>
      </c>
      <c r="B1689" t="str">
        <f ca="1">VLOOKUP(Table1[[#This Row],[color-code]],'Color types'!$C$2:$D$5,2)</f>
        <v>Oil-Shiny</v>
      </c>
      <c r="C1689">
        <f t="shared" ca="1" si="105"/>
        <v>3</v>
      </c>
      <c r="D1689">
        <f t="shared" ca="1" si="107"/>
        <v>0.98</v>
      </c>
      <c r="E1689">
        <f ca="1">A1689*VLOOKUP(B1689,'Color types'!$A$2:$B$5,2)*D1689</f>
        <v>13274100</v>
      </c>
      <c r="F1689">
        <f t="shared" ca="1" si="106"/>
        <v>59</v>
      </c>
    </row>
    <row r="1690" spans="1:6" x14ac:dyDescent="0.25">
      <c r="A1690">
        <f t="shared" ca="1" si="104"/>
        <v>76</v>
      </c>
      <c r="B1690" t="str">
        <f ca="1">VLOOKUP(Table1[[#This Row],[color-code]],'Color types'!$C$2:$D$5,2)</f>
        <v>Acrilic</v>
      </c>
      <c r="C1690">
        <f t="shared" ca="1" si="105"/>
        <v>1</v>
      </c>
      <c r="D1690">
        <f t="shared" ca="1" si="107"/>
        <v>1.01</v>
      </c>
      <c r="E1690">
        <f ca="1">A1690*VLOOKUP(B1690,'Color types'!$A$2:$B$5,2)*D1690</f>
        <v>6524600</v>
      </c>
      <c r="F1690">
        <f t="shared" ca="1" si="106"/>
        <v>96</v>
      </c>
    </row>
    <row r="1691" spans="1:6" x14ac:dyDescent="0.25">
      <c r="A1691">
        <f t="shared" ca="1" si="104"/>
        <v>144</v>
      </c>
      <c r="B1691" t="str">
        <f ca="1">VLOOKUP(Table1[[#This Row],[color-code]],'Color types'!$C$2:$D$5,2)</f>
        <v>Oil-Shiny</v>
      </c>
      <c r="C1691">
        <f t="shared" ca="1" si="105"/>
        <v>3</v>
      </c>
      <c r="D1691">
        <f t="shared" ca="1" si="107"/>
        <v>1.02</v>
      </c>
      <c r="E1691">
        <f ca="1">A1691*VLOOKUP(B1691,'Color types'!$A$2:$B$5,2)*D1691</f>
        <v>15422400</v>
      </c>
      <c r="F1691">
        <f t="shared" ca="1" si="106"/>
        <v>49</v>
      </c>
    </row>
    <row r="1692" spans="1:6" x14ac:dyDescent="0.25">
      <c r="A1692">
        <f t="shared" ca="1" si="104"/>
        <v>136</v>
      </c>
      <c r="B1692" t="str">
        <f ca="1">VLOOKUP(Table1[[#This Row],[color-code]],'Color types'!$C$2:$D$5,2)</f>
        <v>Plaster</v>
      </c>
      <c r="C1692">
        <f t="shared" ca="1" si="105"/>
        <v>4</v>
      </c>
      <c r="D1692">
        <f t="shared" ca="1" si="107"/>
        <v>1.04</v>
      </c>
      <c r="E1692">
        <f ca="1">A1692*VLOOKUP(B1692,'Color types'!$A$2:$B$5,2)*D1692</f>
        <v>11315200</v>
      </c>
      <c r="F1692">
        <f t="shared" ca="1" si="106"/>
        <v>5</v>
      </c>
    </row>
    <row r="1693" spans="1:6" x14ac:dyDescent="0.25">
      <c r="A1693">
        <f t="shared" ca="1" si="104"/>
        <v>107</v>
      </c>
      <c r="B1693" t="str">
        <f ca="1">VLOOKUP(Table1[[#This Row],[color-code]],'Color types'!$C$2:$D$5,2)</f>
        <v>Acrilic</v>
      </c>
      <c r="C1693">
        <f t="shared" ca="1" si="105"/>
        <v>1</v>
      </c>
      <c r="D1693">
        <f t="shared" ca="1" si="107"/>
        <v>1.04</v>
      </c>
      <c r="E1693">
        <f ca="1">A1693*VLOOKUP(B1693,'Color types'!$A$2:$B$5,2)*D1693</f>
        <v>9458800</v>
      </c>
      <c r="F1693">
        <f t="shared" ca="1" si="106"/>
        <v>37</v>
      </c>
    </row>
    <row r="1694" spans="1:6" x14ac:dyDescent="0.25">
      <c r="A1694">
        <f t="shared" ca="1" si="104"/>
        <v>122</v>
      </c>
      <c r="B1694" t="str">
        <f ca="1">VLOOKUP(Table1[[#This Row],[color-code]],'Color types'!$C$2:$D$5,2)</f>
        <v>Acrilic</v>
      </c>
      <c r="C1694">
        <f t="shared" ca="1" si="105"/>
        <v>1</v>
      </c>
      <c r="D1694">
        <f t="shared" ca="1" si="107"/>
        <v>1</v>
      </c>
      <c r="E1694">
        <f ca="1">A1694*VLOOKUP(B1694,'Color types'!$A$2:$B$5,2)*D1694</f>
        <v>10370000</v>
      </c>
      <c r="F1694">
        <f t="shared" ca="1" si="106"/>
        <v>11</v>
      </c>
    </row>
    <row r="1695" spans="1:6" x14ac:dyDescent="0.25">
      <c r="A1695">
        <f t="shared" ca="1" si="104"/>
        <v>72</v>
      </c>
      <c r="B1695" t="str">
        <f ca="1">VLOOKUP(Table1[[#This Row],[color-code]],'Color types'!$C$2:$D$5,2)</f>
        <v>Plaster</v>
      </c>
      <c r="C1695">
        <f t="shared" ca="1" si="105"/>
        <v>4</v>
      </c>
      <c r="D1695">
        <f t="shared" ca="1" si="107"/>
        <v>1.02</v>
      </c>
      <c r="E1695">
        <f ca="1">A1695*VLOOKUP(B1695,'Color types'!$A$2:$B$5,2)*D1695</f>
        <v>5875200</v>
      </c>
      <c r="F1695">
        <f t="shared" ca="1" si="106"/>
        <v>9</v>
      </c>
    </row>
    <row r="1696" spans="1:6" x14ac:dyDescent="0.25">
      <c r="A1696">
        <f t="shared" ca="1" si="104"/>
        <v>100</v>
      </c>
      <c r="B1696" t="str">
        <f ca="1">VLOOKUP(Table1[[#This Row],[color-code]],'Color types'!$C$2:$D$5,2)</f>
        <v>Oil-Matt</v>
      </c>
      <c r="C1696">
        <f t="shared" ca="1" si="105"/>
        <v>2</v>
      </c>
      <c r="D1696">
        <f t="shared" ca="1" si="107"/>
        <v>0.98</v>
      </c>
      <c r="E1696">
        <f ca="1">A1696*VLOOKUP(B1696,'Color types'!$A$2:$B$5,2)*D1696</f>
        <v>9800000</v>
      </c>
      <c r="F1696">
        <f t="shared" ca="1" si="106"/>
        <v>6</v>
      </c>
    </row>
    <row r="1697" spans="1:6" x14ac:dyDescent="0.25">
      <c r="A1697">
        <f t="shared" ca="1" si="104"/>
        <v>136</v>
      </c>
      <c r="B1697" t="str">
        <f ca="1">VLOOKUP(Table1[[#This Row],[color-code]],'Color types'!$C$2:$D$5,2)</f>
        <v>Plaster</v>
      </c>
      <c r="C1697">
        <f t="shared" ca="1" si="105"/>
        <v>4</v>
      </c>
      <c r="D1697">
        <f t="shared" ca="1" si="107"/>
        <v>0.98</v>
      </c>
      <c r="E1697">
        <f ca="1">A1697*VLOOKUP(B1697,'Color types'!$A$2:$B$5,2)*D1697</f>
        <v>10662400</v>
      </c>
      <c r="F1697">
        <f t="shared" ca="1" si="106"/>
        <v>34</v>
      </c>
    </row>
    <row r="1698" spans="1:6" x14ac:dyDescent="0.25">
      <c r="A1698">
        <f t="shared" ca="1" si="104"/>
        <v>93</v>
      </c>
      <c r="B1698" t="str">
        <f ca="1">VLOOKUP(Table1[[#This Row],[color-code]],'Color types'!$C$2:$D$5,2)</f>
        <v>Oil-Matt</v>
      </c>
      <c r="C1698">
        <f t="shared" ca="1" si="105"/>
        <v>2</v>
      </c>
      <c r="D1698">
        <f t="shared" ca="1" si="107"/>
        <v>1.03</v>
      </c>
      <c r="E1698">
        <f ca="1">A1698*VLOOKUP(B1698,'Color types'!$A$2:$B$5,2)*D1698</f>
        <v>9579000</v>
      </c>
      <c r="F1698">
        <f t="shared" ca="1" si="106"/>
        <v>17</v>
      </c>
    </row>
    <row r="1699" spans="1:6" x14ac:dyDescent="0.25">
      <c r="A1699">
        <f t="shared" ca="1" si="104"/>
        <v>92</v>
      </c>
      <c r="B1699" t="str">
        <f ca="1">VLOOKUP(Table1[[#This Row],[color-code]],'Color types'!$C$2:$D$5,2)</f>
        <v>Acrilic</v>
      </c>
      <c r="C1699">
        <f t="shared" ca="1" si="105"/>
        <v>1</v>
      </c>
      <c r="D1699">
        <f t="shared" ca="1" si="107"/>
        <v>1.03</v>
      </c>
      <c r="E1699">
        <f ca="1">A1699*VLOOKUP(B1699,'Color types'!$A$2:$B$5,2)*D1699</f>
        <v>8054600</v>
      </c>
      <c r="F1699">
        <f t="shared" ca="1" si="106"/>
        <v>63</v>
      </c>
    </row>
    <row r="1700" spans="1:6" x14ac:dyDescent="0.25">
      <c r="A1700">
        <f t="shared" ca="1" si="104"/>
        <v>110</v>
      </c>
      <c r="B1700" t="str">
        <f ca="1">VLOOKUP(Table1[[#This Row],[color-code]],'Color types'!$C$2:$D$5,2)</f>
        <v>Oil-Shiny</v>
      </c>
      <c r="C1700">
        <f t="shared" ca="1" si="105"/>
        <v>3</v>
      </c>
      <c r="D1700">
        <f t="shared" ca="1" si="107"/>
        <v>1.04</v>
      </c>
      <c r="E1700">
        <f ca="1">A1700*VLOOKUP(B1700,'Color types'!$A$2:$B$5,2)*D1700</f>
        <v>12012000</v>
      </c>
      <c r="F1700">
        <f t="shared" ca="1" si="106"/>
        <v>7</v>
      </c>
    </row>
    <row r="1701" spans="1:6" x14ac:dyDescent="0.25">
      <c r="A1701">
        <f t="shared" ca="1" si="104"/>
        <v>129</v>
      </c>
      <c r="B1701" t="str">
        <f ca="1">VLOOKUP(Table1[[#This Row],[color-code]],'Color types'!$C$2:$D$5,2)</f>
        <v>Acrilic</v>
      </c>
      <c r="C1701">
        <f t="shared" ca="1" si="105"/>
        <v>1</v>
      </c>
      <c r="D1701">
        <f t="shared" ca="1" si="107"/>
        <v>1.01</v>
      </c>
      <c r="E1701">
        <f ca="1">A1701*VLOOKUP(B1701,'Color types'!$A$2:$B$5,2)*D1701</f>
        <v>11074650</v>
      </c>
      <c r="F1701">
        <f t="shared" ca="1" si="106"/>
        <v>24</v>
      </c>
    </row>
    <row r="1702" spans="1:6" x14ac:dyDescent="0.25">
      <c r="A1702">
        <f t="shared" ca="1" si="104"/>
        <v>148</v>
      </c>
      <c r="B1702" t="str">
        <f ca="1">VLOOKUP(Table1[[#This Row],[color-code]],'Color types'!$C$2:$D$5,2)</f>
        <v>Oil-Matt</v>
      </c>
      <c r="C1702">
        <f t="shared" ca="1" si="105"/>
        <v>2</v>
      </c>
      <c r="D1702">
        <f t="shared" ca="1" si="107"/>
        <v>0.95</v>
      </c>
      <c r="E1702">
        <f ca="1">A1702*VLOOKUP(B1702,'Color types'!$A$2:$B$5,2)*D1702</f>
        <v>14060000</v>
      </c>
      <c r="F1702">
        <f t="shared" ca="1" si="106"/>
        <v>37</v>
      </c>
    </row>
    <row r="1703" spans="1:6" x14ac:dyDescent="0.25">
      <c r="A1703">
        <f t="shared" ca="1" si="104"/>
        <v>135</v>
      </c>
      <c r="B1703" t="str">
        <f ca="1">VLOOKUP(Table1[[#This Row],[color-code]],'Color types'!$C$2:$D$5,2)</f>
        <v>Oil-Matt</v>
      </c>
      <c r="C1703">
        <f t="shared" ca="1" si="105"/>
        <v>2</v>
      </c>
      <c r="D1703">
        <f t="shared" ca="1" si="107"/>
        <v>1</v>
      </c>
      <c r="E1703">
        <f ca="1">A1703*VLOOKUP(B1703,'Color types'!$A$2:$B$5,2)*D1703</f>
        <v>13500000</v>
      </c>
      <c r="F1703">
        <f t="shared" ca="1" si="106"/>
        <v>91</v>
      </c>
    </row>
    <row r="1704" spans="1:6" x14ac:dyDescent="0.25">
      <c r="A1704">
        <f t="shared" ca="1" si="104"/>
        <v>58</v>
      </c>
      <c r="B1704" t="str">
        <f ca="1">VLOOKUP(Table1[[#This Row],[color-code]],'Color types'!$C$2:$D$5,2)</f>
        <v>Oil-Matt</v>
      </c>
      <c r="C1704">
        <f t="shared" ca="1" si="105"/>
        <v>2</v>
      </c>
      <c r="D1704">
        <f t="shared" ca="1" si="107"/>
        <v>0.97</v>
      </c>
      <c r="E1704">
        <f ca="1">A1704*VLOOKUP(B1704,'Color types'!$A$2:$B$5,2)*D1704</f>
        <v>5626000</v>
      </c>
      <c r="F1704">
        <f t="shared" ca="1" si="106"/>
        <v>64</v>
      </c>
    </row>
    <row r="1705" spans="1:6" x14ac:dyDescent="0.25">
      <c r="A1705">
        <f t="shared" ca="1" si="104"/>
        <v>134</v>
      </c>
      <c r="B1705" t="str">
        <f ca="1">VLOOKUP(Table1[[#This Row],[color-code]],'Color types'!$C$2:$D$5,2)</f>
        <v>Oil-Shiny</v>
      </c>
      <c r="C1705">
        <f t="shared" ca="1" si="105"/>
        <v>3</v>
      </c>
      <c r="D1705">
        <f t="shared" ca="1" si="107"/>
        <v>0.95</v>
      </c>
      <c r="E1705">
        <f ca="1">A1705*VLOOKUP(B1705,'Color types'!$A$2:$B$5,2)*D1705</f>
        <v>13366500</v>
      </c>
      <c r="F1705">
        <f t="shared" ca="1" si="106"/>
        <v>50</v>
      </c>
    </row>
    <row r="1706" spans="1:6" x14ac:dyDescent="0.25">
      <c r="A1706">
        <f t="shared" ca="1" si="104"/>
        <v>90</v>
      </c>
      <c r="B1706" t="str">
        <f ca="1">VLOOKUP(Table1[[#This Row],[color-code]],'Color types'!$C$2:$D$5,2)</f>
        <v>Acrilic</v>
      </c>
      <c r="C1706">
        <f t="shared" ca="1" si="105"/>
        <v>1</v>
      </c>
      <c r="D1706">
        <f t="shared" ca="1" si="107"/>
        <v>0.96</v>
      </c>
      <c r="E1706">
        <f ca="1">A1706*VLOOKUP(B1706,'Color types'!$A$2:$B$5,2)*D1706</f>
        <v>7344000</v>
      </c>
      <c r="F1706">
        <f t="shared" ca="1" si="106"/>
        <v>51</v>
      </c>
    </row>
    <row r="1707" spans="1:6" x14ac:dyDescent="0.25">
      <c r="A1707">
        <f t="shared" ca="1" si="104"/>
        <v>62</v>
      </c>
      <c r="B1707" t="str">
        <f ca="1">VLOOKUP(Table1[[#This Row],[color-code]],'Color types'!$C$2:$D$5,2)</f>
        <v>Acrilic</v>
      </c>
      <c r="C1707">
        <f t="shared" ca="1" si="105"/>
        <v>1</v>
      </c>
      <c r="D1707">
        <f t="shared" ca="1" si="107"/>
        <v>1</v>
      </c>
      <c r="E1707">
        <f ca="1">A1707*VLOOKUP(B1707,'Color types'!$A$2:$B$5,2)*D1707</f>
        <v>5270000</v>
      </c>
      <c r="F1707">
        <f t="shared" ca="1" si="106"/>
        <v>58</v>
      </c>
    </row>
    <row r="1708" spans="1:6" x14ac:dyDescent="0.25">
      <c r="A1708">
        <f t="shared" ca="1" si="104"/>
        <v>55</v>
      </c>
      <c r="B1708" t="str">
        <f ca="1">VLOOKUP(Table1[[#This Row],[color-code]],'Color types'!$C$2:$D$5,2)</f>
        <v>Acrilic</v>
      </c>
      <c r="C1708">
        <f t="shared" ca="1" si="105"/>
        <v>1</v>
      </c>
      <c r="D1708">
        <f t="shared" ca="1" si="107"/>
        <v>1.02</v>
      </c>
      <c r="E1708">
        <f ca="1">A1708*VLOOKUP(B1708,'Color types'!$A$2:$B$5,2)*D1708</f>
        <v>4768500</v>
      </c>
      <c r="F1708">
        <f t="shared" ca="1" si="106"/>
        <v>16</v>
      </c>
    </row>
    <row r="1709" spans="1:6" x14ac:dyDescent="0.25">
      <c r="A1709">
        <f t="shared" ca="1" si="104"/>
        <v>106</v>
      </c>
      <c r="B1709" t="str">
        <f ca="1">VLOOKUP(Table1[[#This Row],[color-code]],'Color types'!$C$2:$D$5,2)</f>
        <v>Oil-Shiny</v>
      </c>
      <c r="C1709">
        <f t="shared" ca="1" si="105"/>
        <v>3</v>
      </c>
      <c r="D1709">
        <f t="shared" ca="1" si="107"/>
        <v>0.98</v>
      </c>
      <c r="E1709">
        <f ca="1">A1709*VLOOKUP(B1709,'Color types'!$A$2:$B$5,2)*D1709</f>
        <v>10907400</v>
      </c>
      <c r="F1709">
        <f t="shared" ca="1" si="106"/>
        <v>7</v>
      </c>
    </row>
    <row r="1710" spans="1:6" x14ac:dyDescent="0.25">
      <c r="A1710">
        <f t="shared" ca="1" si="104"/>
        <v>144</v>
      </c>
      <c r="B1710" t="str">
        <f ca="1">VLOOKUP(Table1[[#This Row],[color-code]],'Color types'!$C$2:$D$5,2)</f>
        <v>Oil-Shiny</v>
      </c>
      <c r="C1710">
        <f t="shared" ca="1" si="105"/>
        <v>3</v>
      </c>
      <c r="D1710">
        <f t="shared" ca="1" si="107"/>
        <v>1.03</v>
      </c>
      <c r="E1710">
        <f ca="1">A1710*VLOOKUP(B1710,'Color types'!$A$2:$B$5,2)*D1710</f>
        <v>15573600</v>
      </c>
      <c r="F1710">
        <f t="shared" ca="1" si="106"/>
        <v>39</v>
      </c>
    </row>
    <row r="1711" spans="1:6" x14ac:dyDescent="0.25">
      <c r="A1711">
        <f t="shared" ca="1" si="104"/>
        <v>80</v>
      </c>
      <c r="B1711" t="str">
        <f ca="1">VLOOKUP(Table1[[#This Row],[color-code]],'Color types'!$C$2:$D$5,2)</f>
        <v>Oil-Matt</v>
      </c>
      <c r="C1711">
        <f t="shared" ca="1" si="105"/>
        <v>2</v>
      </c>
      <c r="D1711">
        <f t="shared" ca="1" si="107"/>
        <v>1.04</v>
      </c>
      <c r="E1711">
        <f ca="1">A1711*VLOOKUP(B1711,'Color types'!$A$2:$B$5,2)*D1711</f>
        <v>8320000</v>
      </c>
      <c r="F1711">
        <f t="shared" ca="1" si="106"/>
        <v>70</v>
      </c>
    </row>
    <row r="1712" spans="1:6" x14ac:dyDescent="0.25">
      <c r="A1712">
        <f t="shared" ca="1" si="104"/>
        <v>52</v>
      </c>
      <c r="B1712" t="str">
        <f ca="1">VLOOKUP(Table1[[#This Row],[color-code]],'Color types'!$C$2:$D$5,2)</f>
        <v>Oil-Shiny</v>
      </c>
      <c r="C1712">
        <f t="shared" ca="1" si="105"/>
        <v>3</v>
      </c>
      <c r="D1712">
        <f t="shared" ca="1" si="107"/>
        <v>1.02</v>
      </c>
      <c r="E1712">
        <f ca="1">A1712*VLOOKUP(B1712,'Color types'!$A$2:$B$5,2)*D1712</f>
        <v>5569200</v>
      </c>
      <c r="F1712">
        <f t="shared" ca="1" si="106"/>
        <v>61</v>
      </c>
    </row>
    <row r="1713" spans="1:6" x14ac:dyDescent="0.25">
      <c r="A1713">
        <f t="shared" ca="1" si="104"/>
        <v>119</v>
      </c>
      <c r="B1713" t="str">
        <f ca="1">VLOOKUP(Table1[[#This Row],[color-code]],'Color types'!$C$2:$D$5,2)</f>
        <v>Oil-Matt</v>
      </c>
      <c r="C1713">
        <f t="shared" ca="1" si="105"/>
        <v>2</v>
      </c>
      <c r="D1713">
        <f t="shared" ca="1" si="107"/>
        <v>0.95</v>
      </c>
      <c r="E1713">
        <f ca="1">A1713*VLOOKUP(B1713,'Color types'!$A$2:$B$5,2)*D1713</f>
        <v>11305000</v>
      </c>
      <c r="F1713">
        <f t="shared" ca="1" si="106"/>
        <v>52</v>
      </c>
    </row>
    <row r="1714" spans="1:6" x14ac:dyDescent="0.25">
      <c r="A1714">
        <f t="shared" ca="1" si="104"/>
        <v>115</v>
      </c>
      <c r="B1714" t="str">
        <f ca="1">VLOOKUP(Table1[[#This Row],[color-code]],'Color types'!$C$2:$D$5,2)</f>
        <v>Oil-Matt</v>
      </c>
      <c r="C1714">
        <f t="shared" ca="1" si="105"/>
        <v>2</v>
      </c>
      <c r="D1714">
        <f t="shared" ca="1" si="107"/>
        <v>0.99</v>
      </c>
      <c r="E1714">
        <f ca="1">A1714*VLOOKUP(B1714,'Color types'!$A$2:$B$5,2)*D1714</f>
        <v>11385000</v>
      </c>
      <c r="F1714">
        <f t="shared" ca="1" si="106"/>
        <v>50</v>
      </c>
    </row>
    <row r="1715" spans="1:6" x14ac:dyDescent="0.25">
      <c r="A1715">
        <f t="shared" ca="1" si="104"/>
        <v>70</v>
      </c>
      <c r="B1715" t="str">
        <f ca="1">VLOOKUP(Table1[[#This Row],[color-code]],'Color types'!$C$2:$D$5,2)</f>
        <v>Oil-Shiny</v>
      </c>
      <c r="C1715">
        <f t="shared" ca="1" si="105"/>
        <v>3</v>
      </c>
      <c r="D1715">
        <f t="shared" ca="1" si="107"/>
        <v>0.98</v>
      </c>
      <c r="E1715">
        <f ca="1">A1715*VLOOKUP(B1715,'Color types'!$A$2:$B$5,2)*D1715</f>
        <v>7203000</v>
      </c>
      <c r="F1715">
        <f t="shared" ca="1" si="106"/>
        <v>46</v>
      </c>
    </row>
    <row r="1716" spans="1:6" x14ac:dyDescent="0.25">
      <c r="A1716">
        <f t="shared" ca="1" si="104"/>
        <v>107</v>
      </c>
      <c r="B1716" t="str">
        <f ca="1">VLOOKUP(Table1[[#This Row],[color-code]],'Color types'!$C$2:$D$5,2)</f>
        <v>Acrilic</v>
      </c>
      <c r="C1716">
        <f t="shared" ca="1" si="105"/>
        <v>1</v>
      </c>
      <c r="D1716">
        <f t="shared" ca="1" si="107"/>
        <v>0.96</v>
      </c>
      <c r="E1716">
        <f ca="1">A1716*VLOOKUP(B1716,'Color types'!$A$2:$B$5,2)*D1716</f>
        <v>8731200</v>
      </c>
      <c r="F1716">
        <f t="shared" ca="1" si="106"/>
        <v>72</v>
      </c>
    </row>
    <row r="1717" spans="1:6" x14ac:dyDescent="0.25">
      <c r="A1717">
        <f t="shared" ca="1" si="104"/>
        <v>75</v>
      </c>
      <c r="B1717" t="str">
        <f ca="1">VLOOKUP(Table1[[#This Row],[color-code]],'Color types'!$C$2:$D$5,2)</f>
        <v>Oil-Matt</v>
      </c>
      <c r="C1717">
        <f t="shared" ca="1" si="105"/>
        <v>2</v>
      </c>
      <c r="D1717">
        <f t="shared" ca="1" si="107"/>
        <v>1.05</v>
      </c>
      <c r="E1717">
        <f ca="1">A1717*VLOOKUP(B1717,'Color types'!$A$2:$B$5,2)*D1717</f>
        <v>7875000</v>
      </c>
      <c r="F1717">
        <f t="shared" ca="1" si="106"/>
        <v>3</v>
      </c>
    </row>
    <row r="1718" spans="1:6" x14ac:dyDescent="0.25">
      <c r="A1718">
        <f t="shared" ca="1" si="104"/>
        <v>45</v>
      </c>
      <c r="B1718" t="str">
        <f ca="1">VLOOKUP(Table1[[#This Row],[color-code]],'Color types'!$C$2:$D$5,2)</f>
        <v>Oil-Matt</v>
      </c>
      <c r="C1718">
        <f t="shared" ca="1" si="105"/>
        <v>2</v>
      </c>
      <c r="D1718">
        <f t="shared" ca="1" si="107"/>
        <v>1</v>
      </c>
      <c r="E1718">
        <f ca="1">A1718*VLOOKUP(B1718,'Color types'!$A$2:$B$5,2)*D1718</f>
        <v>4500000</v>
      </c>
      <c r="F1718">
        <f t="shared" ca="1" si="106"/>
        <v>16</v>
      </c>
    </row>
    <row r="1719" spans="1:6" x14ac:dyDescent="0.25">
      <c r="A1719">
        <f t="shared" ca="1" si="104"/>
        <v>142</v>
      </c>
      <c r="B1719" t="str">
        <f ca="1">VLOOKUP(Table1[[#This Row],[color-code]],'Color types'!$C$2:$D$5,2)</f>
        <v>Oil-Shiny</v>
      </c>
      <c r="C1719">
        <f t="shared" ca="1" si="105"/>
        <v>3</v>
      </c>
      <c r="D1719">
        <f t="shared" ca="1" si="107"/>
        <v>1.01</v>
      </c>
      <c r="E1719">
        <f ca="1">A1719*VLOOKUP(B1719,'Color types'!$A$2:$B$5,2)*D1719</f>
        <v>15059100</v>
      </c>
      <c r="F1719">
        <f t="shared" ca="1" si="106"/>
        <v>58</v>
      </c>
    </row>
    <row r="1720" spans="1:6" x14ac:dyDescent="0.25">
      <c r="A1720">
        <f t="shared" ca="1" si="104"/>
        <v>68</v>
      </c>
      <c r="B1720" t="str">
        <f ca="1">VLOOKUP(Table1[[#This Row],[color-code]],'Color types'!$C$2:$D$5,2)</f>
        <v>Plaster</v>
      </c>
      <c r="C1720">
        <f t="shared" ca="1" si="105"/>
        <v>4</v>
      </c>
      <c r="D1720">
        <f t="shared" ca="1" si="107"/>
        <v>1.01</v>
      </c>
      <c r="E1720">
        <f ca="1">A1720*VLOOKUP(B1720,'Color types'!$A$2:$B$5,2)*D1720</f>
        <v>5494400</v>
      </c>
      <c r="F1720">
        <f t="shared" ca="1" si="106"/>
        <v>2</v>
      </c>
    </row>
    <row r="1721" spans="1:6" x14ac:dyDescent="0.25">
      <c r="A1721">
        <f t="shared" ca="1" si="104"/>
        <v>139</v>
      </c>
      <c r="B1721" t="str">
        <f ca="1">VLOOKUP(Table1[[#This Row],[color-code]],'Color types'!$C$2:$D$5,2)</f>
        <v>Acrilic</v>
      </c>
      <c r="C1721">
        <f t="shared" ca="1" si="105"/>
        <v>1</v>
      </c>
      <c r="D1721">
        <f t="shared" ca="1" si="107"/>
        <v>1.05</v>
      </c>
      <c r="E1721">
        <f ca="1">A1721*VLOOKUP(B1721,'Color types'!$A$2:$B$5,2)*D1721</f>
        <v>12405750</v>
      </c>
      <c r="F1721">
        <f t="shared" ca="1" si="106"/>
        <v>62</v>
      </c>
    </row>
    <row r="1722" spans="1:6" x14ac:dyDescent="0.25">
      <c r="A1722">
        <f t="shared" ca="1" si="104"/>
        <v>121</v>
      </c>
      <c r="B1722" t="str">
        <f ca="1">VLOOKUP(Table1[[#This Row],[color-code]],'Color types'!$C$2:$D$5,2)</f>
        <v>Acrilic</v>
      </c>
      <c r="C1722">
        <f t="shared" ca="1" si="105"/>
        <v>1</v>
      </c>
      <c r="D1722">
        <f t="shared" ca="1" si="107"/>
        <v>1.04</v>
      </c>
      <c r="E1722">
        <f ca="1">A1722*VLOOKUP(B1722,'Color types'!$A$2:$B$5,2)*D1722</f>
        <v>10696400</v>
      </c>
      <c r="F1722">
        <f t="shared" ca="1" si="106"/>
        <v>52</v>
      </c>
    </row>
    <row r="1723" spans="1:6" x14ac:dyDescent="0.25">
      <c r="A1723">
        <f t="shared" ca="1" si="104"/>
        <v>64</v>
      </c>
      <c r="B1723" t="str">
        <f ca="1">VLOOKUP(Table1[[#This Row],[color-code]],'Color types'!$C$2:$D$5,2)</f>
        <v>Plaster</v>
      </c>
      <c r="C1723">
        <f t="shared" ca="1" si="105"/>
        <v>4</v>
      </c>
      <c r="D1723">
        <f t="shared" ca="1" si="107"/>
        <v>0.96</v>
      </c>
      <c r="E1723">
        <f ca="1">A1723*VLOOKUP(B1723,'Color types'!$A$2:$B$5,2)*D1723</f>
        <v>4915200</v>
      </c>
      <c r="F1723">
        <f t="shared" ca="1" si="106"/>
        <v>30</v>
      </c>
    </row>
    <row r="1724" spans="1:6" x14ac:dyDescent="0.25">
      <c r="A1724">
        <f t="shared" ca="1" si="104"/>
        <v>72</v>
      </c>
      <c r="B1724" t="str">
        <f ca="1">VLOOKUP(Table1[[#This Row],[color-code]],'Color types'!$C$2:$D$5,2)</f>
        <v>Oil-Matt</v>
      </c>
      <c r="C1724">
        <f t="shared" ca="1" si="105"/>
        <v>2</v>
      </c>
      <c r="D1724">
        <f t="shared" ca="1" si="107"/>
        <v>1.02</v>
      </c>
      <c r="E1724">
        <f ca="1">A1724*VLOOKUP(B1724,'Color types'!$A$2:$B$5,2)*D1724</f>
        <v>7344000</v>
      </c>
      <c r="F1724">
        <f t="shared" ca="1" si="106"/>
        <v>87</v>
      </c>
    </row>
    <row r="1725" spans="1:6" x14ac:dyDescent="0.25">
      <c r="A1725">
        <f t="shared" ca="1" si="104"/>
        <v>58</v>
      </c>
      <c r="B1725" t="str">
        <f ca="1">VLOOKUP(Table1[[#This Row],[color-code]],'Color types'!$C$2:$D$5,2)</f>
        <v>Acrilic</v>
      </c>
      <c r="C1725">
        <f t="shared" ca="1" si="105"/>
        <v>1</v>
      </c>
      <c r="D1725">
        <f t="shared" ca="1" si="107"/>
        <v>0.99</v>
      </c>
      <c r="E1725">
        <f ca="1">A1725*VLOOKUP(B1725,'Color types'!$A$2:$B$5,2)*D1725</f>
        <v>4880700</v>
      </c>
      <c r="F1725">
        <f t="shared" ca="1" si="106"/>
        <v>35</v>
      </c>
    </row>
    <row r="1726" spans="1:6" x14ac:dyDescent="0.25">
      <c r="A1726">
        <f t="shared" ca="1" si="104"/>
        <v>125</v>
      </c>
      <c r="B1726" t="str">
        <f ca="1">VLOOKUP(Table1[[#This Row],[color-code]],'Color types'!$C$2:$D$5,2)</f>
        <v>Plaster</v>
      </c>
      <c r="C1726">
        <f t="shared" ca="1" si="105"/>
        <v>4</v>
      </c>
      <c r="D1726">
        <f t="shared" ca="1" si="107"/>
        <v>1.01</v>
      </c>
      <c r="E1726">
        <f ca="1">A1726*VLOOKUP(B1726,'Color types'!$A$2:$B$5,2)*D1726</f>
        <v>10100000</v>
      </c>
      <c r="F1726">
        <f t="shared" ca="1" si="106"/>
        <v>13</v>
      </c>
    </row>
    <row r="1727" spans="1:6" x14ac:dyDescent="0.25">
      <c r="A1727">
        <f t="shared" ca="1" si="104"/>
        <v>75</v>
      </c>
      <c r="B1727" t="str">
        <f ca="1">VLOOKUP(Table1[[#This Row],[color-code]],'Color types'!$C$2:$D$5,2)</f>
        <v>Oil-Matt</v>
      </c>
      <c r="C1727">
        <f t="shared" ca="1" si="105"/>
        <v>2</v>
      </c>
      <c r="D1727">
        <f t="shared" ca="1" si="107"/>
        <v>1.03</v>
      </c>
      <c r="E1727">
        <f ca="1">A1727*VLOOKUP(B1727,'Color types'!$A$2:$B$5,2)*D1727</f>
        <v>7725000</v>
      </c>
      <c r="F1727">
        <f t="shared" ca="1" si="106"/>
        <v>64</v>
      </c>
    </row>
    <row r="1728" spans="1:6" x14ac:dyDescent="0.25">
      <c r="A1728">
        <f t="shared" ca="1" si="104"/>
        <v>45</v>
      </c>
      <c r="B1728" t="str">
        <f ca="1">VLOOKUP(Table1[[#This Row],[color-code]],'Color types'!$C$2:$D$5,2)</f>
        <v>Oil-Shiny</v>
      </c>
      <c r="C1728">
        <f t="shared" ca="1" si="105"/>
        <v>3</v>
      </c>
      <c r="D1728">
        <f t="shared" ca="1" si="107"/>
        <v>1.05</v>
      </c>
      <c r="E1728">
        <f ca="1">A1728*VLOOKUP(B1728,'Color types'!$A$2:$B$5,2)*D1728</f>
        <v>4961250</v>
      </c>
      <c r="F1728">
        <f t="shared" ca="1" si="106"/>
        <v>60</v>
      </c>
    </row>
    <row r="1729" spans="1:6" x14ac:dyDescent="0.25">
      <c r="A1729">
        <f t="shared" ca="1" si="104"/>
        <v>126</v>
      </c>
      <c r="B1729" t="str">
        <f ca="1">VLOOKUP(Table1[[#This Row],[color-code]],'Color types'!$C$2:$D$5,2)</f>
        <v>Oil-Matt</v>
      </c>
      <c r="C1729">
        <f t="shared" ca="1" si="105"/>
        <v>2</v>
      </c>
      <c r="D1729">
        <f t="shared" ca="1" si="107"/>
        <v>0.98</v>
      </c>
      <c r="E1729">
        <f ca="1">A1729*VLOOKUP(B1729,'Color types'!$A$2:$B$5,2)*D1729</f>
        <v>12348000</v>
      </c>
      <c r="F1729">
        <f t="shared" ca="1" si="106"/>
        <v>32</v>
      </c>
    </row>
    <row r="1730" spans="1:6" x14ac:dyDescent="0.25">
      <c r="A1730">
        <f t="shared" ref="A1730:A1793" ca="1" si="108">RANDBETWEEN(40,150)</f>
        <v>141</v>
      </c>
      <c r="B1730" t="str">
        <f ca="1">VLOOKUP(Table1[[#This Row],[color-code]],'Color types'!$C$2:$D$5,2)</f>
        <v>Acrilic</v>
      </c>
      <c r="C1730">
        <f t="shared" ref="C1730:C1793" ca="1" si="109">RANDBETWEEN(1,4)</f>
        <v>1</v>
      </c>
      <c r="D1730">
        <f t="shared" ca="1" si="107"/>
        <v>0.96</v>
      </c>
      <c r="E1730">
        <f ca="1">A1730*VLOOKUP(B1730,'Color types'!$A$2:$B$5,2)*D1730</f>
        <v>11505600</v>
      </c>
      <c r="F1730">
        <f t="shared" ref="F1730:F1793" ca="1" si="110">RANDBETWEEN(1,100)</f>
        <v>2</v>
      </c>
    </row>
    <row r="1731" spans="1:6" x14ac:dyDescent="0.25">
      <c r="A1731">
        <f t="shared" ca="1" si="108"/>
        <v>67</v>
      </c>
      <c r="B1731" t="str">
        <f ca="1">VLOOKUP(Table1[[#This Row],[color-code]],'Color types'!$C$2:$D$5,2)</f>
        <v>Acrilic</v>
      </c>
      <c r="C1731">
        <f t="shared" ca="1" si="109"/>
        <v>1</v>
      </c>
      <c r="D1731">
        <f t="shared" ref="D1731:D1794" ca="1" si="111">RANDBETWEEN(95,105)/100</f>
        <v>0.96</v>
      </c>
      <c r="E1731">
        <f ca="1">A1731*VLOOKUP(B1731,'Color types'!$A$2:$B$5,2)*D1731</f>
        <v>5467200</v>
      </c>
      <c r="F1731">
        <f t="shared" ca="1" si="110"/>
        <v>13</v>
      </c>
    </row>
    <row r="1732" spans="1:6" x14ac:dyDescent="0.25">
      <c r="A1732">
        <f t="shared" ca="1" si="108"/>
        <v>106</v>
      </c>
      <c r="B1732" t="str">
        <f ca="1">VLOOKUP(Table1[[#This Row],[color-code]],'Color types'!$C$2:$D$5,2)</f>
        <v>Plaster</v>
      </c>
      <c r="C1732">
        <f t="shared" ca="1" si="109"/>
        <v>4</v>
      </c>
      <c r="D1732">
        <f t="shared" ca="1" si="111"/>
        <v>0.95</v>
      </c>
      <c r="E1732">
        <f ca="1">A1732*VLOOKUP(B1732,'Color types'!$A$2:$B$5,2)*D1732</f>
        <v>8056000</v>
      </c>
      <c r="F1732">
        <f t="shared" ca="1" si="110"/>
        <v>69</v>
      </c>
    </row>
    <row r="1733" spans="1:6" x14ac:dyDescent="0.25">
      <c r="A1733">
        <f t="shared" ca="1" si="108"/>
        <v>85</v>
      </c>
      <c r="B1733" t="str">
        <f ca="1">VLOOKUP(Table1[[#This Row],[color-code]],'Color types'!$C$2:$D$5,2)</f>
        <v>Oil-Matt</v>
      </c>
      <c r="C1733">
        <f t="shared" ca="1" si="109"/>
        <v>2</v>
      </c>
      <c r="D1733">
        <f t="shared" ca="1" si="111"/>
        <v>0.98</v>
      </c>
      <c r="E1733">
        <f ca="1">A1733*VLOOKUP(B1733,'Color types'!$A$2:$B$5,2)*D1733</f>
        <v>8330000</v>
      </c>
      <c r="F1733">
        <f t="shared" ca="1" si="110"/>
        <v>90</v>
      </c>
    </row>
    <row r="1734" spans="1:6" x14ac:dyDescent="0.25">
      <c r="A1734">
        <f t="shared" ca="1" si="108"/>
        <v>130</v>
      </c>
      <c r="B1734" t="str">
        <f ca="1">VLOOKUP(Table1[[#This Row],[color-code]],'Color types'!$C$2:$D$5,2)</f>
        <v>Acrilic</v>
      </c>
      <c r="C1734">
        <f t="shared" ca="1" si="109"/>
        <v>1</v>
      </c>
      <c r="D1734">
        <f t="shared" ca="1" si="111"/>
        <v>1.02</v>
      </c>
      <c r="E1734">
        <f ca="1">A1734*VLOOKUP(B1734,'Color types'!$A$2:$B$5,2)*D1734</f>
        <v>11271000</v>
      </c>
      <c r="F1734">
        <f t="shared" ca="1" si="110"/>
        <v>29</v>
      </c>
    </row>
    <row r="1735" spans="1:6" x14ac:dyDescent="0.25">
      <c r="A1735">
        <f t="shared" ca="1" si="108"/>
        <v>142</v>
      </c>
      <c r="B1735" t="str">
        <f ca="1">VLOOKUP(Table1[[#This Row],[color-code]],'Color types'!$C$2:$D$5,2)</f>
        <v>Plaster</v>
      </c>
      <c r="C1735">
        <f t="shared" ca="1" si="109"/>
        <v>4</v>
      </c>
      <c r="D1735">
        <f t="shared" ca="1" si="111"/>
        <v>0.96</v>
      </c>
      <c r="E1735">
        <f ca="1">A1735*VLOOKUP(B1735,'Color types'!$A$2:$B$5,2)*D1735</f>
        <v>10905600</v>
      </c>
      <c r="F1735">
        <f t="shared" ca="1" si="110"/>
        <v>94</v>
      </c>
    </row>
    <row r="1736" spans="1:6" x14ac:dyDescent="0.25">
      <c r="A1736">
        <f t="shared" ca="1" si="108"/>
        <v>147</v>
      </c>
      <c r="B1736" t="str">
        <f ca="1">VLOOKUP(Table1[[#This Row],[color-code]],'Color types'!$C$2:$D$5,2)</f>
        <v>Acrilic</v>
      </c>
      <c r="C1736">
        <f t="shared" ca="1" si="109"/>
        <v>1</v>
      </c>
      <c r="D1736">
        <f t="shared" ca="1" si="111"/>
        <v>0.96</v>
      </c>
      <c r="E1736">
        <f ca="1">A1736*VLOOKUP(B1736,'Color types'!$A$2:$B$5,2)*D1736</f>
        <v>11995200</v>
      </c>
      <c r="F1736">
        <f t="shared" ca="1" si="110"/>
        <v>74</v>
      </c>
    </row>
    <row r="1737" spans="1:6" x14ac:dyDescent="0.25">
      <c r="A1737">
        <f t="shared" ca="1" si="108"/>
        <v>96</v>
      </c>
      <c r="B1737" t="str">
        <f ca="1">VLOOKUP(Table1[[#This Row],[color-code]],'Color types'!$C$2:$D$5,2)</f>
        <v>Oil-Matt</v>
      </c>
      <c r="C1737">
        <f t="shared" ca="1" si="109"/>
        <v>2</v>
      </c>
      <c r="D1737">
        <f t="shared" ca="1" si="111"/>
        <v>0.96</v>
      </c>
      <c r="E1737">
        <f ca="1">A1737*VLOOKUP(B1737,'Color types'!$A$2:$B$5,2)*D1737</f>
        <v>9216000</v>
      </c>
      <c r="F1737">
        <f t="shared" ca="1" si="110"/>
        <v>94</v>
      </c>
    </row>
    <row r="1738" spans="1:6" x14ac:dyDescent="0.25">
      <c r="A1738">
        <f t="shared" ca="1" si="108"/>
        <v>98</v>
      </c>
      <c r="B1738" t="str">
        <f ca="1">VLOOKUP(Table1[[#This Row],[color-code]],'Color types'!$C$2:$D$5,2)</f>
        <v>Oil-Shiny</v>
      </c>
      <c r="C1738">
        <f t="shared" ca="1" si="109"/>
        <v>3</v>
      </c>
      <c r="D1738">
        <f t="shared" ca="1" si="111"/>
        <v>1.01</v>
      </c>
      <c r="E1738">
        <f ca="1">A1738*VLOOKUP(B1738,'Color types'!$A$2:$B$5,2)*D1738</f>
        <v>10392900</v>
      </c>
      <c r="F1738">
        <f t="shared" ca="1" si="110"/>
        <v>38</v>
      </c>
    </row>
    <row r="1739" spans="1:6" x14ac:dyDescent="0.25">
      <c r="A1739">
        <f t="shared" ca="1" si="108"/>
        <v>103</v>
      </c>
      <c r="B1739" t="str">
        <f ca="1">VLOOKUP(Table1[[#This Row],[color-code]],'Color types'!$C$2:$D$5,2)</f>
        <v>Oil-Shiny</v>
      </c>
      <c r="C1739">
        <f t="shared" ca="1" si="109"/>
        <v>3</v>
      </c>
      <c r="D1739">
        <f t="shared" ca="1" si="111"/>
        <v>0.97</v>
      </c>
      <c r="E1739">
        <f ca="1">A1739*VLOOKUP(B1739,'Color types'!$A$2:$B$5,2)*D1739</f>
        <v>10490550</v>
      </c>
      <c r="F1739">
        <f t="shared" ca="1" si="110"/>
        <v>36</v>
      </c>
    </row>
    <row r="1740" spans="1:6" x14ac:dyDescent="0.25">
      <c r="A1740">
        <f t="shared" ca="1" si="108"/>
        <v>121</v>
      </c>
      <c r="B1740" t="str">
        <f ca="1">VLOOKUP(Table1[[#This Row],[color-code]],'Color types'!$C$2:$D$5,2)</f>
        <v>Oil-Matt</v>
      </c>
      <c r="C1740">
        <f t="shared" ca="1" si="109"/>
        <v>2</v>
      </c>
      <c r="D1740">
        <f t="shared" ca="1" si="111"/>
        <v>1.02</v>
      </c>
      <c r="E1740">
        <f ca="1">A1740*VLOOKUP(B1740,'Color types'!$A$2:$B$5,2)*D1740</f>
        <v>12342000</v>
      </c>
      <c r="F1740">
        <f t="shared" ca="1" si="110"/>
        <v>7</v>
      </c>
    </row>
    <row r="1741" spans="1:6" x14ac:dyDescent="0.25">
      <c r="A1741">
        <f t="shared" ca="1" si="108"/>
        <v>86</v>
      </c>
      <c r="B1741" t="str">
        <f ca="1">VLOOKUP(Table1[[#This Row],[color-code]],'Color types'!$C$2:$D$5,2)</f>
        <v>Acrilic</v>
      </c>
      <c r="C1741">
        <f t="shared" ca="1" si="109"/>
        <v>1</v>
      </c>
      <c r="D1741">
        <f t="shared" ca="1" si="111"/>
        <v>0.96</v>
      </c>
      <c r="E1741">
        <f ca="1">A1741*VLOOKUP(B1741,'Color types'!$A$2:$B$5,2)*D1741</f>
        <v>7017600</v>
      </c>
      <c r="F1741">
        <f t="shared" ca="1" si="110"/>
        <v>1</v>
      </c>
    </row>
    <row r="1742" spans="1:6" x14ac:dyDescent="0.25">
      <c r="A1742">
        <f t="shared" ca="1" si="108"/>
        <v>133</v>
      </c>
      <c r="B1742" t="str">
        <f ca="1">VLOOKUP(Table1[[#This Row],[color-code]],'Color types'!$C$2:$D$5,2)</f>
        <v>Plaster</v>
      </c>
      <c r="C1742">
        <f t="shared" ca="1" si="109"/>
        <v>4</v>
      </c>
      <c r="D1742">
        <f t="shared" ca="1" si="111"/>
        <v>1.02</v>
      </c>
      <c r="E1742">
        <f ca="1">A1742*VLOOKUP(B1742,'Color types'!$A$2:$B$5,2)*D1742</f>
        <v>10852800</v>
      </c>
      <c r="F1742">
        <f t="shared" ca="1" si="110"/>
        <v>64</v>
      </c>
    </row>
    <row r="1743" spans="1:6" x14ac:dyDescent="0.25">
      <c r="A1743">
        <f t="shared" ca="1" si="108"/>
        <v>75</v>
      </c>
      <c r="B1743" t="str">
        <f ca="1">VLOOKUP(Table1[[#This Row],[color-code]],'Color types'!$C$2:$D$5,2)</f>
        <v>Acrilic</v>
      </c>
      <c r="C1743">
        <f t="shared" ca="1" si="109"/>
        <v>1</v>
      </c>
      <c r="D1743">
        <f t="shared" ca="1" si="111"/>
        <v>0.96</v>
      </c>
      <c r="E1743">
        <f ca="1">A1743*VLOOKUP(B1743,'Color types'!$A$2:$B$5,2)*D1743</f>
        <v>6120000</v>
      </c>
      <c r="F1743">
        <f t="shared" ca="1" si="110"/>
        <v>37</v>
      </c>
    </row>
    <row r="1744" spans="1:6" x14ac:dyDescent="0.25">
      <c r="A1744">
        <f t="shared" ca="1" si="108"/>
        <v>97</v>
      </c>
      <c r="B1744" t="str">
        <f ca="1">VLOOKUP(Table1[[#This Row],[color-code]],'Color types'!$C$2:$D$5,2)</f>
        <v>Oil-Matt</v>
      </c>
      <c r="C1744">
        <f t="shared" ca="1" si="109"/>
        <v>2</v>
      </c>
      <c r="D1744">
        <f t="shared" ca="1" si="111"/>
        <v>1</v>
      </c>
      <c r="E1744">
        <f ca="1">A1744*VLOOKUP(B1744,'Color types'!$A$2:$B$5,2)*D1744</f>
        <v>9700000</v>
      </c>
      <c r="F1744">
        <f t="shared" ca="1" si="110"/>
        <v>74</v>
      </c>
    </row>
    <row r="1745" spans="1:6" x14ac:dyDescent="0.25">
      <c r="A1745">
        <f t="shared" ca="1" si="108"/>
        <v>85</v>
      </c>
      <c r="B1745" t="str">
        <f ca="1">VLOOKUP(Table1[[#This Row],[color-code]],'Color types'!$C$2:$D$5,2)</f>
        <v>Oil-Matt</v>
      </c>
      <c r="C1745">
        <f t="shared" ca="1" si="109"/>
        <v>2</v>
      </c>
      <c r="D1745">
        <f t="shared" ca="1" si="111"/>
        <v>1.03</v>
      </c>
      <c r="E1745">
        <f ca="1">A1745*VLOOKUP(B1745,'Color types'!$A$2:$B$5,2)*D1745</f>
        <v>8755000</v>
      </c>
      <c r="F1745">
        <f t="shared" ca="1" si="110"/>
        <v>61</v>
      </c>
    </row>
    <row r="1746" spans="1:6" x14ac:dyDescent="0.25">
      <c r="A1746">
        <f t="shared" ca="1" si="108"/>
        <v>83</v>
      </c>
      <c r="B1746" t="str">
        <f ca="1">VLOOKUP(Table1[[#This Row],[color-code]],'Color types'!$C$2:$D$5,2)</f>
        <v>Plaster</v>
      </c>
      <c r="C1746">
        <f t="shared" ca="1" si="109"/>
        <v>4</v>
      </c>
      <c r="D1746">
        <f t="shared" ca="1" si="111"/>
        <v>1.02</v>
      </c>
      <c r="E1746">
        <f ca="1">A1746*VLOOKUP(B1746,'Color types'!$A$2:$B$5,2)*D1746</f>
        <v>6772800</v>
      </c>
      <c r="F1746">
        <f t="shared" ca="1" si="110"/>
        <v>25</v>
      </c>
    </row>
    <row r="1747" spans="1:6" x14ac:dyDescent="0.25">
      <c r="A1747">
        <f t="shared" ca="1" si="108"/>
        <v>110</v>
      </c>
      <c r="B1747" t="str">
        <f ca="1">VLOOKUP(Table1[[#This Row],[color-code]],'Color types'!$C$2:$D$5,2)</f>
        <v>Oil-Matt</v>
      </c>
      <c r="C1747">
        <f t="shared" ca="1" si="109"/>
        <v>2</v>
      </c>
      <c r="D1747">
        <f t="shared" ca="1" si="111"/>
        <v>0.95</v>
      </c>
      <c r="E1747">
        <f ca="1">A1747*VLOOKUP(B1747,'Color types'!$A$2:$B$5,2)*D1747</f>
        <v>10450000</v>
      </c>
      <c r="F1747">
        <f t="shared" ca="1" si="110"/>
        <v>22</v>
      </c>
    </row>
    <row r="1748" spans="1:6" x14ac:dyDescent="0.25">
      <c r="A1748">
        <f t="shared" ca="1" si="108"/>
        <v>82</v>
      </c>
      <c r="B1748" t="str">
        <f ca="1">VLOOKUP(Table1[[#This Row],[color-code]],'Color types'!$C$2:$D$5,2)</f>
        <v>Oil-Matt</v>
      </c>
      <c r="C1748">
        <f t="shared" ca="1" si="109"/>
        <v>2</v>
      </c>
      <c r="D1748">
        <f t="shared" ca="1" si="111"/>
        <v>0.98</v>
      </c>
      <c r="E1748">
        <f ca="1">A1748*VLOOKUP(B1748,'Color types'!$A$2:$B$5,2)*D1748</f>
        <v>8036000</v>
      </c>
      <c r="F1748">
        <f t="shared" ca="1" si="110"/>
        <v>3</v>
      </c>
    </row>
    <row r="1749" spans="1:6" x14ac:dyDescent="0.25">
      <c r="A1749">
        <f t="shared" ca="1" si="108"/>
        <v>91</v>
      </c>
      <c r="B1749" t="str">
        <f ca="1">VLOOKUP(Table1[[#This Row],[color-code]],'Color types'!$C$2:$D$5,2)</f>
        <v>Oil-Shiny</v>
      </c>
      <c r="C1749">
        <f t="shared" ca="1" si="109"/>
        <v>3</v>
      </c>
      <c r="D1749">
        <f t="shared" ca="1" si="111"/>
        <v>0.96</v>
      </c>
      <c r="E1749">
        <f ca="1">A1749*VLOOKUP(B1749,'Color types'!$A$2:$B$5,2)*D1749</f>
        <v>9172800</v>
      </c>
      <c r="F1749">
        <f t="shared" ca="1" si="110"/>
        <v>4</v>
      </c>
    </row>
    <row r="1750" spans="1:6" x14ac:dyDescent="0.25">
      <c r="A1750">
        <f t="shared" ca="1" si="108"/>
        <v>54</v>
      </c>
      <c r="B1750" t="str">
        <f ca="1">VLOOKUP(Table1[[#This Row],[color-code]],'Color types'!$C$2:$D$5,2)</f>
        <v>Oil-Matt</v>
      </c>
      <c r="C1750">
        <f t="shared" ca="1" si="109"/>
        <v>2</v>
      </c>
      <c r="D1750">
        <f t="shared" ca="1" si="111"/>
        <v>0.96</v>
      </c>
      <c r="E1750">
        <f ca="1">A1750*VLOOKUP(B1750,'Color types'!$A$2:$B$5,2)*D1750</f>
        <v>5184000</v>
      </c>
      <c r="F1750">
        <f t="shared" ca="1" si="110"/>
        <v>1</v>
      </c>
    </row>
    <row r="1751" spans="1:6" x14ac:dyDescent="0.25">
      <c r="A1751">
        <f t="shared" ca="1" si="108"/>
        <v>66</v>
      </c>
      <c r="B1751" t="str">
        <f ca="1">VLOOKUP(Table1[[#This Row],[color-code]],'Color types'!$C$2:$D$5,2)</f>
        <v>Acrilic</v>
      </c>
      <c r="C1751">
        <f t="shared" ca="1" si="109"/>
        <v>1</v>
      </c>
      <c r="D1751">
        <f t="shared" ca="1" si="111"/>
        <v>1</v>
      </c>
      <c r="E1751">
        <f ca="1">A1751*VLOOKUP(B1751,'Color types'!$A$2:$B$5,2)*D1751</f>
        <v>5610000</v>
      </c>
      <c r="F1751">
        <f t="shared" ca="1" si="110"/>
        <v>49</v>
      </c>
    </row>
    <row r="1752" spans="1:6" x14ac:dyDescent="0.25">
      <c r="A1752">
        <f t="shared" ca="1" si="108"/>
        <v>92</v>
      </c>
      <c r="B1752" t="str">
        <f ca="1">VLOOKUP(Table1[[#This Row],[color-code]],'Color types'!$C$2:$D$5,2)</f>
        <v>Acrilic</v>
      </c>
      <c r="C1752">
        <f t="shared" ca="1" si="109"/>
        <v>1</v>
      </c>
      <c r="D1752">
        <f t="shared" ca="1" si="111"/>
        <v>0.97</v>
      </c>
      <c r="E1752">
        <f ca="1">A1752*VLOOKUP(B1752,'Color types'!$A$2:$B$5,2)*D1752</f>
        <v>7585400</v>
      </c>
      <c r="F1752">
        <f t="shared" ca="1" si="110"/>
        <v>69</v>
      </c>
    </row>
    <row r="1753" spans="1:6" x14ac:dyDescent="0.25">
      <c r="A1753">
        <f t="shared" ca="1" si="108"/>
        <v>146</v>
      </c>
      <c r="B1753" t="str">
        <f ca="1">VLOOKUP(Table1[[#This Row],[color-code]],'Color types'!$C$2:$D$5,2)</f>
        <v>Oil-Shiny</v>
      </c>
      <c r="C1753">
        <f t="shared" ca="1" si="109"/>
        <v>3</v>
      </c>
      <c r="D1753">
        <f t="shared" ca="1" si="111"/>
        <v>0.95</v>
      </c>
      <c r="E1753">
        <f ca="1">A1753*VLOOKUP(B1753,'Color types'!$A$2:$B$5,2)*D1753</f>
        <v>14563500</v>
      </c>
      <c r="F1753">
        <f t="shared" ca="1" si="110"/>
        <v>42</v>
      </c>
    </row>
    <row r="1754" spans="1:6" x14ac:dyDescent="0.25">
      <c r="A1754">
        <f t="shared" ca="1" si="108"/>
        <v>73</v>
      </c>
      <c r="B1754" t="str">
        <f ca="1">VLOOKUP(Table1[[#This Row],[color-code]],'Color types'!$C$2:$D$5,2)</f>
        <v>Oil-Matt</v>
      </c>
      <c r="C1754">
        <f t="shared" ca="1" si="109"/>
        <v>2</v>
      </c>
      <c r="D1754">
        <f t="shared" ca="1" si="111"/>
        <v>0.95</v>
      </c>
      <c r="E1754">
        <f ca="1">A1754*VLOOKUP(B1754,'Color types'!$A$2:$B$5,2)*D1754</f>
        <v>6935000</v>
      </c>
      <c r="F1754">
        <f t="shared" ca="1" si="110"/>
        <v>89</v>
      </c>
    </row>
    <row r="1755" spans="1:6" x14ac:dyDescent="0.25">
      <c r="A1755">
        <f t="shared" ca="1" si="108"/>
        <v>127</v>
      </c>
      <c r="B1755" t="str">
        <f ca="1">VLOOKUP(Table1[[#This Row],[color-code]],'Color types'!$C$2:$D$5,2)</f>
        <v>Acrilic</v>
      </c>
      <c r="C1755">
        <f t="shared" ca="1" si="109"/>
        <v>1</v>
      </c>
      <c r="D1755">
        <f t="shared" ca="1" si="111"/>
        <v>1.04</v>
      </c>
      <c r="E1755">
        <f ca="1">A1755*VLOOKUP(B1755,'Color types'!$A$2:$B$5,2)*D1755</f>
        <v>11226800</v>
      </c>
      <c r="F1755">
        <f t="shared" ca="1" si="110"/>
        <v>85</v>
      </c>
    </row>
    <row r="1756" spans="1:6" x14ac:dyDescent="0.25">
      <c r="A1756">
        <f t="shared" ca="1" si="108"/>
        <v>84</v>
      </c>
      <c r="B1756" t="str">
        <f ca="1">VLOOKUP(Table1[[#This Row],[color-code]],'Color types'!$C$2:$D$5,2)</f>
        <v>Oil-Shiny</v>
      </c>
      <c r="C1756">
        <f t="shared" ca="1" si="109"/>
        <v>3</v>
      </c>
      <c r="D1756">
        <f t="shared" ca="1" si="111"/>
        <v>0.97</v>
      </c>
      <c r="E1756">
        <f ca="1">A1756*VLOOKUP(B1756,'Color types'!$A$2:$B$5,2)*D1756</f>
        <v>8555400</v>
      </c>
      <c r="F1756">
        <f t="shared" ca="1" si="110"/>
        <v>25</v>
      </c>
    </row>
    <row r="1757" spans="1:6" x14ac:dyDescent="0.25">
      <c r="A1757">
        <f t="shared" ca="1" si="108"/>
        <v>51</v>
      </c>
      <c r="B1757" t="str">
        <f ca="1">VLOOKUP(Table1[[#This Row],[color-code]],'Color types'!$C$2:$D$5,2)</f>
        <v>Oil-Shiny</v>
      </c>
      <c r="C1757">
        <f t="shared" ca="1" si="109"/>
        <v>3</v>
      </c>
      <c r="D1757">
        <f t="shared" ca="1" si="111"/>
        <v>1</v>
      </c>
      <c r="E1757">
        <f ca="1">A1757*VLOOKUP(B1757,'Color types'!$A$2:$B$5,2)*D1757</f>
        <v>5355000</v>
      </c>
      <c r="F1757">
        <f t="shared" ca="1" si="110"/>
        <v>65</v>
      </c>
    </row>
    <row r="1758" spans="1:6" x14ac:dyDescent="0.25">
      <c r="A1758">
        <f t="shared" ca="1" si="108"/>
        <v>105</v>
      </c>
      <c r="B1758" t="str">
        <f ca="1">VLOOKUP(Table1[[#This Row],[color-code]],'Color types'!$C$2:$D$5,2)</f>
        <v>Oil-Shiny</v>
      </c>
      <c r="C1758">
        <f t="shared" ca="1" si="109"/>
        <v>3</v>
      </c>
      <c r="D1758">
        <f t="shared" ca="1" si="111"/>
        <v>1.01</v>
      </c>
      <c r="E1758">
        <f ca="1">A1758*VLOOKUP(B1758,'Color types'!$A$2:$B$5,2)*D1758</f>
        <v>11135250</v>
      </c>
      <c r="F1758">
        <f t="shared" ca="1" si="110"/>
        <v>92</v>
      </c>
    </row>
    <row r="1759" spans="1:6" x14ac:dyDescent="0.25">
      <c r="A1759">
        <f t="shared" ca="1" si="108"/>
        <v>60</v>
      </c>
      <c r="B1759" t="str">
        <f ca="1">VLOOKUP(Table1[[#This Row],[color-code]],'Color types'!$C$2:$D$5,2)</f>
        <v>Acrilic</v>
      </c>
      <c r="C1759">
        <f t="shared" ca="1" si="109"/>
        <v>1</v>
      </c>
      <c r="D1759">
        <f t="shared" ca="1" si="111"/>
        <v>1.03</v>
      </c>
      <c r="E1759">
        <f ca="1">A1759*VLOOKUP(B1759,'Color types'!$A$2:$B$5,2)*D1759</f>
        <v>5253000</v>
      </c>
      <c r="F1759">
        <f t="shared" ca="1" si="110"/>
        <v>26</v>
      </c>
    </row>
    <row r="1760" spans="1:6" x14ac:dyDescent="0.25">
      <c r="A1760">
        <f t="shared" ca="1" si="108"/>
        <v>74</v>
      </c>
      <c r="B1760" t="str">
        <f ca="1">VLOOKUP(Table1[[#This Row],[color-code]],'Color types'!$C$2:$D$5,2)</f>
        <v>Oil-Matt</v>
      </c>
      <c r="C1760">
        <f t="shared" ca="1" si="109"/>
        <v>2</v>
      </c>
      <c r="D1760">
        <f t="shared" ca="1" si="111"/>
        <v>1.05</v>
      </c>
      <c r="E1760">
        <f ca="1">A1760*VLOOKUP(B1760,'Color types'!$A$2:$B$5,2)*D1760</f>
        <v>7770000</v>
      </c>
      <c r="F1760">
        <f t="shared" ca="1" si="110"/>
        <v>57</v>
      </c>
    </row>
    <row r="1761" spans="1:6" x14ac:dyDescent="0.25">
      <c r="A1761">
        <f t="shared" ca="1" si="108"/>
        <v>138</v>
      </c>
      <c r="B1761" t="str">
        <f ca="1">VLOOKUP(Table1[[#This Row],[color-code]],'Color types'!$C$2:$D$5,2)</f>
        <v>Plaster</v>
      </c>
      <c r="C1761">
        <f t="shared" ca="1" si="109"/>
        <v>4</v>
      </c>
      <c r="D1761">
        <f t="shared" ca="1" si="111"/>
        <v>1.02</v>
      </c>
      <c r="E1761">
        <f ca="1">A1761*VLOOKUP(B1761,'Color types'!$A$2:$B$5,2)*D1761</f>
        <v>11260800</v>
      </c>
      <c r="F1761">
        <f t="shared" ca="1" si="110"/>
        <v>28</v>
      </c>
    </row>
    <row r="1762" spans="1:6" x14ac:dyDescent="0.25">
      <c r="A1762">
        <f t="shared" ca="1" si="108"/>
        <v>96</v>
      </c>
      <c r="B1762" t="str">
        <f ca="1">VLOOKUP(Table1[[#This Row],[color-code]],'Color types'!$C$2:$D$5,2)</f>
        <v>Acrilic</v>
      </c>
      <c r="C1762">
        <f t="shared" ca="1" si="109"/>
        <v>1</v>
      </c>
      <c r="D1762">
        <f t="shared" ca="1" si="111"/>
        <v>1</v>
      </c>
      <c r="E1762">
        <f ca="1">A1762*VLOOKUP(B1762,'Color types'!$A$2:$B$5,2)*D1762</f>
        <v>8160000</v>
      </c>
      <c r="F1762">
        <f t="shared" ca="1" si="110"/>
        <v>86</v>
      </c>
    </row>
    <row r="1763" spans="1:6" x14ac:dyDescent="0.25">
      <c r="A1763">
        <f t="shared" ca="1" si="108"/>
        <v>140</v>
      </c>
      <c r="B1763" t="str">
        <f ca="1">VLOOKUP(Table1[[#This Row],[color-code]],'Color types'!$C$2:$D$5,2)</f>
        <v>Oil-Matt</v>
      </c>
      <c r="C1763">
        <f t="shared" ca="1" si="109"/>
        <v>2</v>
      </c>
      <c r="D1763">
        <f t="shared" ca="1" si="111"/>
        <v>1.03</v>
      </c>
      <c r="E1763">
        <f ca="1">A1763*VLOOKUP(B1763,'Color types'!$A$2:$B$5,2)*D1763</f>
        <v>14420000</v>
      </c>
      <c r="F1763">
        <f t="shared" ca="1" si="110"/>
        <v>24</v>
      </c>
    </row>
    <row r="1764" spans="1:6" x14ac:dyDescent="0.25">
      <c r="A1764">
        <f t="shared" ca="1" si="108"/>
        <v>104</v>
      </c>
      <c r="B1764" t="str">
        <f ca="1">VLOOKUP(Table1[[#This Row],[color-code]],'Color types'!$C$2:$D$5,2)</f>
        <v>Oil-Shiny</v>
      </c>
      <c r="C1764">
        <f t="shared" ca="1" si="109"/>
        <v>3</v>
      </c>
      <c r="D1764">
        <f t="shared" ca="1" si="111"/>
        <v>1.05</v>
      </c>
      <c r="E1764">
        <f ca="1">A1764*VLOOKUP(B1764,'Color types'!$A$2:$B$5,2)*D1764</f>
        <v>11466000</v>
      </c>
      <c r="F1764">
        <f t="shared" ca="1" si="110"/>
        <v>19</v>
      </c>
    </row>
    <row r="1765" spans="1:6" x14ac:dyDescent="0.25">
      <c r="A1765">
        <f t="shared" ca="1" si="108"/>
        <v>41</v>
      </c>
      <c r="B1765" t="str">
        <f ca="1">VLOOKUP(Table1[[#This Row],[color-code]],'Color types'!$C$2:$D$5,2)</f>
        <v>Oil-Shiny</v>
      </c>
      <c r="C1765">
        <f t="shared" ca="1" si="109"/>
        <v>3</v>
      </c>
      <c r="D1765">
        <f t="shared" ca="1" si="111"/>
        <v>0.95</v>
      </c>
      <c r="E1765">
        <f ca="1">A1765*VLOOKUP(B1765,'Color types'!$A$2:$B$5,2)*D1765</f>
        <v>4089750</v>
      </c>
      <c r="F1765">
        <f t="shared" ca="1" si="110"/>
        <v>37</v>
      </c>
    </row>
    <row r="1766" spans="1:6" x14ac:dyDescent="0.25">
      <c r="A1766">
        <f t="shared" ca="1" si="108"/>
        <v>149</v>
      </c>
      <c r="B1766" t="str">
        <f ca="1">VLOOKUP(Table1[[#This Row],[color-code]],'Color types'!$C$2:$D$5,2)</f>
        <v>Oil-Shiny</v>
      </c>
      <c r="C1766">
        <f t="shared" ca="1" si="109"/>
        <v>3</v>
      </c>
      <c r="D1766">
        <f t="shared" ca="1" si="111"/>
        <v>1.02</v>
      </c>
      <c r="E1766">
        <f ca="1">A1766*VLOOKUP(B1766,'Color types'!$A$2:$B$5,2)*D1766</f>
        <v>15957900</v>
      </c>
      <c r="F1766">
        <f t="shared" ca="1" si="110"/>
        <v>15</v>
      </c>
    </row>
    <row r="1767" spans="1:6" x14ac:dyDescent="0.25">
      <c r="A1767">
        <f t="shared" ca="1" si="108"/>
        <v>122</v>
      </c>
      <c r="B1767" t="str">
        <f ca="1">VLOOKUP(Table1[[#This Row],[color-code]],'Color types'!$C$2:$D$5,2)</f>
        <v>Plaster</v>
      </c>
      <c r="C1767">
        <f t="shared" ca="1" si="109"/>
        <v>4</v>
      </c>
      <c r="D1767">
        <f t="shared" ca="1" si="111"/>
        <v>0.95</v>
      </c>
      <c r="E1767">
        <f ca="1">A1767*VLOOKUP(B1767,'Color types'!$A$2:$B$5,2)*D1767</f>
        <v>9272000</v>
      </c>
      <c r="F1767">
        <f t="shared" ca="1" si="110"/>
        <v>15</v>
      </c>
    </row>
    <row r="1768" spans="1:6" x14ac:dyDescent="0.25">
      <c r="A1768">
        <f t="shared" ca="1" si="108"/>
        <v>115</v>
      </c>
      <c r="B1768" t="str">
        <f ca="1">VLOOKUP(Table1[[#This Row],[color-code]],'Color types'!$C$2:$D$5,2)</f>
        <v>Oil-Matt</v>
      </c>
      <c r="C1768">
        <f t="shared" ca="1" si="109"/>
        <v>2</v>
      </c>
      <c r="D1768">
        <f t="shared" ca="1" si="111"/>
        <v>0.98</v>
      </c>
      <c r="E1768">
        <f ca="1">A1768*VLOOKUP(B1768,'Color types'!$A$2:$B$5,2)*D1768</f>
        <v>11270000</v>
      </c>
      <c r="F1768">
        <f t="shared" ca="1" si="110"/>
        <v>14</v>
      </c>
    </row>
    <row r="1769" spans="1:6" x14ac:dyDescent="0.25">
      <c r="A1769">
        <f t="shared" ca="1" si="108"/>
        <v>135</v>
      </c>
      <c r="B1769" t="str">
        <f ca="1">VLOOKUP(Table1[[#This Row],[color-code]],'Color types'!$C$2:$D$5,2)</f>
        <v>Oil-Shiny</v>
      </c>
      <c r="C1769">
        <f t="shared" ca="1" si="109"/>
        <v>3</v>
      </c>
      <c r="D1769">
        <f t="shared" ca="1" si="111"/>
        <v>0.99</v>
      </c>
      <c r="E1769">
        <f ca="1">A1769*VLOOKUP(B1769,'Color types'!$A$2:$B$5,2)*D1769</f>
        <v>14033250</v>
      </c>
      <c r="F1769">
        <f t="shared" ca="1" si="110"/>
        <v>48</v>
      </c>
    </row>
    <row r="1770" spans="1:6" x14ac:dyDescent="0.25">
      <c r="A1770">
        <f t="shared" ca="1" si="108"/>
        <v>125</v>
      </c>
      <c r="B1770" t="str">
        <f ca="1">VLOOKUP(Table1[[#This Row],[color-code]],'Color types'!$C$2:$D$5,2)</f>
        <v>Acrilic</v>
      </c>
      <c r="C1770">
        <f t="shared" ca="1" si="109"/>
        <v>1</v>
      </c>
      <c r="D1770">
        <f t="shared" ca="1" si="111"/>
        <v>1.05</v>
      </c>
      <c r="E1770">
        <f ca="1">A1770*VLOOKUP(B1770,'Color types'!$A$2:$B$5,2)*D1770</f>
        <v>11156250</v>
      </c>
      <c r="F1770">
        <f t="shared" ca="1" si="110"/>
        <v>33</v>
      </c>
    </row>
    <row r="1771" spans="1:6" x14ac:dyDescent="0.25">
      <c r="A1771">
        <f t="shared" ca="1" si="108"/>
        <v>74</v>
      </c>
      <c r="B1771" t="str">
        <f ca="1">VLOOKUP(Table1[[#This Row],[color-code]],'Color types'!$C$2:$D$5,2)</f>
        <v>Oil-Shiny</v>
      </c>
      <c r="C1771">
        <f t="shared" ca="1" si="109"/>
        <v>3</v>
      </c>
      <c r="D1771">
        <f t="shared" ca="1" si="111"/>
        <v>0.97</v>
      </c>
      <c r="E1771">
        <f ca="1">A1771*VLOOKUP(B1771,'Color types'!$A$2:$B$5,2)*D1771</f>
        <v>7536900</v>
      </c>
      <c r="F1771">
        <f t="shared" ca="1" si="110"/>
        <v>38</v>
      </c>
    </row>
    <row r="1772" spans="1:6" x14ac:dyDescent="0.25">
      <c r="A1772">
        <f t="shared" ca="1" si="108"/>
        <v>49</v>
      </c>
      <c r="B1772" t="str">
        <f ca="1">VLOOKUP(Table1[[#This Row],[color-code]],'Color types'!$C$2:$D$5,2)</f>
        <v>Oil-Shiny</v>
      </c>
      <c r="C1772">
        <f t="shared" ca="1" si="109"/>
        <v>3</v>
      </c>
      <c r="D1772">
        <f t="shared" ca="1" si="111"/>
        <v>0.97</v>
      </c>
      <c r="E1772">
        <f ca="1">A1772*VLOOKUP(B1772,'Color types'!$A$2:$B$5,2)*D1772</f>
        <v>4990650</v>
      </c>
      <c r="F1772">
        <f t="shared" ca="1" si="110"/>
        <v>29</v>
      </c>
    </row>
    <row r="1773" spans="1:6" x14ac:dyDescent="0.25">
      <c r="A1773">
        <f t="shared" ca="1" si="108"/>
        <v>84</v>
      </c>
      <c r="B1773" t="str">
        <f ca="1">VLOOKUP(Table1[[#This Row],[color-code]],'Color types'!$C$2:$D$5,2)</f>
        <v>Oil-Shiny</v>
      </c>
      <c r="C1773">
        <f t="shared" ca="1" si="109"/>
        <v>3</v>
      </c>
      <c r="D1773">
        <f t="shared" ca="1" si="111"/>
        <v>0.97</v>
      </c>
      <c r="E1773">
        <f ca="1">A1773*VLOOKUP(B1773,'Color types'!$A$2:$B$5,2)*D1773</f>
        <v>8555400</v>
      </c>
      <c r="F1773">
        <f t="shared" ca="1" si="110"/>
        <v>19</v>
      </c>
    </row>
    <row r="1774" spans="1:6" x14ac:dyDescent="0.25">
      <c r="A1774">
        <f t="shared" ca="1" si="108"/>
        <v>63</v>
      </c>
      <c r="B1774" t="str">
        <f ca="1">VLOOKUP(Table1[[#This Row],[color-code]],'Color types'!$C$2:$D$5,2)</f>
        <v>Oil-Matt</v>
      </c>
      <c r="C1774">
        <f t="shared" ca="1" si="109"/>
        <v>2</v>
      </c>
      <c r="D1774">
        <f t="shared" ca="1" si="111"/>
        <v>0.95</v>
      </c>
      <c r="E1774">
        <f ca="1">A1774*VLOOKUP(B1774,'Color types'!$A$2:$B$5,2)*D1774</f>
        <v>5985000</v>
      </c>
      <c r="F1774">
        <f t="shared" ca="1" si="110"/>
        <v>73</v>
      </c>
    </row>
    <row r="1775" spans="1:6" x14ac:dyDescent="0.25">
      <c r="A1775">
        <f t="shared" ca="1" si="108"/>
        <v>100</v>
      </c>
      <c r="B1775" t="str">
        <f ca="1">VLOOKUP(Table1[[#This Row],[color-code]],'Color types'!$C$2:$D$5,2)</f>
        <v>Plaster</v>
      </c>
      <c r="C1775">
        <f t="shared" ca="1" si="109"/>
        <v>4</v>
      </c>
      <c r="D1775">
        <f t="shared" ca="1" si="111"/>
        <v>1.05</v>
      </c>
      <c r="E1775">
        <f ca="1">A1775*VLOOKUP(B1775,'Color types'!$A$2:$B$5,2)*D1775</f>
        <v>8400000</v>
      </c>
      <c r="F1775">
        <f t="shared" ca="1" si="110"/>
        <v>13</v>
      </c>
    </row>
    <row r="1776" spans="1:6" x14ac:dyDescent="0.25">
      <c r="A1776">
        <f t="shared" ca="1" si="108"/>
        <v>70</v>
      </c>
      <c r="B1776" t="str">
        <f ca="1">VLOOKUP(Table1[[#This Row],[color-code]],'Color types'!$C$2:$D$5,2)</f>
        <v>Plaster</v>
      </c>
      <c r="C1776">
        <f t="shared" ca="1" si="109"/>
        <v>4</v>
      </c>
      <c r="D1776">
        <f t="shared" ca="1" si="111"/>
        <v>0.99</v>
      </c>
      <c r="E1776">
        <f ca="1">A1776*VLOOKUP(B1776,'Color types'!$A$2:$B$5,2)*D1776</f>
        <v>5544000</v>
      </c>
      <c r="F1776">
        <f t="shared" ca="1" si="110"/>
        <v>92</v>
      </c>
    </row>
    <row r="1777" spans="1:6" x14ac:dyDescent="0.25">
      <c r="A1777">
        <f t="shared" ca="1" si="108"/>
        <v>85</v>
      </c>
      <c r="B1777" t="str">
        <f ca="1">VLOOKUP(Table1[[#This Row],[color-code]],'Color types'!$C$2:$D$5,2)</f>
        <v>Plaster</v>
      </c>
      <c r="C1777">
        <f t="shared" ca="1" si="109"/>
        <v>4</v>
      </c>
      <c r="D1777">
        <f t="shared" ca="1" si="111"/>
        <v>0.97</v>
      </c>
      <c r="E1777">
        <f ca="1">A1777*VLOOKUP(B1777,'Color types'!$A$2:$B$5,2)*D1777</f>
        <v>6596000</v>
      </c>
      <c r="F1777">
        <f t="shared" ca="1" si="110"/>
        <v>6</v>
      </c>
    </row>
    <row r="1778" spans="1:6" x14ac:dyDescent="0.25">
      <c r="A1778">
        <f t="shared" ca="1" si="108"/>
        <v>73</v>
      </c>
      <c r="B1778" t="str">
        <f ca="1">VLOOKUP(Table1[[#This Row],[color-code]],'Color types'!$C$2:$D$5,2)</f>
        <v>Acrilic</v>
      </c>
      <c r="C1778">
        <f t="shared" ca="1" si="109"/>
        <v>1</v>
      </c>
      <c r="D1778">
        <f t="shared" ca="1" si="111"/>
        <v>0.97</v>
      </c>
      <c r="E1778">
        <f ca="1">A1778*VLOOKUP(B1778,'Color types'!$A$2:$B$5,2)*D1778</f>
        <v>6018850</v>
      </c>
      <c r="F1778">
        <f t="shared" ca="1" si="110"/>
        <v>64</v>
      </c>
    </row>
    <row r="1779" spans="1:6" x14ac:dyDescent="0.25">
      <c r="A1779">
        <f t="shared" ca="1" si="108"/>
        <v>48</v>
      </c>
      <c r="B1779" t="str">
        <f ca="1">VLOOKUP(Table1[[#This Row],[color-code]],'Color types'!$C$2:$D$5,2)</f>
        <v>Oil-Matt</v>
      </c>
      <c r="C1779">
        <f t="shared" ca="1" si="109"/>
        <v>2</v>
      </c>
      <c r="D1779">
        <f t="shared" ca="1" si="111"/>
        <v>1</v>
      </c>
      <c r="E1779">
        <f ca="1">A1779*VLOOKUP(B1779,'Color types'!$A$2:$B$5,2)*D1779</f>
        <v>4800000</v>
      </c>
      <c r="F1779">
        <f t="shared" ca="1" si="110"/>
        <v>75</v>
      </c>
    </row>
    <row r="1780" spans="1:6" x14ac:dyDescent="0.25">
      <c r="A1780">
        <f t="shared" ca="1" si="108"/>
        <v>105</v>
      </c>
      <c r="B1780" t="str">
        <f ca="1">VLOOKUP(Table1[[#This Row],[color-code]],'Color types'!$C$2:$D$5,2)</f>
        <v>Plaster</v>
      </c>
      <c r="C1780">
        <f t="shared" ca="1" si="109"/>
        <v>4</v>
      </c>
      <c r="D1780">
        <f t="shared" ca="1" si="111"/>
        <v>0.96</v>
      </c>
      <c r="E1780">
        <f ca="1">A1780*VLOOKUP(B1780,'Color types'!$A$2:$B$5,2)*D1780</f>
        <v>8064000</v>
      </c>
      <c r="F1780">
        <f t="shared" ca="1" si="110"/>
        <v>40</v>
      </c>
    </row>
    <row r="1781" spans="1:6" x14ac:dyDescent="0.25">
      <c r="A1781">
        <f t="shared" ca="1" si="108"/>
        <v>47</v>
      </c>
      <c r="B1781" t="str">
        <f ca="1">VLOOKUP(Table1[[#This Row],[color-code]],'Color types'!$C$2:$D$5,2)</f>
        <v>Oil-Matt</v>
      </c>
      <c r="C1781">
        <f t="shared" ca="1" si="109"/>
        <v>2</v>
      </c>
      <c r="D1781">
        <f t="shared" ca="1" si="111"/>
        <v>0.95</v>
      </c>
      <c r="E1781">
        <f ca="1">A1781*VLOOKUP(B1781,'Color types'!$A$2:$B$5,2)*D1781</f>
        <v>4465000</v>
      </c>
      <c r="F1781">
        <f t="shared" ca="1" si="110"/>
        <v>9</v>
      </c>
    </row>
    <row r="1782" spans="1:6" x14ac:dyDescent="0.25">
      <c r="A1782">
        <f t="shared" ca="1" si="108"/>
        <v>81</v>
      </c>
      <c r="B1782" t="str">
        <f ca="1">VLOOKUP(Table1[[#This Row],[color-code]],'Color types'!$C$2:$D$5,2)</f>
        <v>Acrilic</v>
      </c>
      <c r="C1782">
        <f t="shared" ca="1" si="109"/>
        <v>1</v>
      </c>
      <c r="D1782">
        <f t="shared" ca="1" si="111"/>
        <v>1.03</v>
      </c>
      <c r="E1782">
        <f ca="1">A1782*VLOOKUP(B1782,'Color types'!$A$2:$B$5,2)*D1782</f>
        <v>7091550</v>
      </c>
      <c r="F1782">
        <f t="shared" ca="1" si="110"/>
        <v>63</v>
      </c>
    </row>
    <row r="1783" spans="1:6" x14ac:dyDescent="0.25">
      <c r="A1783">
        <f t="shared" ca="1" si="108"/>
        <v>86</v>
      </c>
      <c r="B1783" t="str">
        <f ca="1">VLOOKUP(Table1[[#This Row],[color-code]],'Color types'!$C$2:$D$5,2)</f>
        <v>Oil-Shiny</v>
      </c>
      <c r="C1783">
        <f t="shared" ca="1" si="109"/>
        <v>3</v>
      </c>
      <c r="D1783">
        <f t="shared" ca="1" si="111"/>
        <v>1.05</v>
      </c>
      <c r="E1783">
        <f ca="1">A1783*VLOOKUP(B1783,'Color types'!$A$2:$B$5,2)*D1783</f>
        <v>9481500</v>
      </c>
      <c r="F1783">
        <f t="shared" ca="1" si="110"/>
        <v>69</v>
      </c>
    </row>
    <row r="1784" spans="1:6" x14ac:dyDescent="0.25">
      <c r="A1784">
        <f t="shared" ca="1" si="108"/>
        <v>99</v>
      </c>
      <c r="B1784" t="str">
        <f ca="1">VLOOKUP(Table1[[#This Row],[color-code]],'Color types'!$C$2:$D$5,2)</f>
        <v>Oil-Shiny</v>
      </c>
      <c r="C1784">
        <f t="shared" ca="1" si="109"/>
        <v>3</v>
      </c>
      <c r="D1784">
        <f t="shared" ca="1" si="111"/>
        <v>1</v>
      </c>
      <c r="E1784">
        <f ca="1">A1784*VLOOKUP(B1784,'Color types'!$A$2:$B$5,2)*D1784</f>
        <v>10395000</v>
      </c>
      <c r="F1784">
        <f t="shared" ca="1" si="110"/>
        <v>33</v>
      </c>
    </row>
    <row r="1785" spans="1:6" x14ac:dyDescent="0.25">
      <c r="A1785">
        <f t="shared" ca="1" si="108"/>
        <v>129</v>
      </c>
      <c r="B1785" t="str">
        <f ca="1">VLOOKUP(Table1[[#This Row],[color-code]],'Color types'!$C$2:$D$5,2)</f>
        <v>Acrilic</v>
      </c>
      <c r="C1785">
        <f t="shared" ca="1" si="109"/>
        <v>1</v>
      </c>
      <c r="D1785">
        <f t="shared" ca="1" si="111"/>
        <v>0.99</v>
      </c>
      <c r="E1785">
        <f ca="1">A1785*VLOOKUP(B1785,'Color types'!$A$2:$B$5,2)*D1785</f>
        <v>10855350</v>
      </c>
      <c r="F1785">
        <f t="shared" ca="1" si="110"/>
        <v>41</v>
      </c>
    </row>
    <row r="1786" spans="1:6" x14ac:dyDescent="0.25">
      <c r="A1786">
        <f t="shared" ca="1" si="108"/>
        <v>65</v>
      </c>
      <c r="B1786" t="str">
        <f ca="1">VLOOKUP(Table1[[#This Row],[color-code]],'Color types'!$C$2:$D$5,2)</f>
        <v>Oil-Shiny</v>
      </c>
      <c r="C1786">
        <f t="shared" ca="1" si="109"/>
        <v>3</v>
      </c>
      <c r="D1786">
        <f t="shared" ca="1" si="111"/>
        <v>1</v>
      </c>
      <c r="E1786">
        <f ca="1">A1786*VLOOKUP(B1786,'Color types'!$A$2:$B$5,2)*D1786</f>
        <v>6825000</v>
      </c>
      <c r="F1786">
        <f t="shared" ca="1" si="110"/>
        <v>30</v>
      </c>
    </row>
    <row r="1787" spans="1:6" x14ac:dyDescent="0.25">
      <c r="A1787">
        <f t="shared" ca="1" si="108"/>
        <v>119</v>
      </c>
      <c r="B1787" t="str">
        <f ca="1">VLOOKUP(Table1[[#This Row],[color-code]],'Color types'!$C$2:$D$5,2)</f>
        <v>Oil-Matt</v>
      </c>
      <c r="C1787">
        <f t="shared" ca="1" si="109"/>
        <v>2</v>
      </c>
      <c r="D1787">
        <f t="shared" ca="1" si="111"/>
        <v>1.02</v>
      </c>
      <c r="E1787">
        <f ca="1">A1787*VLOOKUP(B1787,'Color types'!$A$2:$B$5,2)*D1787</f>
        <v>12138000</v>
      </c>
      <c r="F1787">
        <f t="shared" ca="1" si="110"/>
        <v>75</v>
      </c>
    </row>
    <row r="1788" spans="1:6" x14ac:dyDescent="0.25">
      <c r="A1788">
        <f t="shared" ca="1" si="108"/>
        <v>121</v>
      </c>
      <c r="B1788" t="str">
        <f ca="1">VLOOKUP(Table1[[#This Row],[color-code]],'Color types'!$C$2:$D$5,2)</f>
        <v>Oil-Shiny</v>
      </c>
      <c r="C1788">
        <f t="shared" ca="1" si="109"/>
        <v>3</v>
      </c>
      <c r="D1788">
        <f t="shared" ca="1" si="111"/>
        <v>0.99</v>
      </c>
      <c r="E1788">
        <f ca="1">A1788*VLOOKUP(B1788,'Color types'!$A$2:$B$5,2)*D1788</f>
        <v>12577950</v>
      </c>
      <c r="F1788">
        <f t="shared" ca="1" si="110"/>
        <v>94</v>
      </c>
    </row>
    <row r="1789" spans="1:6" x14ac:dyDescent="0.25">
      <c r="A1789">
        <f t="shared" ca="1" si="108"/>
        <v>44</v>
      </c>
      <c r="B1789" t="str">
        <f ca="1">VLOOKUP(Table1[[#This Row],[color-code]],'Color types'!$C$2:$D$5,2)</f>
        <v>Oil-Matt</v>
      </c>
      <c r="C1789">
        <f t="shared" ca="1" si="109"/>
        <v>2</v>
      </c>
      <c r="D1789">
        <f t="shared" ca="1" si="111"/>
        <v>0.99</v>
      </c>
      <c r="E1789">
        <f ca="1">A1789*VLOOKUP(B1789,'Color types'!$A$2:$B$5,2)*D1789</f>
        <v>4356000</v>
      </c>
      <c r="F1789">
        <f t="shared" ca="1" si="110"/>
        <v>4</v>
      </c>
    </row>
    <row r="1790" spans="1:6" x14ac:dyDescent="0.25">
      <c r="A1790">
        <f t="shared" ca="1" si="108"/>
        <v>48</v>
      </c>
      <c r="B1790" t="str">
        <f ca="1">VLOOKUP(Table1[[#This Row],[color-code]],'Color types'!$C$2:$D$5,2)</f>
        <v>Oil-Shiny</v>
      </c>
      <c r="C1790">
        <f t="shared" ca="1" si="109"/>
        <v>3</v>
      </c>
      <c r="D1790">
        <f t="shared" ca="1" si="111"/>
        <v>1</v>
      </c>
      <c r="E1790">
        <f ca="1">A1790*VLOOKUP(B1790,'Color types'!$A$2:$B$5,2)*D1790</f>
        <v>5040000</v>
      </c>
      <c r="F1790">
        <f t="shared" ca="1" si="110"/>
        <v>1</v>
      </c>
    </row>
    <row r="1791" spans="1:6" x14ac:dyDescent="0.25">
      <c r="A1791">
        <f t="shared" ca="1" si="108"/>
        <v>102</v>
      </c>
      <c r="B1791" t="str">
        <f ca="1">VLOOKUP(Table1[[#This Row],[color-code]],'Color types'!$C$2:$D$5,2)</f>
        <v>Oil-Matt</v>
      </c>
      <c r="C1791">
        <f t="shared" ca="1" si="109"/>
        <v>2</v>
      </c>
      <c r="D1791">
        <f t="shared" ca="1" si="111"/>
        <v>0.97</v>
      </c>
      <c r="E1791">
        <f ca="1">A1791*VLOOKUP(B1791,'Color types'!$A$2:$B$5,2)*D1791</f>
        <v>9894000</v>
      </c>
      <c r="F1791">
        <f t="shared" ca="1" si="110"/>
        <v>12</v>
      </c>
    </row>
    <row r="1792" spans="1:6" x14ac:dyDescent="0.25">
      <c r="A1792">
        <f t="shared" ca="1" si="108"/>
        <v>130</v>
      </c>
      <c r="B1792" t="str">
        <f ca="1">VLOOKUP(Table1[[#This Row],[color-code]],'Color types'!$C$2:$D$5,2)</f>
        <v>Oil-Shiny</v>
      </c>
      <c r="C1792">
        <f t="shared" ca="1" si="109"/>
        <v>3</v>
      </c>
      <c r="D1792">
        <f t="shared" ca="1" si="111"/>
        <v>0.96</v>
      </c>
      <c r="E1792">
        <f ca="1">A1792*VLOOKUP(B1792,'Color types'!$A$2:$B$5,2)*D1792</f>
        <v>13104000</v>
      </c>
      <c r="F1792">
        <f t="shared" ca="1" si="110"/>
        <v>12</v>
      </c>
    </row>
    <row r="1793" spans="1:6" x14ac:dyDescent="0.25">
      <c r="A1793">
        <f t="shared" ca="1" si="108"/>
        <v>52</v>
      </c>
      <c r="B1793" t="str">
        <f ca="1">VLOOKUP(Table1[[#This Row],[color-code]],'Color types'!$C$2:$D$5,2)</f>
        <v>Acrilic</v>
      </c>
      <c r="C1793">
        <f t="shared" ca="1" si="109"/>
        <v>1</v>
      </c>
      <c r="D1793">
        <f t="shared" ca="1" si="111"/>
        <v>0.96</v>
      </c>
      <c r="E1793">
        <f ca="1">A1793*VLOOKUP(B1793,'Color types'!$A$2:$B$5,2)*D1793</f>
        <v>4243200</v>
      </c>
      <c r="F1793">
        <f t="shared" ca="1" si="110"/>
        <v>55</v>
      </c>
    </row>
    <row r="1794" spans="1:6" x14ac:dyDescent="0.25">
      <c r="A1794">
        <f t="shared" ref="A1794:A1857" ca="1" si="112">RANDBETWEEN(40,150)</f>
        <v>135</v>
      </c>
      <c r="B1794" t="str">
        <f ca="1">VLOOKUP(Table1[[#This Row],[color-code]],'Color types'!$C$2:$D$5,2)</f>
        <v>Plaster</v>
      </c>
      <c r="C1794">
        <f t="shared" ref="C1794:C1857" ca="1" si="113">RANDBETWEEN(1,4)</f>
        <v>4</v>
      </c>
      <c r="D1794">
        <f t="shared" ca="1" si="111"/>
        <v>0.98</v>
      </c>
      <c r="E1794">
        <f ca="1">A1794*VLOOKUP(B1794,'Color types'!$A$2:$B$5,2)*D1794</f>
        <v>10584000</v>
      </c>
      <c r="F1794">
        <f t="shared" ref="F1794:F1857" ca="1" si="114">RANDBETWEEN(1,100)</f>
        <v>18</v>
      </c>
    </row>
    <row r="1795" spans="1:6" x14ac:dyDescent="0.25">
      <c r="A1795">
        <f t="shared" ca="1" si="112"/>
        <v>103</v>
      </c>
      <c r="B1795" t="str">
        <f ca="1">VLOOKUP(Table1[[#This Row],[color-code]],'Color types'!$C$2:$D$5,2)</f>
        <v>Oil-Shiny</v>
      </c>
      <c r="C1795">
        <f t="shared" ca="1" si="113"/>
        <v>3</v>
      </c>
      <c r="D1795">
        <f t="shared" ref="D1795:D1858" ca="1" si="115">RANDBETWEEN(95,105)/100</f>
        <v>0.98</v>
      </c>
      <c r="E1795">
        <f ca="1">A1795*VLOOKUP(B1795,'Color types'!$A$2:$B$5,2)*D1795</f>
        <v>10598700</v>
      </c>
      <c r="F1795">
        <f t="shared" ca="1" si="114"/>
        <v>74</v>
      </c>
    </row>
    <row r="1796" spans="1:6" x14ac:dyDescent="0.25">
      <c r="A1796">
        <f t="shared" ca="1" si="112"/>
        <v>66</v>
      </c>
      <c r="B1796" t="str">
        <f ca="1">VLOOKUP(Table1[[#This Row],[color-code]],'Color types'!$C$2:$D$5,2)</f>
        <v>Plaster</v>
      </c>
      <c r="C1796">
        <f t="shared" ca="1" si="113"/>
        <v>4</v>
      </c>
      <c r="D1796">
        <f t="shared" ca="1" si="115"/>
        <v>1.01</v>
      </c>
      <c r="E1796">
        <f ca="1">A1796*VLOOKUP(B1796,'Color types'!$A$2:$B$5,2)*D1796</f>
        <v>5332800</v>
      </c>
      <c r="F1796">
        <f t="shared" ca="1" si="114"/>
        <v>46</v>
      </c>
    </row>
    <row r="1797" spans="1:6" x14ac:dyDescent="0.25">
      <c r="A1797">
        <f t="shared" ca="1" si="112"/>
        <v>58</v>
      </c>
      <c r="B1797" t="str">
        <f ca="1">VLOOKUP(Table1[[#This Row],[color-code]],'Color types'!$C$2:$D$5,2)</f>
        <v>Acrilic</v>
      </c>
      <c r="C1797">
        <f t="shared" ca="1" si="113"/>
        <v>1</v>
      </c>
      <c r="D1797">
        <f t="shared" ca="1" si="115"/>
        <v>0.98</v>
      </c>
      <c r="E1797">
        <f ca="1">A1797*VLOOKUP(B1797,'Color types'!$A$2:$B$5,2)*D1797</f>
        <v>4831400</v>
      </c>
      <c r="F1797">
        <f t="shared" ca="1" si="114"/>
        <v>4</v>
      </c>
    </row>
    <row r="1798" spans="1:6" x14ac:dyDescent="0.25">
      <c r="A1798">
        <f t="shared" ca="1" si="112"/>
        <v>86</v>
      </c>
      <c r="B1798" t="str">
        <f ca="1">VLOOKUP(Table1[[#This Row],[color-code]],'Color types'!$C$2:$D$5,2)</f>
        <v>Acrilic</v>
      </c>
      <c r="C1798">
        <f t="shared" ca="1" si="113"/>
        <v>1</v>
      </c>
      <c r="D1798">
        <f t="shared" ca="1" si="115"/>
        <v>0.96</v>
      </c>
      <c r="E1798">
        <f ca="1">A1798*VLOOKUP(B1798,'Color types'!$A$2:$B$5,2)*D1798</f>
        <v>7017600</v>
      </c>
      <c r="F1798">
        <f t="shared" ca="1" si="114"/>
        <v>57</v>
      </c>
    </row>
    <row r="1799" spans="1:6" x14ac:dyDescent="0.25">
      <c r="A1799">
        <f t="shared" ca="1" si="112"/>
        <v>76</v>
      </c>
      <c r="B1799" t="str">
        <f ca="1">VLOOKUP(Table1[[#This Row],[color-code]],'Color types'!$C$2:$D$5,2)</f>
        <v>Oil-Matt</v>
      </c>
      <c r="C1799">
        <f t="shared" ca="1" si="113"/>
        <v>2</v>
      </c>
      <c r="D1799">
        <f t="shared" ca="1" si="115"/>
        <v>1.02</v>
      </c>
      <c r="E1799">
        <f ca="1">A1799*VLOOKUP(B1799,'Color types'!$A$2:$B$5,2)*D1799</f>
        <v>7752000</v>
      </c>
      <c r="F1799">
        <f t="shared" ca="1" si="114"/>
        <v>7</v>
      </c>
    </row>
    <row r="1800" spans="1:6" x14ac:dyDescent="0.25">
      <c r="A1800">
        <f t="shared" ca="1" si="112"/>
        <v>50</v>
      </c>
      <c r="B1800" t="str">
        <f ca="1">VLOOKUP(Table1[[#This Row],[color-code]],'Color types'!$C$2:$D$5,2)</f>
        <v>Acrilic</v>
      </c>
      <c r="C1800">
        <f t="shared" ca="1" si="113"/>
        <v>1</v>
      </c>
      <c r="D1800">
        <f t="shared" ca="1" si="115"/>
        <v>1.01</v>
      </c>
      <c r="E1800">
        <f ca="1">A1800*VLOOKUP(B1800,'Color types'!$A$2:$B$5,2)*D1800</f>
        <v>4292500</v>
      </c>
      <c r="F1800">
        <f t="shared" ca="1" si="114"/>
        <v>53</v>
      </c>
    </row>
    <row r="1801" spans="1:6" x14ac:dyDescent="0.25">
      <c r="A1801">
        <f t="shared" ca="1" si="112"/>
        <v>99</v>
      </c>
      <c r="B1801" t="str">
        <f ca="1">VLOOKUP(Table1[[#This Row],[color-code]],'Color types'!$C$2:$D$5,2)</f>
        <v>Oil-Matt</v>
      </c>
      <c r="C1801">
        <f t="shared" ca="1" si="113"/>
        <v>2</v>
      </c>
      <c r="D1801">
        <f t="shared" ca="1" si="115"/>
        <v>1.03</v>
      </c>
      <c r="E1801">
        <f ca="1">A1801*VLOOKUP(B1801,'Color types'!$A$2:$B$5,2)*D1801</f>
        <v>10197000</v>
      </c>
      <c r="F1801">
        <f t="shared" ca="1" si="114"/>
        <v>93</v>
      </c>
    </row>
    <row r="1802" spans="1:6" x14ac:dyDescent="0.25">
      <c r="A1802">
        <f t="shared" ca="1" si="112"/>
        <v>107</v>
      </c>
      <c r="B1802" t="str">
        <f ca="1">VLOOKUP(Table1[[#This Row],[color-code]],'Color types'!$C$2:$D$5,2)</f>
        <v>Acrilic</v>
      </c>
      <c r="C1802">
        <f t="shared" ca="1" si="113"/>
        <v>1</v>
      </c>
      <c r="D1802">
        <f t="shared" ca="1" si="115"/>
        <v>1.02</v>
      </c>
      <c r="E1802">
        <f ca="1">A1802*VLOOKUP(B1802,'Color types'!$A$2:$B$5,2)*D1802</f>
        <v>9276900</v>
      </c>
      <c r="F1802">
        <f t="shared" ca="1" si="114"/>
        <v>38</v>
      </c>
    </row>
    <row r="1803" spans="1:6" x14ac:dyDescent="0.25">
      <c r="A1803">
        <f t="shared" ca="1" si="112"/>
        <v>44</v>
      </c>
      <c r="B1803" t="str">
        <f ca="1">VLOOKUP(Table1[[#This Row],[color-code]],'Color types'!$C$2:$D$5,2)</f>
        <v>Oil-Matt</v>
      </c>
      <c r="C1803">
        <f t="shared" ca="1" si="113"/>
        <v>2</v>
      </c>
      <c r="D1803">
        <f t="shared" ca="1" si="115"/>
        <v>0.96</v>
      </c>
      <c r="E1803">
        <f ca="1">A1803*VLOOKUP(B1803,'Color types'!$A$2:$B$5,2)*D1803</f>
        <v>4224000</v>
      </c>
      <c r="F1803">
        <f t="shared" ca="1" si="114"/>
        <v>52</v>
      </c>
    </row>
    <row r="1804" spans="1:6" x14ac:dyDescent="0.25">
      <c r="A1804">
        <f t="shared" ca="1" si="112"/>
        <v>58</v>
      </c>
      <c r="B1804" t="str">
        <f ca="1">VLOOKUP(Table1[[#This Row],[color-code]],'Color types'!$C$2:$D$5,2)</f>
        <v>Oil-Shiny</v>
      </c>
      <c r="C1804">
        <f t="shared" ca="1" si="113"/>
        <v>3</v>
      </c>
      <c r="D1804">
        <f t="shared" ca="1" si="115"/>
        <v>0.96</v>
      </c>
      <c r="E1804">
        <f ca="1">A1804*VLOOKUP(B1804,'Color types'!$A$2:$B$5,2)*D1804</f>
        <v>5846400</v>
      </c>
      <c r="F1804">
        <f t="shared" ca="1" si="114"/>
        <v>18</v>
      </c>
    </row>
    <row r="1805" spans="1:6" x14ac:dyDescent="0.25">
      <c r="A1805">
        <f t="shared" ca="1" si="112"/>
        <v>116</v>
      </c>
      <c r="B1805" t="str">
        <f ca="1">VLOOKUP(Table1[[#This Row],[color-code]],'Color types'!$C$2:$D$5,2)</f>
        <v>Acrilic</v>
      </c>
      <c r="C1805">
        <f t="shared" ca="1" si="113"/>
        <v>1</v>
      </c>
      <c r="D1805">
        <f t="shared" ca="1" si="115"/>
        <v>1.05</v>
      </c>
      <c r="E1805">
        <f ca="1">A1805*VLOOKUP(B1805,'Color types'!$A$2:$B$5,2)*D1805</f>
        <v>10353000</v>
      </c>
      <c r="F1805">
        <f t="shared" ca="1" si="114"/>
        <v>61</v>
      </c>
    </row>
    <row r="1806" spans="1:6" x14ac:dyDescent="0.25">
      <c r="A1806">
        <f t="shared" ca="1" si="112"/>
        <v>130</v>
      </c>
      <c r="B1806" t="str">
        <f ca="1">VLOOKUP(Table1[[#This Row],[color-code]],'Color types'!$C$2:$D$5,2)</f>
        <v>Plaster</v>
      </c>
      <c r="C1806">
        <f t="shared" ca="1" si="113"/>
        <v>4</v>
      </c>
      <c r="D1806">
        <f t="shared" ca="1" si="115"/>
        <v>0.96</v>
      </c>
      <c r="E1806">
        <f ca="1">A1806*VLOOKUP(B1806,'Color types'!$A$2:$B$5,2)*D1806</f>
        <v>9984000</v>
      </c>
      <c r="F1806">
        <f t="shared" ca="1" si="114"/>
        <v>13</v>
      </c>
    </row>
    <row r="1807" spans="1:6" x14ac:dyDescent="0.25">
      <c r="A1807">
        <f t="shared" ca="1" si="112"/>
        <v>68</v>
      </c>
      <c r="B1807" t="str">
        <f ca="1">VLOOKUP(Table1[[#This Row],[color-code]],'Color types'!$C$2:$D$5,2)</f>
        <v>Acrilic</v>
      </c>
      <c r="C1807">
        <f t="shared" ca="1" si="113"/>
        <v>1</v>
      </c>
      <c r="D1807">
        <f t="shared" ca="1" si="115"/>
        <v>1.03</v>
      </c>
      <c r="E1807">
        <f ca="1">A1807*VLOOKUP(B1807,'Color types'!$A$2:$B$5,2)*D1807</f>
        <v>5953400</v>
      </c>
      <c r="F1807">
        <f t="shared" ca="1" si="114"/>
        <v>64</v>
      </c>
    </row>
    <row r="1808" spans="1:6" x14ac:dyDescent="0.25">
      <c r="A1808">
        <f t="shared" ca="1" si="112"/>
        <v>117</v>
      </c>
      <c r="B1808" t="str">
        <f ca="1">VLOOKUP(Table1[[#This Row],[color-code]],'Color types'!$C$2:$D$5,2)</f>
        <v>Oil-Shiny</v>
      </c>
      <c r="C1808">
        <f t="shared" ca="1" si="113"/>
        <v>3</v>
      </c>
      <c r="D1808">
        <f t="shared" ca="1" si="115"/>
        <v>0.98</v>
      </c>
      <c r="E1808">
        <f ca="1">A1808*VLOOKUP(B1808,'Color types'!$A$2:$B$5,2)*D1808</f>
        <v>12039300</v>
      </c>
      <c r="F1808">
        <f t="shared" ca="1" si="114"/>
        <v>9</v>
      </c>
    </row>
    <row r="1809" spans="1:6" x14ac:dyDescent="0.25">
      <c r="A1809">
        <f t="shared" ca="1" si="112"/>
        <v>45</v>
      </c>
      <c r="B1809" t="str">
        <f ca="1">VLOOKUP(Table1[[#This Row],[color-code]],'Color types'!$C$2:$D$5,2)</f>
        <v>Oil-Shiny</v>
      </c>
      <c r="C1809">
        <f t="shared" ca="1" si="113"/>
        <v>3</v>
      </c>
      <c r="D1809">
        <f t="shared" ca="1" si="115"/>
        <v>1.04</v>
      </c>
      <c r="E1809">
        <f ca="1">A1809*VLOOKUP(B1809,'Color types'!$A$2:$B$5,2)*D1809</f>
        <v>4914000</v>
      </c>
      <c r="F1809">
        <f t="shared" ca="1" si="114"/>
        <v>53</v>
      </c>
    </row>
    <row r="1810" spans="1:6" x14ac:dyDescent="0.25">
      <c r="A1810">
        <f t="shared" ca="1" si="112"/>
        <v>61</v>
      </c>
      <c r="B1810" t="str">
        <f ca="1">VLOOKUP(Table1[[#This Row],[color-code]],'Color types'!$C$2:$D$5,2)</f>
        <v>Acrilic</v>
      </c>
      <c r="C1810">
        <f t="shared" ca="1" si="113"/>
        <v>1</v>
      </c>
      <c r="D1810">
        <f t="shared" ca="1" si="115"/>
        <v>1.02</v>
      </c>
      <c r="E1810">
        <f ca="1">A1810*VLOOKUP(B1810,'Color types'!$A$2:$B$5,2)*D1810</f>
        <v>5288700</v>
      </c>
      <c r="F1810">
        <f t="shared" ca="1" si="114"/>
        <v>36</v>
      </c>
    </row>
    <row r="1811" spans="1:6" x14ac:dyDescent="0.25">
      <c r="A1811">
        <f t="shared" ca="1" si="112"/>
        <v>92</v>
      </c>
      <c r="B1811" t="str">
        <f ca="1">VLOOKUP(Table1[[#This Row],[color-code]],'Color types'!$C$2:$D$5,2)</f>
        <v>Plaster</v>
      </c>
      <c r="C1811">
        <f t="shared" ca="1" si="113"/>
        <v>4</v>
      </c>
      <c r="D1811">
        <f t="shared" ca="1" si="115"/>
        <v>1.02</v>
      </c>
      <c r="E1811">
        <f ca="1">A1811*VLOOKUP(B1811,'Color types'!$A$2:$B$5,2)*D1811</f>
        <v>7507200</v>
      </c>
      <c r="F1811">
        <f t="shared" ca="1" si="114"/>
        <v>19</v>
      </c>
    </row>
    <row r="1812" spans="1:6" x14ac:dyDescent="0.25">
      <c r="A1812">
        <f t="shared" ca="1" si="112"/>
        <v>148</v>
      </c>
      <c r="B1812" t="str">
        <f ca="1">VLOOKUP(Table1[[#This Row],[color-code]],'Color types'!$C$2:$D$5,2)</f>
        <v>Plaster</v>
      </c>
      <c r="C1812">
        <f t="shared" ca="1" si="113"/>
        <v>4</v>
      </c>
      <c r="D1812">
        <f t="shared" ca="1" si="115"/>
        <v>1</v>
      </c>
      <c r="E1812">
        <f ca="1">A1812*VLOOKUP(B1812,'Color types'!$A$2:$B$5,2)*D1812</f>
        <v>11840000</v>
      </c>
      <c r="F1812">
        <f t="shared" ca="1" si="114"/>
        <v>41</v>
      </c>
    </row>
    <row r="1813" spans="1:6" x14ac:dyDescent="0.25">
      <c r="A1813">
        <f t="shared" ca="1" si="112"/>
        <v>79</v>
      </c>
      <c r="B1813" t="str">
        <f ca="1">VLOOKUP(Table1[[#This Row],[color-code]],'Color types'!$C$2:$D$5,2)</f>
        <v>Acrilic</v>
      </c>
      <c r="C1813">
        <f t="shared" ca="1" si="113"/>
        <v>1</v>
      </c>
      <c r="D1813">
        <f t="shared" ca="1" si="115"/>
        <v>1.04</v>
      </c>
      <c r="E1813">
        <f ca="1">A1813*VLOOKUP(B1813,'Color types'!$A$2:$B$5,2)*D1813</f>
        <v>6983600</v>
      </c>
      <c r="F1813">
        <f t="shared" ca="1" si="114"/>
        <v>73</v>
      </c>
    </row>
    <row r="1814" spans="1:6" x14ac:dyDescent="0.25">
      <c r="A1814">
        <f t="shared" ca="1" si="112"/>
        <v>142</v>
      </c>
      <c r="B1814" t="str">
        <f ca="1">VLOOKUP(Table1[[#This Row],[color-code]],'Color types'!$C$2:$D$5,2)</f>
        <v>Acrilic</v>
      </c>
      <c r="C1814">
        <f t="shared" ca="1" si="113"/>
        <v>1</v>
      </c>
      <c r="D1814">
        <f t="shared" ca="1" si="115"/>
        <v>1</v>
      </c>
      <c r="E1814">
        <f ca="1">A1814*VLOOKUP(B1814,'Color types'!$A$2:$B$5,2)*D1814</f>
        <v>12070000</v>
      </c>
      <c r="F1814">
        <f t="shared" ca="1" si="114"/>
        <v>41</v>
      </c>
    </row>
    <row r="1815" spans="1:6" x14ac:dyDescent="0.25">
      <c r="A1815">
        <f t="shared" ca="1" si="112"/>
        <v>133</v>
      </c>
      <c r="B1815" t="str">
        <f ca="1">VLOOKUP(Table1[[#This Row],[color-code]],'Color types'!$C$2:$D$5,2)</f>
        <v>Acrilic</v>
      </c>
      <c r="C1815">
        <f t="shared" ca="1" si="113"/>
        <v>1</v>
      </c>
      <c r="D1815">
        <f t="shared" ca="1" si="115"/>
        <v>0.97</v>
      </c>
      <c r="E1815">
        <f ca="1">A1815*VLOOKUP(B1815,'Color types'!$A$2:$B$5,2)*D1815</f>
        <v>10965850</v>
      </c>
      <c r="F1815">
        <f t="shared" ca="1" si="114"/>
        <v>38</v>
      </c>
    </row>
    <row r="1816" spans="1:6" x14ac:dyDescent="0.25">
      <c r="A1816">
        <f t="shared" ca="1" si="112"/>
        <v>132</v>
      </c>
      <c r="B1816" t="str">
        <f ca="1">VLOOKUP(Table1[[#This Row],[color-code]],'Color types'!$C$2:$D$5,2)</f>
        <v>Plaster</v>
      </c>
      <c r="C1816">
        <f t="shared" ca="1" si="113"/>
        <v>4</v>
      </c>
      <c r="D1816">
        <f t="shared" ca="1" si="115"/>
        <v>0.96</v>
      </c>
      <c r="E1816">
        <f ca="1">A1816*VLOOKUP(B1816,'Color types'!$A$2:$B$5,2)*D1816</f>
        <v>10137600</v>
      </c>
      <c r="F1816">
        <f t="shared" ca="1" si="114"/>
        <v>92</v>
      </c>
    </row>
    <row r="1817" spans="1:6" x14ac:dyDescent="0.25">
      <c r="A1817">
        <f t="shared" ca="1" si="112"/>
        <v>90</v>
      </c>
      <c r="B1817" t="str">
        <f ca="1">VLOOKUP(Table1[[#This Row],[color-code]],'Color types'!$C$2:$D$5,2)</f>
        <v>Acrilic</v>
      </c>
      <c r="C1817">
        <f t="shared" ca="1" si="113"/>
        <v>1</v>
      </c>
      <c r="D1817">
        <f t="shared" ca="1" si="115"/>
        <v>1.01</v>
      </c>
      <c r="E1817">
        <f ca="1">A1817*VLOOKUP(B1817,'Color types'!$A$2:$B$5,2)*D1817</f>
        <v>7726500</v>
      </c>
      <c r="F1817">
        <f t="shared" ca="1" si="114"/>
        <v>88</v>
      </c>
    </row>
    <row r="1818" spans="1:6" x14ac:dyDescent="0.25">
      <c r="A1818">
        <f t="shared" ca="1" si="112"/>
        <v>114</v>
      </c>
      <c r="B1818" t="str">
        <f ca="1">VLOOKUP(Table1[[#This Row],[color-code]],'Color types'!$C$2:$D$5,2)</f>
        <v>Plaster</v>
      </c>
      <c r="C1818">
        <f t="shared" ca="1" si="113"/>
        <v>4</v>
      </c>
      <c r="D1818">
        <f t="shared" ca="1" si="115"/>
        <v>1.04</v>
      </c>
      <c r="E1818">
        <f ca="1">A1818*VLOOKUP(B1818,'Color types'!$A$2:$B$5,2)*D1818</f>
        <v>9484800</v>
      </c>
      <c r="F1818">
        <f t="shared" ca="1" si="114"/>
        <v>46</v>
      </c>
    </row>
    <row r="1819" spans="1:6" x14ac:dyDescent="0.25">
      <c r="A1819">
        <f t="shared" ca="1" si="112"/>
        <v>86</v>
      </c>
      <c r="B1819" t="str">
        <f ca="1">VLOOKUP(Table1[[#This Row],[color-code]],'Color types'!$C$2:$D$5,2)</f>
        <v>Plaster</v>
      </c>
      <c r="C1819">
        <f t="shared" ca="1" si="113"/>
        <v>4</v>
      </c>
      <c r="D1819">
        <f t="shared" ca="1" si="115"/>
        <v>1.03</v>
      </c>
      <c r="E1819">
        <f ca="1">A1819*VLOOKUP(B1819,'Color types'!$A$2:$B$5,2)*D1819</f>
        <v>7086400</v>
      </c>
      <c r="F1819">
        <f t="shared" ca="1" si="114"/>
        <v>20</v>
      </c>
    </row>
    <row r="1820" spans="1:6" x14ac:dyDescent="0.25">
      <c r="A1820">
        <f t="shared" ca="1" si="112"/>
        <v>60</v>
      </c>
      <c r="B1820" t="str">
        <f ca="1">VLOOKUP(Table1[[#This Row],[color-code]],'Color types'!$C$2:$D$5,2)</f>
        <v>Acrilic</v>
      </c>
      <c r="C1820">
        <f t="shared" ca="1" si="113"/>
        <v>1</v>
      </c>
      <c r="D1820">
        <f t="shared" ca="1" si="115"/>
        <v>1.04</v>
      </c>
      <c r="E1820">
        <f ca="1">A1820*VLOOKUP(B1820,'Color types'!$A$2:$B$5,2)*D1820</f>
        <v>5304000</v>
      </c>
      <c r="F1820">
        <f t="shared" ca="1" si="114"/>
        <v>37</v>
      </c>
    </row>
    <row r="1821" spans="1:6" x14ac:dyDescent="0.25">
      <c r="A1821">
        <f t="shared" ca="1" si="112"/>
        <v>133</v>
      </c>
      <c r="B1821" t="str">
        <f ca="1">VLOOKUP(Table1[[#This Row],[color-code]],'Color types'!$C$2:$D$5,2)</f>
        <v>Oil-Shiny</v>
      </c>
      <c r="C1821">
        <f t="shared" ca="1" si="113"/>
        <v>3</v>
      </c>
      <c r="D1821">
        <f t="shared" ca="1" si="115"/>
        <v>0.99</v>
      </c>
      <c r="E1821">
        <f ca="1">A1821*VLOOKUP(B1821,'Color types'!$A$2:$B$5,2)*D1821</f>
        <v>13825350</v>
      </c>
      <c r="F1821">
        <f t="shared" ca="1" si="114"/>
        <v>5</v>
      </c>
    </row>
    <row r="1822" spans="1:6" x14ac:dyDescent="0.25">
      <c r="A1822">
        <f t="shared" ca="1" si="112"/>
        <v>65</v>
      </c>
      <c r="B1822" t="str">
        <f ca="1">VLOOKUP(Table1[[#This Row],[color-code]],'Color types'!$C$2:$D$5,2)</f>
        <v>Plaster</v>
      </c>
      <c r="C1822">
        <f t="shared" ca="1" si="113"/>
        <v>4</v>
      </c>
      <c r="D1822">
        <f t="shared" ca="1" si="115"/>
        <v>0.99</v>
      </c>
      <c r="E1822">
        <f ca="1">A1822*VLOOKUP(B1822,'Color types'!$A$2:$B$5,2)*D1822</f>
        <v>5148000</v>
      </c>
      <c r="F1822">
        <f t="shared" ca="1" si="114"/>
        <v>9</v>
      </c>
    </row>
    <row r="1823" spans="1:6" x14ac:dyDescent="0.25">
      <c r="A1823">
        <f t="shared" ca="1" si="112"/>
        <v>89</v>
      </c>
      <c r="B1823" t="str">
        <f ca="1">VLOOKUP(Table1[[#This Row],[color-code]],'Color types'!$C$2:$D$5,2)</f>
        <v>Oil-Shiny</v>
      </c>
      <c r="C1823">
        <f t="shared" ca="1" si="113"/>
        <v>3</v>
      </c>
      <c r="D1823">
        <f t="shared" ca="1" si="115"/>
        <v>0.97</v>
      </c>
      <c r="E1823">
        <f ca="1">A1823*VLOOKUP(B1823,'Color types'!$A$2:$B$5,2)*D1823</f>
        <v>9064650</v>
      </c>
      <c r="F1823">
        <f t="shared" ca="1" si="114"/>
        <v>8</v>
      </c>
    </row>
    <row r="1824" spans="1:6" x14ac:dyDescent="0.25">
      <c r="A1824">
        <f t="shared" ca="1" si="112"/>
        <v>53</v>
      </c>
      <c r="B1824" t="str">
        <f ca="1">VLOOKUP(Table1[[#This Row],[color-code]],'Color types'!$C$2:$D$5,2)</f>
        <v>Oil-Shiny</v>
      </c>
      <c r="C1824">
        <f t="shared" ca="1" si="113"/>
        <v>3</v>
      </c>
      <c r="D1824">
        <f t="shared" ca="1" si="115"/>
        <v>1.01</v>
      </c>
      <c r="E1824">
        <f ca="1">A1824*VLOOKUP(B1824,'Color types'!$A$2:$B$5,2)*D1824</f>
        <v>5620650</v>
      </c>
      <c r="F1824">
        <f t="shared" ca="1" si="114"/>
        <v>67</v>
      </c>
    </row>
    <row r="1825" spans="1:6" x14ac:dyDescent="0.25">
      <c r="A1825">
        <f t="shared" ca="1" si="112"/>
        <v>50</v>
      </c>
      <c r="B1825" t="str">
        <f ca="1">VLOOKUP(Table1[[#This Row],[color-code]],'Color types'!$C$2:$D$5,2)</f>
        <v>Plaster</v>
      </c>
      <c r="C1825">
        <f t="shared" ca="1" si="113"/>
        <v>4</v>
      </c>
      <c r="D1825">
        <f t="shared" ca="1" si="115"/>
        <v>1.02</v>
      </c>
      <c r="E1825">
        <f ca="1">A1825*VLOOKUP(B1825,'Color types'!$A$2:$B$5,2)*D1825</f>
        <v>4080000</v>
      </c>
      <c r="F1825">
        <f t="shared" ca="1" si="114"/>
        <v>41</v>
      </c>
    </row>
    <row r="1826" spans="1:6" x14ac:dyDescent="0.25">
      <c r="A1826">
        <f t="shared" ca="1" si="112"/>
        <v>124</v>
      </c>
      <c r="B1826" t="str">
        <f ca="1">VLOOKUP(Table1[[#This Row],[color-code]],'Color types'!$C$2:$D$5,2)</f>
        <v>Oil-Matt</v>
      </c>
      <c r="C1826">
        <f t="shared" ca="1" si="113"/>
        <v>2</v>
      </c>
      <c r="D1826">
        <f t="shared" ca="1" si="115"/>
        <v>0.95</v>
      </c>
      <c r="E1826">
        <f ca="1">A1826*VLOOKUP(B1826,'Color types'!$A$2:$B$5,2)*D1826</f>
        <v>11780000</v>
      </c>
      <c r="F1826">
        <f t="shared" ca="1" si="114"/>
        <v>64</v>
      </c>
    </row>
    <row r="1827" spans="1:6" x14ac:dyDescent="0.25">
      <c r="A1827">
        <f t="shared" ca="1" si="112"/>
        <v>68</v>
      </c>
      <c r="B1827" t="str">
        <f ca="1">VLOOKUP(Table1[[#This Row],[color-code]],'Color types'!$C$2:$D$5,2)</f>
        <v>Oil-Shiny</v>
      </c>
      <c r="C1827">
        <f t="shared" ca="1" si="113"/>
        <v>3</v>
      </c>
      <c r="D1827">
        <f t="shared" ca="1" si="115"/>
        <v>0.97</v>
      </c>
      <c r="E1827">
        <f ca="1">A1827*VLOOKUP(B1827,'Color types'!$A$2:$B$5,2)*D1827</f>
        <v>6925800</v>
      </c>
      <c r="F1827">
        <f t="shared" ca="1" si="114"/>
        <v>46</v>
      </c>
    </row>
    <row r="1828" spans="1:6" x14ac:dyDescent="0.25">
      <c r="A1828">
        <f t="shared" ca="1" si="112"/>
        <v>83</v>
      </c>
      <c r="B1828" t="str">
        <f ca="1">VLOOKUP(Table1[[#This Row],[color-code]],'Color types'!$C$2:$D$5,2)</f>
        <v>Plaster</v>
      </c>
      <c r="C1828">
        <f t="shared" ca="1" si="113"/>
        <v>4</v>
      </c>
      <c r="D1828">
        <f t="shared" ca="1" si="115"/>
        <v>1</v>
      </c>
      <c r="E1828">
        <f ca="1">A1828*VLOOKUP(B1828,'Color types'!$A$2:$B$5,2)*D1828</f>
        <v>6640000</v>
      </c>
      <c r="F1828">
        <f t="shared" ca="1" si="114"/>
        <v>72</v>
      </c>
    </row>
    <row r="1829" spans="1:6" x14ac:dyDescent="0.25">
      <c r="A1829">
        <f t="shared" ca="1" si="112"/>
        <v>62</v>
      </c>
      <c r="B1829" t="str">
        <f ca="1">VLOOKUP(Table1[[#This Row],[color-code]],'Color types'!$C$2:$D$5,2)</f>
        <v>Plaster</v>
      </c>
      <c r="C1829">
        <f t="shared" ca="1" si="113"/>
        <v>4</v>
      </c>
      <c r="D1829">
        <f t="shared" ca="1" si="115"/>
        <v>0.95</v>
      </c>
      <c r="E1829">
        <f ca="1">A1829*VLOOKUP(B1829,'Color types'!$A$2:$B$5,2)*D1829</f>
        <v>4712000</v>
      </c>
      <c r="F1829">
        <f t="shared" ca="1" si="114"/>
        <v>92</v>
      </c>
    </row>
    <row r="1830" spans="1:6" x14ac:dyDescent="0.25">
      <c r="A1830">
        <f t="shared" ca="1" si="112"/>
        <v>145</v>
      </c>
      <c r="B1830" t="str">
        <f ca="1">VLOOKUP(Table1[[#This Row],[color-code]],'Color types'!$C$2:$D$5,2)</f>
        <v>Acrilic</v>
      </c>
      <c r="C1830">
        <f t="shared" ca="1" si="113"/>
        <v>1</v>
      </c>
      <c r="D1830">
        <f t="shared" ca="1" si="115"/>
        <v>0.97</v>
      </c>
      <c r="E1830">
        <f ca="1">A1830*VLOOKUP(B1830,'Color types'!$A$2:$B$5,2)*D1830</f>
        <v>11955250</v>
      </c>
      <c r="F1830">
        <f t="shared" ca="1" si="114"/>
        <v>86</v>
      </c>
    </row>
    <row r="1831" spans="1:6" x14ac:dyDescent="0.25">
      <c r="A1831">
        <f t="shared" ca="1" si="112"/>
        <v>77</v>
      </c>
      <c r="B1831" t="str">
        <f ca="1">VLOOKUP(Table1[[#This Row],[color-code]],'Color types'!$C$2:$D$5,2)</f>
        <v>Plaster</v>
      </c>
      <c r="C1831">
        <f t="shared" ca="1" si="113"/>
        <v>4</v>
      </c>
      <c r="D1831">
        <f t="shared" ca="1" si="115"/>
        <v>1.05</v>
      </c>
      <c r="E1831">
        <f ca="1">A1831*VLOOKUP(B1831,'Color types'!$A$2:$B$5,2)*D1831</f>
        <v>6468000</v>
      </c>
      <c r="F1831">
        <f t="shared" ca="1" si="114"/>
        <v>39</v>
      </c>
    </row>
    <row r="1832" spans="1:6" x14ac:dyDescent="0.25">
      <c r="A1832">
        <f t="shared" ca="1" si="112"/>
        <v>131</v>
      </c>
      <c r="B1832" t="str">
        <f ca="1">VLOOKUP(Table1[[#This Row],[color-code]],'Color types'!$C$2:$D$5,2)</f>
        <v>Oil-Matt</v>
      </c>
      <c r="C1832">
        <f t="shared" ca="1" si="113"/>
        <v>2</v>
      </c>
      <c r="D1832">
        <f t="shared" ca="1" si="115"/>
        <v>1</v>
      </c>
      <c r="E1832">
        <f ca="1">A1832*VLOOKUP(B1832,'Color types'!$A$2:$B$5,2)*D1832</f>
        <v>13100000</v>
      </c>
      <c r="F1832">
        <f t="shared" ca="1" si="114"/>
        <v>88</v>
      </c>
    </row>
    <row r="1833" spans="1:6" x14ac:dyDescent="0.25">
      <c r="A1833">
        <f t="shared" ca="1" si="112"/>
        <v>69</v>
      </c>
      <c r="B1833" t="str">
        <f ca="1">VLOOKUP(Table1[[#This Row],[color-code]],'Color types'!$C$2:$D$5,2)</f>
        <v>Acrilic</v>
      </c>
      <c r="C1833">
        <f t="shared" ca="1" si="113"/>
        <v>1</v>
      </c>
      <c r="D1833">
        <f t="shared" ca="1" si="115"/>
        <v>0.99</v>
      </c>
      <c r="E1833">
        <f ca="1">A1833*VLOOKUP(B1833,'Color types'!$A$2:$B$5,2)*D1833</f>
        <v>5806350</v>
      </c>
      <c r="F1833">
        <f t="shared" ca="1" si="114"/>
        <v>75</v>
      </c>
    </row>
    <row r="1834" spans="1:6" x14ac:dyDescent="0.25">
      <c r="A1834">
        <f t="shared" ca="1" si="112"/>
        <v>84</v>
      </c>
      <c r="B1834" t="str">
        <f ca="1">VLOOKUP(Table1[[#This Row],[color-code]],'Color types'!$C$2:$D$5,2)</f>
        <v>Oil-Matt</v>
      </c>
      <c r="C1834">
        <f t="shared" ca="1" si="113"/>
        <v>2</v>
      </c>
      <c r="D1834">
        <f t="shared" ca="1" si="115"/>
        <v>0.98</v>
      </c>
      <c r="E1834">
        <f ca="1">A1834*VLOOKUP(B1834,'Color types'!$A$2:$B$5,2)*D1834</f>
        <v>8232000</v>
      </c>
      <c r="F1834">
        <f t="shared" ca="1" si="114"/>
        <v>39</v>
      </c>
    </row>
    <row r="1835" spans="1:6" x14ac:dyDescent="0.25">
      <c r="A1835">
        <f t="shared" ca="1" si="112"/>
        <v>94</v>
      </c>
      <c r="B1835" t="str">
        <f ca="1">VLOOKUP(Table1[[#This Row],[color-code]],'Color types'!$C$2:$D$5,2)</f>
        <v>Oil-Shiny</v>
      </c>
      <c r="C1835">
        <f t="shared" ca="1" si="113"/>
        <v>3</v>
      </c>
      <c r="D1835">
        <f t="shared" ca="1" si="115"/>
        <v>1.03</v>
      </c>
      <c r="E1835">
        <f ca="1">A1835*VLOOKUP(B1835,'Color types'!$A$2:$B$5,2)*D1835</f>
        <v>10166100</v>
      </c>
      <c r="F1835">
        <f t="shared" ca="1" si="114"/>
        <v>2</v>
      </c>
    </row>
    <row r="1836" spans="1:6" x14ac:dyDescent="0.25">
      <c r="A1836">
        <f t="shared" ca="1" si="112"/>
        <v>52</v>
      </c>
      <c r="B1836" t="str">
        <f ca="1">VLOOKUP(Table1[[#This Row],[color-code]],'Color types'!$C$2:$D$5,2)</f>
        <v>Plaster</v>
      </c>
      <c r="C1836">
        <f t="shared" ca="1" si="113"/>
        <v>4</v>
      </c>
      <c r="D1836">
        <f t="shared" ca="1" si="115"/>
        <v>0.99</v>
      </c>
      <c r="E1836">
        <f ca="1">A1836*VLOOKUP(B1836,'Color types'!$A$2:$B$5,2)*D1836</f>
        <v>4118400</v>
      </c>
      <c r="F1836">
        <f t="shared" ca="1" si="114"/>
        <v>98</v>
      </c>
    </row>
    <row r="1837" spans="1:6" x14ac:dyDescent="0.25">
      <c r="A1837">
        <f t="shared" ca="1" si="112"/>
        <v>72</v>
      </c>
      <c r="B1837" t="str">
        <f ca="1">VLOOKUP(Table1[[#This Row],[color-code]],'Color types'!$C$2:$D$5,2)</f>
        <v>Oil-Matt</v>
      </c>
      <c r="C1837">
        <f t="shared" ca="1" si="113"/>
        <v>2</v>
      </c>
      <c r="D1837">
        <f t="shared" ca="1" si="115"/>
        <v>1</v>
      </c>
      <c r="E1837">
        <f ca="1">A1837*VLOOKUP(B1837,'Color types'!$A$2:$B$5,2)*D1837</f>
        <v>7200000</v>
      </c>
      <c r="F1837">
        <f t="shared" ca="1" si="114"/>
        <v>76</v>
      </c>
    </row>
    <row r="1838" spans="1:6" x14ac:dyDescent="0.25">
      <c r="A1838">
        <f t="shared" ca="1" si="112"/>
        <v>119</v>
      </c>
      <c r="B1838" t="str">
        <f ca="1">VLOOKUP(Table1[[#This Row],[color-code]],'Color types'!$C$2:$D$5,2)</f>
        <v>Oil-Matt</v>
      </c>
      <c r="C1838">
        <f t="shared" ca="1" si="113"/>
        <v>2</v>
      </c>
      <c r="D1838">
        <f t="shared" ca="1" si="115"/>
        <v>1.01</v>
      </c>
      <c r="E1838">
        <f ca="1">A1838*VLOOKUP(B1838,'Color types'!$A$2:$B$5,2)*D1838</f>
        <v>12019000</v>
      </c>
      <c r="F1838">
        <f t="shared" ca="1" si="114"/>
        <v>26</v>
      </c>
    </row>
    <row r="1839" spans="1:6" x14ac:dyDescent="0.25">
      <c r="A1839">
        <f t="shared" ca="1" si="112"/>
        <v>95</v>
      </c>
      <c r="B1839" t="str">
        <f ca="1">VLOOKUP(Table1[[#This Row],[color-code]],'Color types'!$C$2:$D$5,2)</f>
        <v>Oil-Matt</v>
      </c>
      <c r="C1839">
        <f t="shared" ca="1" si="113"/>
        <v>2</v>
      </c>
      <c r="D1839">
        <f t="shared" ca="1" si="115"/>
        <v>0.95</v>
      </c>
      <c r="E1839">
        <f ca="1">A1839*VLOOKUP(B1839,'Color types'!$A$2:$B$5,2)*D1839</f>
        <v>9025000</v>
      </c>
      <c r="F1839">
        <f t="shared" ca="1" si="114"/>
        <v>72</v>
      </c>
    </row>
    <row r="1840" spans="1:6" x14ac:dyDescent="0.25">
      <c r="A1840">
        <f t="shared" ca="1" si="112"/>
        <v>139</v>
      </c>
      <c r="B1840" t="str">
        <f ca="1">VLOOKUP(Table1[[#This Row],[color-code]],'Color types'!$C$2:$D$5,2)</f>
        <v>Oil-Shiny</v>
      </c>
      <c r="C1840">
        <f t="shared" ca="1" si="113"/>
        <v>3</v>
      </c>
      <c r="D1840">
        <f t="shared" ca="1" si="115"/>
        <v>0.95</v>
      </c>
      <c r="E1840">
        <f ca="1">A1840*VLOOKUP(B1840,'Color types'!$A$2:$B$5,2)*D1840</f>
        <v>13865250</v>
      </c>
      <c r="F1840">
        <f t="shared" ca="1" si="114"/>
        <v>57</v>
      </c>
    </row>
    <row r="1841" spans="1:6" x14ac:dyDescent="0.25">
      <c r="A1841">
        <f t="shared" ca="1" si="112"/>
        <v>74</v>
      </c>
      <c r="B1841" t="str">
        <f ca="1">VLOOKUP(Table1[[#This Row],[color-code]],'Color types'!$C$2:$D$5,2)</f>
        <v>Acrilic</v>
      </c>
      <c r="C1841">
        <f t="shared" ca="1" si="113"/>
        <v>1</v>
      </c>
      <c r="D1841">
        <f t="shared" ca="1" si="115"/>
        <v>1</v>
      </c>
      <c r="E1841">
        <f ca="1">A1841*VLOOKUP(B1841,'Color types'!$A$2:$B$5,2)*D1841</f>
        <v>6290000</v>
      </c>
      <c r="F1841">
        <f t="shared" ca="1" si="114"/>
        <v>20</v>
      </c>
    </row>
    <row r="1842" spans="1:6" x14ac:dyDescent="0.25">
      <c r="A1842">
        <f t="shared" ca="1" si="112"/>
        <v>147</v>
      </c>
      <c r="B1842" t="str">
        <f ca="1">VLOOKUP(Table1[[#This Row],[color-code]],'Color types'!$C$2:$D$5,2)</f>
        <v>Oil-Shiny</v>
      </c>
      <c r="C1842">
        <f t="shared" ca="1" si="113"/>
        <v>3</v>
      </c>
      <c r="D1842">
        <f t="shared" ca="1" si="115"/>
        <v>1.01</v>
      </c>
      <c r="E1842">
        <f ca="1">A1842*VLOOKUP(B1842,'Color types'!$A$2:$B$5,2)*D1842</f>
        <v>15589350</v>
      </c>
      <c r="F1842">
        <f t="shared" ca="1" si="114"/>
        <v>16</v>
      </c>
    </row>
    <row r="1843" spans="1:6" x14ac:dyDescent="0.25">
      <c r="A1843">
        <f t="shared" ca="1" si="112"/>
        <v>96</v>
      </c>
      <c r="B1843" t="str">
        <f ca="1">VLOOKUP(Table1[[#This Row],[color-code]],'Color types'!$C$2:$D$5,2)</f>
        <v>Acrilic</v>
      </c>
      <c r="C1843">
        <f t="shared" ca="1" si="113"/>
        <v>1</v>
      </c>
      <c r="D1843">
        <f t="shared" ca="1" si="115"/>
        <v>1.01</v>
      </c>
      <c r="E1843">
        <f ca="1">A1843*VLOOKUP(B1843,'Color types'!$A$2:$B$5,2)*D1843</f>
        <v>8241600</v>
      </c>
      <c r="F1843">
        <f t="shared" ca="1" si="114"/>
        <v>64</v>
      </c>
    </row>
    <row r="1844" spans="1:6" x14ac:dyDescent="0.25">
      <c r="A1844">
        <f t="shared" ca="1" si="112"/>
        <v>59</v>
      </c>
      <c r="B1844" t="str">
        <f ca="1">VLOOKUP(Table1[[#This Row],[color-code]],'Color types'!$C$2:$D$5,2)</f>
        <v>Plaster</v>
      </c>
      <c r="C1844">
        <f t="shared" ca="1" si="113"/>
        <v>4</v>
      </c>
      <c r="D1844">
        <f t="shared" ca="1" si="115"/>
        <v>0.96</v>
      </c>
      <c r="E1844">
        <f ca="1">A1844*VLOOKUP(B1844,'Color types'!$A$2:$B$5,2)*D1844</f>
        <v>4531200</v>
      </c>
      <c r="F1844">
        <f t="shared" ca="1" si="114"/>
        <v>41</v>
      </c>
    </row>
    <row r="1845" spans="1:6" x14ac:dyDescent="0.25">
      <c r="A1845">
        <f t="shared" ca="1" si="112"/>
        <v>102</v>
      </c>
      <c r="B1845" t="str">
        <f ca="1">VLOOKUP(Table1[[#This Row],[color-code]],'Color types'!$C$2:$D$5,2)</f>
        <v>Oil-Shiny</v>
      </c>
      <c r="C1845">
        <f t="shared" ca="1" si="113"/>
        <v>3</v>
      </c>
      <c r="D1845">
        <f t="shared" ca="1" si="115"/>
        <v>1</v>
      </c>
      <c r="E1845">
        <f ca="1">A1845*VLOOKUP(B1845,'Color types'!$A$2:$B$5,2)*D1845</f>
        <v>10710000</v>
      </c>
      <c r="F1845">
        <f t="shared" ca="1" si="114"/>
        <v>11</v>
      </c>
    </row>
    <row r="1846" spans="1:6" x14ac:dyDescent="0.25">
      <c r="A1846">
        <f t="shared" ca="1" si="112"/>
        <v>72</v>
      </c>
      <c r="B1846" t="str">
        <f ca="1">VLOOKUP(Table1[[#This Row],[color-code]],'Color types'!$C$2:$D$5,2)</f>
        <v>Plaster</v>
      </c>
      <c r="C1846">
        <f t="shared" ca="1" si="113"/>
        <v>4</v>
      </c>
      <c r="D1846">
        <f t="shared" ca="1" si="115"/>
        <v>1.02</v>
      </c>
      <c r="E1846">
        <f ca="1">A1846*VLOOKUP(B1846,'Color types'!$A$2:$B$5,2)*D1846</f>
        <v>5875200</v>
      </c>
      <c r="F1846">
        <f t="shared" ca="1" si="114"/>
        <v>18</v>
      </c>
    </row>
    <row r="1847" spans="1:6" x14ac:dyDescent="0.25">
      <c r="A1847">
        <f t="shared" ca="1" si="112"/>
        <v>43</v>
      </c>
      <c r="B1847" t="str">
        <f ca="1">VLOOKUP(Table1[[#This Row],[color-code]],'Color types'!$C$2:$D$5,2)</f>
        <v>Plaster</v>
      </c>
      <c r="C1847">
        <f t="shared" ca="1" si="113"/>
        <v>4</v>
      </c>
      <c r="D1847">
        <f t="shared" ca="1" si="115"/>
        <v>0.97</v>
      </c>
      <c r="E1847">
        <f ca="1">A1847*VLOOKUP(B1847,'Color types'!$A$2:$B$5,2)*D1847</f>
        <v>3336800</v>
      </c>
      <c r="F1847">
        <f t="shared" ca="1" si="114"/>
        <v>24</v>
      </c>
    </row>
    <row r="1848" spans="1:6" x14ac:dyDescent="0.25">
      <c r="A1848">
        <f t="shared" ca="1" si="112"/>
        <v>138</v>
      </c>
      <c r="B1848" t="str">
        <f ca="1">VLOOKUP(Table1[[#This Row],[color-code]],'Color types'!$C$2:$D$5,2)</f>
        <v>Oil-Matt</v>
      </c>
      <c r="C1848">
        <f t="shared" ca="1" si="113"/>
        <v>2</v>
      </c>
      <c r="D1848">
        <f t="shared" ca="1" si="115"/>
        <v>1.01</v>
      </c>
      <c r="E1848">
        <f ca="1">A1848*VLOOKUP(B1848,'Color types'!$A$2:$B$5,2)*D1848</f>
        <v>13938000</v>
      </c>
      <c r="F1848">
        <f t="shared" ca="1" si="114"/>
        <v>60</v>
      </c>
    </row>
    <row r="1849" spans="1:6" x14ac:dyDescent="0.25">
      <c r="A1849">
        <f t="shared" ca="1" si="112"/>
        <v>42</v>
      </c>
      <c r="B1849" t="str">
        <f ca="1">VLOOKUP(Table1[[#This Row],[color-code]],'Color types'!$C$2:$D$5,2)</f>
        <v>Oil-Matt</v>
      </c>
      <c r="C1849">
        <f t="shared" ca="1" si="113"/>
        <v>2</v>
      </c>
      <c r="D1849">
        <f t="shared" ca="1" si="115"/>
        <v>1.01</v>
      </c>
      <c r="E1849">
        <f ca="1">A1849*VLOOKUP(B1849,'Color types'!$A$2:$B$5,2)*D1849</f>
        <v>4242000</v>
      </c>
      <c r="F1849">
        <f t="shared" ca="1" si="114"/>
        <v>12</v>
      </c>
    </row>
    <row r="1850" spans="1:6" x14ac:dyDescent="0.25">
      <c r="A1850">
        <f t="shared" ca="1" si="112"/>
        <v>47</v>
      </c>
      <c r="B1850" t="str">
        <f ca="1">VLOOKUP(Table1[[#This Row],[color-code]],'Color types'!$C$2:$D$5,2)</f>
        <v>Oil-Matt</v>
      </c>
      <c r="C1850">
        <f t="shared" ca="1" si="113"/>
        <v>2</v>
      </c>
      <c r="D1850">
        <f t="shared" ca="1" si="115"/>
        <v>1.03</v>
      </c>
      <c r="E1850">
        <f ca="1">A1850*VLOOKUP(B1850,'Color types'!$A$2:$B$5,2)*D1850</f>
        <v>4841000</v>
      </c>
      <c r="F1850">
        <f t="shared" ca="1" si="114"/>
        <v>6</v>
      </c>
    </row>
    <row r="1851" spans="1:6" x14ac:dyDescent="0.25">
      <c r="A1851">
        <f t="shared" ca="1" si="112"/>
        <v>85</v>
      </c>
      <c r="B1851" t="str">
        <f ca="1">VLOOKUP(Table1[[#This Row],[color-code]],'Color types'!$C$2:$D$5,2)</f>
        <v>Oil-Shiny</v>
      </c>
      <c r="C1851">
        <f t="shared" ca="1" si="113"/>
        <v>3</v>
      </c>
      <c r="D1851">
        <f t="shared" ca="1" si="115"/>
        <v>1.02</v>
      </c>
      <c r="E1851">
        <f ca="1">A1851*VLOOKUP(B1851,'Color types'!$A$2:$B$5,2)*D1851</f>
        <v>9103500</v>
      </c>
      <c r="F1851">
        <f t="shared" ca="1" si="114"/>
        <v>27</v>
      </c>
    </row>
    <row r="1852" spans="1:6" x14ac:dyDescent="0.25">
      <c r="A1852">
        <f t="shared" ca="1" si="112"/>
        <v>133</v>
      </c>
      <c r="B1852" t="str">
        <f ca="1">VLOOKUP(Table1[[#This Row],[color-code]],'Color types'!$C$2:$D$5,2)</f>
        <v>Oil-Shiny</v>
      </c>
      <c r="C1852">
        <f t="shared" ca="1" si="113"/>
        <v>3</v>
      </c>
      <c r="D1852">
        <f t="shared" ca="1" si="115"/>
        <v>1</v>
      </c>
      <c r="E1852">
        <f ca="1">A1852*VLOOKUP(B1852,'Color types'!$A$2:$B$5,2)*D1852</f>
        <v>13965000</v>
      </c>
      <c r="F1852">
        <f t="shared" ca="1" si="114"/>
        <v>62</v>
      </c>
    </row>
    <row r="1853" spans="1:6" x14ac:dyDescent="0.25">
      <c r="A1853">
        <f t="shared" ca="1" si="112"/>
        <v>45</v>
      </c>
      <c r="B1853" t="str">
        <f ca="1">VLOOKUP(Table1[[#This Row],[color-code]],'Color types'!$C$2:$D$5,2)</f>
        <v>Oil-Matt</v>
      </c>
      <c r="C1853">
        <f t="shared" ca="1" si="113"/>
        <v>2</v>
      </c>
      <c r="D1853">
        <f t="shared" ca="1" si="115"/>
        <v>1.02</v>
      </c>
      <c r="E1853">
        <f ca="1">A1853*VLOOKUP(B1853,'Color types'!$A$2:$B$5,2)*D1853</f>
        <v>4590000</v>
      </c>
      <c r="F1853">
        <f t="shared" ca="1" si="114"/>
        <v>10</v>
      </c>
    </row>
    <row r="1854" spans="1:6" x14ac:dyDescent="0.25">
      <c r="A1854">
        <f t="shared" ca="1" si="112"/>
        <v>104</v>
      </c>
      <c r="B1854" t="str">
        <f ca="1">VLOOKUP(Table1[[#This Row],[color-code]],'Color types'!$C$2:$D$5,2)</f>
        <v>Acrilic</v>
      </c>
      <c r="C1854">
        <f t="shared" ca="1" si="113"/>
        <v>1</v>
      </c>
      <c r="D1854">
        <f t="shared" ca="1" si="115"/>
        <v>1.02</v>
      </c>
      <c r="E1854">
        <f ca="1">A1854*VLOOKUP(B1854,'Color types'!$A$2:$B$5,2)*D1854</f>
        <v>9016800</v>
      </c>
      <c r="F1854">
        <f t="shared" ca="1" si="114"/>
        <v>42</v>
      </c>
    </row>
    <row r="1855" spans="1:6" x14ac:dyDescent="0.25">
      <c r="A1855">
        <f t="shared" ca="1" si="112"/>
        <v>68</v>
      </c>
      <c r="B1855" t="str">
        <f ca="1">VLOOKUP(Table1[[#This Row],[color-code]],'Color types'!$C$2:$D$5,2)</f>
        <v>Oil-Matt</v>
      </c>
      <c r="C1855">
        <f t="shared" ca="1" si="113"/>
        <v>2</v>
      </c>
      <c r="D1855">
        <f t="shared" ca="1" si="115"/>
        <v>0.98</v>
      </c>
      <c r="E1855">
        <f ca="1">A1855*VLOOKUP(B1855,'Color types'!$A$2:$B$5,2)*D1855</f>
        <v>6664000</v>
      </c>
      <c r="F1855">
        <f t="shared" ca="1" si="114"/>
        <v>15</v>
      </c>
    </row>
    <row r="1856" spans="1:6" x14ac:dyDescent="0.25">
      <c r="A1856">
        <f t="shared" ca="1" si="112"/>
        <v>106</v>
      </c>
      <c r="B1856" t="str">
        <f ca="1">VLOOKUP(Table1[[#This Row],[color-code]],'Color types'!$C$2:$D$5,2)</f>
        <v>Plaster</v>
      </c>
      <c r="C1856">
        <f t="shared" ca="1" si="113"/>
        <v>4</v>
      </c>
      <c r="D1856">
        <f t="shared" ca="1" si="115"/>
        <v>1.03</v>
      </c>
      <c r="E1856">
        <f ca="1">A1856*VLOOKUP(B1856,'Color types'!$A$2:$B$5,2)*D1856</f>
        <v>8734400</v>
      </c>
      <c r="F1856">
        <f t="shared" ca="1" si="114"/>
        <v>79</v>
      </c>
    </row>
    <row r="1857" spans="1:6" x14ac:dyDescent="0.25">
      <c r="A1857">
        <f t="shared" ca="1" si="112"/>
        <v>49</v>
      </c>
      <c r="B1857" t="str">
        <f ca="1">VLOOKUP(Table1[[#This Row],[color-code]],'Color types'!$C$2:$D$5,2)</f>
        <v>Oil-Matt</v>
      </c>
      <c r="C1857">
        <f t="shared" ca="1" si="113"/>
        <v>2</v>
      </c>
      <c r="D1857">
        <f t="shared" ca="1" si="115"/>
        <v>1.05</v>
      </c>
      <c r="E1857">
        <f ca="1">A1857*VLOOKUP(B1857,'Color types'!$A$2:$B$5,2)*D1857</f>
        <v>5145000</v>
      </c>
      <c r="F1857">
        <f t="shared" ca="1" si="114"/>
        <v>75</v>
      </c>
    </row>
    <row r="1858" spans="1:6" x14ac:dyDescent="0.25">
      <c r="A1858">
        <f t="shared" ref="A1858:A1921" ca="1" si="116">RANDBETWEEN(40,150)</f>
        <v>44</v>
      </c>
      <c r="B1858" t="str">
        <f ca="1">VLOOKUP(Table1[[#This Row],[color-code]],'Color types'!$C$2:$D$5,2)</f>
        <v>Acrilic</v>
      </c>
      <c r="C1858">
        <f t="shared" ref="C1858:C1921" ca="1" si="117">RANDBETWEEN(1,4)</f>
        <v>1</v>
      </c>
      <c r="D1858">
        <f t="shared" ca="1" si="115"/>
        <v>1</v>
      </c>
      <c r="E1858">
        <f ca="1">A1858*VLOOKUP(B1858,'Color types'!$A$2:$B$5,2)*D1858</f>
        <v>3740000</v>
      </c>
      <c r="F1858">
        <f t="shared" ref="F1858:F1921" ca="1" si="118">RANDBETWEEN(1,100)</f>
        <v>35</v>
      </c>
    </row>
    <row r="1859" spans="1:6" x14ac:dyDescent="0.25">
      <c r="A1859">
        <f t="shared" ca="1" si="116"/>
        <v>99</v>
      </c>
      <c r="B1859" t="str">
        <f ca="1">VLOOKUP(Table1[[#This Row],[color-code]],'Color types'!$C$2:$D$5,2)</f>
        <v>Oil-Shiny</v>
      </c>
      <c r="C1859">
        <f t="shared" ca="1" si="117"/>
        <v>3</v>
      </c>
      <c r="D1859">
        <f t="shared" ref="D1859:D1922" ca="1" si="119">RANDBETWEEN(95,105)/100</f>
        <v>0.95</v>
      </c>
      <c r="E1859">
        <f ca="1">A1859*VLOOKUP(B1859,'Color types'!$A$2:$B$5,2)*D1859</f>
        <v>9875250</v>
      </c>
      <c r="F1859">
        <f t="shared" ca="1" si="118"/>
        <v>43</v>
      </c>
    </row>
    <row r="1860" spans="1:6" x14ac:dyDescent="0.25">
      <c r="A1860">
        <f t="shared" ca="1" si="116"/>
        <v>113</v>
      </c>
      <c r="B1860" t="str">
        <f ca="1">VLOOKUP(Table1[[#This Row],[color-code]],'Color types'!$C$2:$D$5,2)</f>
        <v>Oil-Shiny</v>
      </c>
      <c r="C1860">
        <f t="shared" ca="1" si="117"/>
        <v>3</v>
      </c>
      <c r="D1860">
        <f t="shared" ca="1" si="119"/>
        <v>0.99</v>
      </c>
      <c r="E1860">
        <f ca="1">A1860*VLOOKUP(B1860,'Color types'!$A$2:$B$5,2)*D1860</f>
        <v>11746350</v>
      </c>
      <c r="F1860">
        <f t="shared" ca="1" si="118"/>
        <v>41</v>
      </c>
    </row>
    <row r="1861" spans="1:6" x14ac:dyDescent="0.25">
      <c r="A1861">
        <f t="shared" ca="1" si="116"/>
        <v>47</v>
      </c>
      <c r="B1861" t="str">
        <f ca="1">VLOOKUP(Table1[[#This Row],[color-code]],'Color types'!$C$2:$D$5,2)</f>
        <v>Plaster</v>
      </c>
      <c r="C1861">
        <f t="shared" ca="1" si="117"/>
        <v>4</v>
      </c>
      <c r="D1861">
        <f t="shared" ca="1" si="119"/>
        <v>1</v>
      </c>
      <c r="E1861">
        <f ca="1">A1861*VLOOKUP(B1861,'Color types'!$A$2:$B$5,2)*D1861</f>
        <v>3760000</v>
      </c>
      <c r="F1861">
        <f t="shared" ca="1" si="118"/>
        <v>79</v>
      </c>
    </row>
    <row r="1862" spans="1:6" x14ac:dyDescent="0.25">
      <c r="A1862">
        <f t="shared" ca="1" si="116"/>
        <v>60</v>
      </c>
      <c r="B1862" t="str">
        <f ca="1">VLOOKUP(Table1[[#This Row],[color-code]],'Color types'!$C$2:$D$5,2)</f>
        <v>Acrilic</v>
      </c>
      <c r="C1862">
        <f t="shared" ca="1" si="117"/>
        <v>1</v>
      </c>
      <c r="D1862">
        <f t="shared" ca="1" si="119"/>
        <v>1</v>
      </c>
      <c r="E1862">
        <f ca="1">A1862*VLOOKUP(B1862,'Color types'!$A$2:$B$5,2)*D1862</f>
        <v>5100000</v>
      </c>
      <c r="F1862">
        <f t="shared" ca="1" si="118"/>
        <v>11</v>
      </c>
    </row>
    <row r="1863" spans="1:6" x14ac:dyDescent="0.25">
      <c r="A1863">
        <f t="shared" ca="1" si="116"/>
        <v>79</v>
      </c>
      <c r="B1863" t="str">
        <f ca="1">VLOOKUP(Table1[[#This Row],[color-code]],'Color types'!$C$2:$D$5,2)</f>
        <v>Acrilic</v>
      </c>
      <c r="C1863">
        <f t="shared" ca="1" si="117"/>
        <v>1</v>
      </c>
      <c r="D1863">
        <f t="shared" ca="1" si="119"/>
        <v>1.02</v>
      </c>
      <c r="E1863">
        <f ca="1">A1863*VLOOKUP(B1863,'Color types'!$A$2:$B$5,2)*D1863</f>
        <v>6849300</v>
      </c>
      <c r="F1863">
        <f t="shared" ca="1" si="118"/>
        <v>45</v>
      </c>
    </row>
    <row r="1864" spans="1:6" x14ac:dyDescent="0.25">
      <c r="A1864">
        <f t="shared" ca="1" si="116"/>
        <v>57</v>
      </c>
      <c r="B1864" t="str">
        <f ca="1">VLOOKUP(Table1[[#This Row],[color-code]],'Color types'!$C$2:$D$5,2)</f>
        <v>Acrilic</v>
      </c>
      <c r="C1864">
        <f t="shared" ca="1" si="117"/>
        <v>1</v>
      </c>
      <c r="D1864">
        <f t="shared" ca="1" si="119"/>
        <v>0.99</v>
      </c>
      <c r="E1864">
        <f ca="1">A1864*VLOOKUP(B1864,'Color types'!$A$2:$B$5,2)*D1864</f>
        <v>4796550</v>
      </c>
      <c r="F1864">
        <f t="shared" ca="1" si="118"/>
        <v>32</v>
      </c>
    </row>
    <row r="1865" spans="1:6" x14ac:dyDescent="0.25">
      <c r="A1865">
        <f t="shared" ca="1" si="116"/>
        <v>80</v>
      </c>
      <c r="B1865" t="str">
        <f ca="1">VLOOKUP(Table1[[#This Row],[color-code]],'Color types'!$C$2:$D$5,2)</f>
        <v>Acrilic</v>
      </c>
      <c r="C1865">
        <f t="shared" ca="1" si="117"/>
        <v>1</v>
      </c>
      <c r="D1865">
        <f t="shared" ca="1" si="119"/>
        <v>0.97</v>
      </c>
      <c r="E1865">
        <f ca="1">A1865*VLOOKUP(B1865,'Color types'!$A$2:$B$5,2)*D1865</f>
        <v>6596000</v>
      </c>
      <c r="F1865">
        <f t="shared" ca="1" si="118"/>
        <v>36</v>
      </c>
    </row>
    <row r="1866" spans="1:6" x14ac:dyDescent="0.25">
      <c r="A1866">
        <f t="shared" ca="1" si="116"/>
        <v>93</v>
      </c>
      <c r="B1866" t="str">
        <f ca="1">VLOOKUP(Table1[[#This Row],[color-code]],'Color types'!$C$2:$D$5,2)</f>
        <v>Plaster</v>
      </c>
      <c r="C1866">
        <f t="shared" ca="1" si="117"/>
        <v>4</v>
      </c>
      <c r="D1866">
        <f t="shared" ca="1" si="119"/>
        <v>1.05</v>
      </c>
      <c r="E1866">
        <f ca="1">A1866*VLOOKUP(B1866,'Color types'!$A$2:$B$5,2)*D1866</f>
        <v>7812000</v>
      </c>
      <c r="F1866">
        <f t="shared" ca="1" si="118"/>
        <v>14</v>
      </c>
    </row>
    <row r="1867" spans="1:6" x14ac:dyDescent="0.25">
      <c r="A1867">
        <f t="shared" ca="1" si="116"/>
        <v>135</v>
      </c>
      <c r="B1867" t="str">
        <f ca="1">VLOOKUP(Table1[[#This Row],[color-code]],'Color types'!$C$2:$D$5,2)</f>
        <v>Plaster</v>
      </c>
      <c r="C1867">
        <f t="shared" ca="1" si="117"/>
        <v>4</v>
      </c>
      <c r="D1867">
        <f t="shared" ca="1" si="119"/>
        <v>0.98</v>
      </c>
      <c r="E1867">
        <f ca="1">A1867*VLOOKUP(B1867,'Color types'!$A$2:$B$5,2)*D1867</f>
        <v>10584000</v>
      </c>
      <c r="F1867">
        <f t="shared" ca="1" si="118"/>
        <v>60</v>
      </c>
    </row>
    <row r="1868" spans="1:6" x14ac:dyDescent="0.25">
      <c r="A1868">
        <f t="shared" ca="1" si="116"/>
        <v>57</v>
      </c>
      <c r="B1868" t="str">
        <f ca="1">VLOOKUP(Table1[[#This Row],[color-code]],'Color types'!$C$2:$D$5,2)</f>
        <v>Plaster</v>
      </c>
      <c r="C1868">
        <f t="shared" ca="1" si="117"/>
        <v>4</v>
      </c>
      <c r="D1868">
        <f t="shared" ca="1" si="119"/>
        <v>0.96</v>
      </c>
      <c r="E1868">
        <f ca="1">A1868*VLOOKUP(B1868,'Color types'!$A$2:$B$5,2)*D1868</f>
        <v>4377600</v>
      </c>
      <c r="F1868">
        <f t="shared" ca="1" si="118"/>
        <v>15</v>
      </c>
    </row>
    <row r="1869" spans="1:6" x14ac:dyDescent="0.25">
      <c r="A1869">
        <f t="shared" ca="1" si="116"/>
        <v>135</v>
      </c>
      <c r="B1869" t="str">
        <f ca="1">VLOOKUP(Table1[[#This Row],[color-code]],'Color types'!$C$2:$D$5,2)</f>
        <v>Plaster</v>
      </c>
      <c r="C1869">
        <f t="shared" ca="1" si="117"/>
        <v>4</v>
      </c>
      <c r="D1869">
        <f t="shared" ca="1" si="119"/>
        <v>1.02</v>
      </c>
      <c r="E1869">
        <f ca="1">A1869*VLOOKUP(B1869,'Color types'!$A$2:$B$5,2)*D1869</f>
        <v>11016000</v>
      </c>
      <c r="F1869">
        <f t="shared" ca="1" si="118"/>
        <v>76</v>
      </c>
    </row>
    <row r="1870" spans="1:6" x14ac:dyDescent="0.25">
      <c r="A1870">
        <f t="shared" ca="1" si="116"/>
        <v>100</v>
      </c>
      <c r="B1870" t="str">
        <f ca="1">VLOOKUP(Table1[[#This Row],[color-code]],'Color types'!$C$2:$D$5,2)</f>
        <v>Acrilic</v>
      </c>
      <c r="C1870">
        <f t="shared" ca="1" si="117"/>
        <v>1</v>
      </c>
      <c r="D1870">
        <f t="shared" ca="1" si="119"/>
        <v>1.05</v>
      </c>
      <c r="E1870">
        <f ca="1">A1870*VLOOKUP(B1870,'Color types'!$A$2:$B$5,2)*D1870</f>
        <v>8925000</v>
      </c>
      <c r="F1870">
        <f t="shared" ca="1" si="118"/>
        <v>5</v>
      </c>
    </row>
    <row r="1871" spans="1:6" x14ac:dyDescent="0.25">
      <c r="A1871">
        <f t="shared" ca="1" si="116"/>
        <v>123</v>
      </c>
      <c r="B1871" t="str">
        <f ca="1">VLOOKUP(Table1[[#This Row],[color-code]],'Color types'!$C$2:$D$5,2)</f>
        <v>Oil-Matt</v>
      </c>
      <c r="C1871">
        <f t="shared" ca="1" si="117"/>
        <v>2</v>
      </c>
      <c r="D1871">
        <f t="shared" ca="1" si="119"/>
        <v>1</v>
      </c>
      <c r="E1871">
        <f ca="1">A1871*VLOOKUP(B1871,'Color types'!$A$2:$B$5,2)*D1871</f>
        <v>12300000</v>
      </c>
      <c r="F1871">
        <f t="shared" ca="1" si="118"/>
        <v>43</v>
      </c>
    </row>
    <row r="1872" spans="1:6" x14ac:dyDescent="0.25">
      <c r="A1872">
        <f t="shared" ca="1" si="116"/>
        <v>116</v>
      </c>
      <c r="B1872" t="str">
        <f ca="1">VLOOKUP(Table1[[#This Row],[color-code]],'Color types'!$C$2:$D$5,2)</f>
        <v>Acrilic</v>
      </c>
      <c r="C1872">
        <f t="shared" ca="1" si="117"/>
        <v>1</v>
      </c>
      <c r="D1872">
        <f t="shared" ca="1" si="119"/>
        <v>1.03</v>
      </c>
      <c r="E1872">
        <f ca="1">A1872*VLOOKUP(B1872,'Color types'!$A$2:$B$5,2)*D1872</f>
        <v>10155800</v>
      </c>
      <c r="F1872">
        <f t="shared" ca="1" si="118"/>
        <v>65</v>
      </c>
    </row>
    <row r="1873" spans="1:6" x14ac:dyDescent="0.25">
      <c r="A1873">
        <f t="shared" ca="1" si="116"/>
        <v>83</v>
      </c>
      <c r="B1873" t="str">
        <f ca="1">VLOOKUP(Table1[[#This Row],[color-code]],'Color types'!$C$2:$D$5,2)</f>
        <v>Oil-Matt</v>
      </c>
      <c r="C1873">
        <f t="shared" ca="1" si="117"/>
        <v>2</v>
      </c>
      <c r="D1873">
        <f t="shared" ca="1" si="119"/>
        <v>0.96</v>
      </c>
      <c r="E1873">
        <f ca="1">A1873*VLOOKUP(B1873,'Color types'!$A$2:$B$5,2)*D1873</f>
        <v>7968000</v>
      </c>
      <c r="F1873">
        <f t="shared" ca="1" si="118"/>
        <v>86</v>
      </c>
    </row>
    <row r="1874" spans="1:6" x14ac:dyDescent="0.25">
      <c r="A1874">
        <f t="shared" ca="1" si="116"/>
        <v>140</v>
      </c>
      <c r="B1874" t="str">
        <f ca="1">VLOOKUP(Table1[[#This Row],[color-code]],'Color types'!$C$2:$D$5,2)</f>
        <v>Oil-Matt</v>
      </c>
      <c r="C1874">
        <f t="shared" ca="1" si="117"/>
        <v>2</v>
      </c>
      <c r="D1874">
        <f t="shared" ca="1" si="119"/>
        <v>1.02</v>
      </c>
      <c r="E1874">
        <f ca="1">A1874*VLOOKUP(B1874,'Color types'!$A$2:$B$5,2)*D1874</f>
        <v>14280000</v>
      </c>
      <c r="F1874">
        <f t="shared" ca="1" si="118"/>
        <v>27</v>
      </c>
    </row>
    <row r="1875" spans="1:6" x14ac:dyDescent="0.25">
      <c r="A1875">
        <f t="shared" ca="1" si="116"/>
        <v>127</v>
      </c>
      <c r="B1875" t="str">
        <f ca="1">VLOOKUP(Table1[[#This Row],[color-code]],'Color types'!$C$2:$D$5,2)</f>
        <v>Oil-Matt</v>
      </c>
      <c r="C1875">
        <f t="shared" ca="1" si="117"/>
        <v>2</v>
      </c>
      <c r="D1875">
        <f t="shared" ca="1" si="119"/>
        <v>1.01</v>
      </c>
      <c r="E1875">
        <f ca="1">A1875*VLOOKUP(B1875,'Color types'!$A$2:$B$5,2)*D1875</f>
        <v>12827000</v>
      </c>
      <c r="F1875">
        <f t="shared" ca="1" si="118"/>
        <v>100</v>
      </c>
    </row>
    <row r="1876" spans="1:6" x14ac:dyDescent="0.25">
      <c r="A1876">
        <f t="shared" ca="1" si="116"/>
        <v>62</v>
      </c>
      <c r="B1876" t="str">
        <f ca="1">VLOOKUP(Table1[[#This Row],[color-code]],'Color types'!$C$2:$D$5,2)</f>
        <v>Acrilic</v>
      </c>
      <c r="C1876">
        <f t="shared" ca="1" si="117"/>
        <v>1</v>
      </c>
      <c r="D1876">
        <f t="shared" ca="1" si="119"/>
        <v>1</v>
      </c>
      <c r="E1876">
        <f ca="1">A1876*VLOOKUP(B1876,'Color types'!$A$2:$B$5,2)*D1876</f>
        <v>5270000</v>
      </c>
      <c r="F1876">
        <f t="shared" ca="1" si="118"/>
        <v>90</v>
      </c>
    </row>
    <row r="1877" spans="1:6" x14ac:dyDescent="0.25">
      <c r="A1877">
        <f t="shared" ca="1" si="116"/>
        <v>150</v>
      </c>
      <c r="B1877" t="str">
        <f ca="1">VLOOKUP(Table1[[#This Row],[color-code]],'Color types'!$C$2:$D$5,2)</f>
        <v>Acrilic</v>
      </c>
      <c r="C1877">
        <f t="shared" ca="1" si="117"/>
        <v>1</v>
      </c>
      <c r="D1877">
        <f t="shared" ca="1" si="119"/>
        <v>0.96</v>
      </c>
      <c r="E1877">
        <f ca="1">A1877*VLOOKUP(B1877,'Color types'!$A$2:$B$5,2)*D1877</f>
        <v>12240000</v>
      </c>
      <c r="F1877">
        <f t="shared" ca="1" si="118"/>
        <v>21</v>
      </c>
    </row>
    <row r="1878" spans="1:6" x14ac:dyDescent="0.25">
      <c r="A1878">
        <f t="shared" ca="1" si="116"/>
        <v>78</v>
      </c>
      <c r="B1878" t="str">
        <f ca="1">VLOOKUP(Table1[[#This Row],[color-code]],'Color types'!$C$2:$D$5,2)</f>
        <v>Plaster</v>
      </c>
      <c r="C1878">
        <f t="shared" ca="1" si="117"/>
        <v>4</v>
      </c>
      <c r="D1878">
        <f t="shared" ca="1" si="119"/>
        <v>1.01</v>
      </c>
      <c r="E1878">
        <f ca="1">A1878*VLOOKUP(B1878,'Color types'!$A$2:$B$5,2)*D1878</f>
        <v>6302400</v>
      </c>
      <c r="F1878">
        <f t="shared" ca="1" si="118"/>
        <v>90</v>
      </c>
    </row>
    <row r="1879" spans="1:6" x14ac:dyDescent="0.25">
      <c r="A1879">
        <f t="shared" ca="1" si="116"/>
        <v>45</v>
      </c>
      <c r="B1879" t="str">
        <f ca="1">VLOOKUP(Table1[[#This Row],[color-code]],'Color types'!$C$2:$D$5,2)</f>
        <v>Oil-Matt</v>
      </c>
      <c r="C1879">
        <f t="shared" ca="1" si="117"/>
        <v>2</v>
      </c>
      <c r="D1879">
        <f t="shared" ca="1" si="119"/>
        <v>1.04</v>
      </c>
      <c r="E1879">
        <f ca="1">A1879*VLOOKUP(B1879,'Color types'!$A$2:$B$5,2)*D1879</f>
        <v>4680000</v>
      </c>
      <c r="F1879">
        <f t="shared" ca="1" si="118"/>
        <v>94</v>
      </c>
    </row>
    <row r="1880" spans="1:6" x14ac:dyDescent="0.25">
      <c r="A1880">
        <f t="shared" ca="1" si="116"/>
        <v>89</v>
      </c>
      <c r="B1880" t="str">
        <f ca="1">VLOOKUP(Table1[[#This Row],[color-code]],'Color types'!$C$2:$D$5,2)</f>
        <v>Acrilic</v>
      </c>
      <c r="C1880">
        <f t="shared" ca="1" si="117"/>
        <v>1</v>
      </c>
      <c r="D1880">
        <f t="shared" ca="1" si="119"/>
        <v>1</v>
      </c>
      <c r="E1880">
        <f ca="1">A1880*VLOOKUP(B1880,'Color types'!$A$2:$B$5,2)*D1880</f>
        <v>7565000</v>
      </c>
      <c r="F1880">
        <f t="shared" ca="1" si="118"/>
        <v>90</v>
      </c>
    </row>
    <row r="1881" spans="1:6" x14ac:dyDescent="0.25">
      <c r="A1881">
        <f t="shared" ca="1" si="116"/>
        <v>112</v>
      </c>
      <c r="B1881" t="str">
        <f ca="1">VLOOKUP(Table1[[#This Row],[color-code]],'Color types'!$C$2:$D$5,2)</f>
        <v>Acrilic</v>
      </c>
      <c r="C1881">
        <f t="shared" ca="1" si="117"/>
        <v>1</v>
      </c>
      <c r="D1881">
        <f t="shared" ca="1" si="119"/>
        <v>1</v>
      </c>
      <c r="E1881">
        <f ca="1">A1881*VLOOKUP(B1881,'Color types'!$A$2:$B$5,2)*D1881</f>
        <v>9520000</v>
      </c>
      <c r="F1881">
        <f t="shared" ca="1" si="118"/>
        <v>56</v>
      </c>
    </row>
    <row r="1882" spans="1:6" x14ac:dyDescent="0.25">
      <c r="A1882">
        <f t="shared" ca="1" si="116"/>
        <v>74</v>
      </c>
      <c r="B1882" t="str">
        <f ca="1">VLOOKUP(Table1[[#This Row],[color-code]],'Color types'!$C$2:$D$5,2)</f>
        <v>Acrilic</v>
      </c>
      <c r="C1882">
        <f t="shared" ca="1" si="117"/>
        <v>1</v>
      </c>
      <c r="D1882">
        <f t="shared" ca="1" si="119"/>
        <v>0.97</v>
      </c>
      <c r="E1882">
        <f ca="1">A1882*VLOOKUP(B1882,'Color types'!$A$2:$B$5,2)*D1882</f>
        <v>6101300</v>
      </c>
      <c r="F1882">
        <f t="shared" ca="1" si="118"/>
        <v>11</v>
      </c>
    </row>
    <row r="1883" spans="1:6" x14ac:dyDescent="0.25">
      <c r="A1883">
        <f t="shared" ca="1" si="116"/>
        <v>137</v>
      </c>
      <c r="B1883" t="str">
        <f ca="1">VLOOKUP(Table1[[#This Row],[color-code]],'Color types'!$C$2:$D$5,2)</f>
        <v>Plaster</v>
      </c>
      <c r="C1883">
        <f t="shared" ca="1" si="117"/>
        <v>4</v>
      </c>
      <c r="D1883">
        <f t="shared" ca="1" si="119"/>
        <v>0.98</v>
      </c>
      <c r="E1883">
        <f ca="1">A1883*VLOOKUP(B1883,'Color types'!$A$2:$B$5,2)*D1883</f>
        <v>10740800</v>
      </c>
      <c r="F1883">
        <f t="shared" ca="1" si="118"/>
        <v>2</v>
      </c>
    </row>
    <row r="1884" spans="1:6" x14ac:dyDescent="0.25">
      <c r="A1884">
        <f t="shared" ca="1" si="116"/>
        <v>71</v>
      </c>
      <c r="B1884" t="str">
        <f ca="1">VLOOKUP(Table1[[#This Row],[color-code]],'Color types'!$C$2:$D$5,2)</f>
        <v>Oil-Shiny</v>
      </c>
      <c r="C1884">
        <f t="shared" ca="1" si="117"/>
        <v>3</v>
      </c>
      <c r="D1884">
        <f t="shared" ca="1" si="119"/>
        <v>1.02</v>
      </c>
      <c r="E1884">
        <f ca="1">A1884*VLOOKUP(B1884,'Color types'!$A$2:$B$5,2)*D1884</f>
        <v>7604100</v>
      </c>
      <c r="F1884">
        <f t="shared" ca="1" si="118"/>
        <v>84</v>
      </c>
    </row>
    <row r="1885" spans="1:6" x14ac:dyDescent="0.25">
      <c r="A1885">
        <f t="shared" ca="1" si="116"/>
        <v>53</v>
      </c>
      <c r="B1885" t="str">
        <f ca="1">VLOOKUP(Table1[[#This Row],[color-code]],'Color types'!$C$2:$D$5,2)</f>
        <v>Acrilic</v>
      </c>
      <c r="C1885">
        <f t="shared" ca="1" si="117"/>
        <v>1</v>
      </c>
      <c r="D1885">
        <f t="shared" ca="1" si="119"/>
        <v>1.01</v>
      </c>
      <c r="E1885">
        <f ca="1">A1885*VLOOKUP(B1885,'Color types'!$A$2:$B$5,2)*D1885</f>
        <v>4550050</v>
      </c>
      <c r="F1885">
        <f t="shared" ca="1" si="118"/>
        <v>1</v>
      </c>
    </row>
    <row r="1886" spans="1:6" x14ac:dyDescent="0.25">
      <c r="A1886">
        <f t="shared" ca="1" si="116"/>
        <v>141</v>
      </c>
      <c r="B1886" t="str">
        <f ca="1">VLOOKUP(Table1[[#This Row],[color-code]],'Color types'!$C$2:$D$5,2)</f>
        <v>Oil-Shiny</v>
      </c>
      <c r="C1886">
        <f t="shared" ca="1" si="117"/>
        <v>3</v>
      </c>
      <c r="D1886">
        <f t="shared" ca="1" si="119"/>
        <v>1.02</v>
      </c>
      <c r="E1886">
        <f ca="1">A1886*VLOOKUP(B1886,'Color types'!$A$2:$B$5,2)*D1886</f>
        <v>15101100</v>
      </c>
      <c r="F1886">
        <f t="shared" ca="1" si="118"/>
        <v>48</v>
      </c>
    </row>
    <row r="1887" spans="1:6" x14ac:dyDescent="0.25">
      <c r="A1887">
        <f t="shared" ca="1" si="116"/>
        <v>102</v>
      </c>
      <c r="B1887" t="str">
        <f ca="1">VLOOKUP(Table1[[#This Row],[color-code]],'Color types'!$C$2:$D$5,2)</f>
        <v>Oil-Matt</v>
      </c>
      <c r="C1887">
        <f t="shared" ca="1" si="117"/>
        <v>2</v>
      </c>
      <c r="D1887">
        <f t="shared" ca="1" si="119"/>
        <v>0.96</v>
      </c>
      <c r="E1887">
        <f ca="1">A1887*VLOOKUP(B1887,'Color types'!$A$2:$B$5,2)*D1887</f>
        <v>9792000</v>
      </c>
      <c r="F1887">
        <f t="shared" ca="1" si="118"/>
        <v>67</v>
      </c>
    </row>
    <row r="1888" spans="1:6" x14ac:dyDescent="0.25">
      <c r="A1888">
        <f t="shared" ca="1" si="116"/>
        <v>109</v>
      </c>
      <c r="B1888" t="str">
        <f ca="1">VLOOKUP(Table1[[#This Row],[color-code]],'Color types'!$C$2:$D$5,2)</f>
        <v>Plaster</v>
      </c>
      <c r="C1888">
        <f t="shared" ca="1" si="117"/>
        <v>4</v>
      </c>
      <c r="D1888">
        <f t="shared" ca="1" si="119"/>
        <v>1.04</v>
      </c>
      <c r="E1888">
        <f ca="1">A1888*VLOOKUP(B1888,'Color types'!$A$2:$B$5,2)*D1888</f>
        <v>9068800</v>
      </c>
      <c r="F1888">
        <f t="shared" ca="1" si="118"/>
        <v>10</v>
      </c>
    </row>
    <row r="1889" spans="1:6" x14ac:dyDescent="0.25">
      <c r="A1889">
        <f t="shared" ca="1" si="116"/>
        <v>107</v>
      </c>
      <c r="B1889" t="str">
        <f ca="1">VLOOKUP(Table1[[#This Row],[color-code]],'Color types'!$C$2:$D$5,2)</f>
        <v>Acrilic</v>
      </c>
      <c r="C1889">
        <f t="shared" ca="1" si="117"/>
        <v>1</v>
      </c>
      <c r="D1889">
        <f t="shared" ca="1" si="119"/>
        <v>1.04</v>
      </c>
      <c r="E1889">
        <f ca="1">A1889*VLOOKUP(B1889,'Color types'!$A$2:$B$5,2)*D1889</f>
        <v>9458800</v>
      </c>
      <c r="F1889">
        <f t="shared" ca="1" si="118"/>
        <v>31</v>
      </c>
    </row>
    <row r="1890" spans="1:6" x14ac:dyDescent="0.25">
      <c r="A1890">
        <f t="shared" ca="1" si="116"/>
        <v>78</v>
      </c>
      <c r="B1890" t="str">
        <f ca="1">VLOOKUP(Table1[[#This Row],[color-code]],'Color types'!$C$2:$D$5,2)</f>
        <v>Acrilic</v>
      </c>
      <c r="C1890">
        <f t="shared" ca="1" si="117"/>
        <v>1</v>
      </c>
      <c r="D1890">
        <f t="shared" ca="1" si="119"/>
        <v>0.99</v>
      </c>
      <c r="E1890">
        <f ca="1">A1890*VLOOKUP(B1890,'Color types'!$A$2:$B$5,2)*D1890</f>
        <v>6563700</v>
      </c>
      <c r="F1890">
        <f t="shared" ca="1" si="118"/>
        <v>5</v>
      </c>
    </row>
    <row r="1891" spans="1:6" x14ac:dyDescent="0.25">
      <c r="A1891">
        <f t="shared" ca="1" si="116"/>
        <v>135</v>
      </c>
      <c r="B1891" t="str">
        <f ca="1">VLOOKUP(Table1[[#This Row],[color-code]],'Color types'!$C$2:$D$5,2)</f>
        <v>Oil-Shiny</v>
      </c>
      <c r="C1891">
        <f t="shared" ca="1" si="117"/>
        <v>3</v>
      </c>
      <c r="D1891">
        <f t="shared" ca="1" si="119"/>
        <v>0.99</v>
      </c>
      <c r="E1891">
        <f ca="1">A1891*VLOOKUP(B1891,'Color types'!$A$2:$B$5,2)*D1891</f>
        <v>14033250</v>
      </c>
      <c r="F1891">
        <f t="shared" ca="1" si="118"/>
        <v>69</v>
      </c>
    </row>
    <row r="1892" spans="1:6" x14ac:dyDescent="0.25">
      <c r="A1892">
        <f t="shared" ca="1" si="116"/>
        <v>57</v>
      </c>
      <c r="B1892" t="str">
        <f ca="1">VLOOKUP(Table1[[#This Row],[color-code]],'Color types'!$C$2:$D$5,2)</f>
        <v>Acrilic</v>
      </c>
      <c r="C1892">
        <f t="shared" ca="1" si="117"/>
        <v>1</v>
      </c>
      <c r="D1892">
        <f t="shared" ca="1" si="119"/>
        <v>1.05</v>
      </c>
      <c r="E1892">
        <f ca="1">A1892*VLOOKUP(B1892,'Color types'!$A$2:$B$5,2)*D1892</f>
        <v>5087250</v>
      </c>
      <c r="F1892">
        <f t="shared" ca="1" si="118"/>
        <v>36</v>
      </c>
    </row>
    <row r="1893" spans="1:6" x14ac:dyDescent="0.25">
      <c r="A1893">
        <f t="shared" ca="1" si="116"/>
        <v>101</v>
      </c>
      <c r="B1893" t="str">
        <f ca="1">VLOOKUP(Table1[[#This Row],[color-code]],'Color types'!$C$2:$D$5,2)</f>
        <v>Plaster</v>
      </c>
      <c r="C1893">
        <f t="shared" ca="1" si="117"/>
        <v>4</v>
      </c>
      <c r="D1893">
        <f t="shared" ca="1" si="119"/>
        <v>1.02</v>
      </c>
      <c r="E1893">
        <f ca="1">A1893*VLOOKUP(B1893,'Color types'!$A$2:$B$5,2)*D1893</f>
        <v>8241600</v>
      </c>
      <c r="F1893">
        <f t="shared" ca="1" si="118"/>
        <v>84</v>
      </c>
    </row>
    <row r="1894" spans="1:6" x14ac:dyDescent="0.25">
      <c r="A1894">
        <f t="shared" ca="1" si="116"/>
        <v>47</v>
      </c>
      <c r="B1894" t="str">
        <f ca="1">VLOOKUP(Table1[[#This Row],[color-code]],'Color types'!$C$2:$D$5,2)</f>
        <v>Acrilic</v>
      </c>
      <c r="C1894">
        <f t="shared" ca="1" si="117"/>
        <v>1</v>
      </c>
      <c r="D1894">
        <f t="shared" ca="1" si="119"/>
        <v>1.02</v>
      </c>
      <c r="E1894">
        <f ca="1">A1894*VLOOKUP(B1894,'Color types'!$A$2:$B$5,2)*D1894</f>
        <v>4074900</v>
      </c>
      <c r="F1894">
        <f t="shared" ca="1" si="118"/>
        <v>42</v>
      </c>
    </row>
    <row r="1895" spans="1:6" x14ac:dyDescent="0.25">
      <c r="A1895">
        <f t="shared" ca="1" si="116"/>
        <v>130</v>
      </c>
      <c r="B1895" t="str">
        <f ca="1">VLOOKUP(Table1[[#This Row],[color-code]],'Color types'!$C$2:$D$5,2)</f>
        <v>Oil-Matt</v>
      </c>
      <c r="C1895">
        <f t="shared" ca="1" si="117"/>
        <v>2</v>
      </c>
      <c r="D1895">
        <f t="shared" ca="1" si="119"/>
        <v>1</v>
      </c>
      <c r="E1895">
        <f ca="1">A1895*VLOOKUP(B1895,'Color types'!$A$2:$B$5,2)*D1895</f>
        <v>13000000</v>
      </c>
      <c r="F1895">
        <f t="shared" ca="1" si="118"/>
        <v>98</v>
      </c>
    </row>
    <row r="1896" spans="1:6" x14ac:dyDescent="0.25">
      <c r="A1896">
        <f t="shared" ca="1" si="116"/>
        <v>148</v>
      </c>
      <c r="B1896" t="str">
        <f ca="1">VLOOKUP(Table1[[#This Row],[color-code]],'Color types'!$C$2:$D$5,2)</f>
        <v>Plaster</v>
      </c>
      <c r="C1896">
        <f t="shared" ca="1" si="117"/>
        <v>4</v>
      </c>
      <c r="D1896">
        <f t="shared" ca="1" si="119"/>
        <v>0.95</v>
      </c>
      <c r="E1896">
        <f ca="1">A1896*VLOOKUP(B1896,'Color types'!$A$2:$B$5,2)*D1896</f>
        <v>11248000</v>
      </c>
      <c r="F1896">
        <f t="shared" ca="1" si="118"/>
        <v>11</v>
      </c>
    </row>
    <row r="1897" spans="1:6" x14ac:dyDescent="0.25">
      <c r="A1897">
        <f t="shared" ca="1" si="116"/>
        <v>98</v>
      </c>
      <c r="B1897" t="str">
        <f ca="1">VLOOKUP(Table1[[#This Row],[color-code]],'Color types'!$C$2:$D$5,2)</f>
        <v>Acrilic</v>
      </c>
      <c r="C1897">
        <f t="shared" ca="1" si="117"/>
        <v>1</v>
      </c>
      <c r="D1897">
        <f t="shared" ca="1" si="119"/>
        <v>0.97</v>
      </c>
      <c r="E1897">
        <f ca="1">A1897*VLOOKUP(B1897,'Color types'!$A$2:$B$5,2)*D1897</f>
        <v>8080100</v>
      </c>
      <c r="F1897">
        <f t="shared" ca="1" si="118"/>
        <v>71</v>
      </c>
    </row>
    <row r="1898" spans="1:6" x14ac:dyDescent="0.25">
      <c r="A1898">
        <f t="shared" ca="1" si="116"/>
        <v>99</v>
      </c>
      <c r="B1898" t="str">
        <f ca="1">VLOOKUP(Table1[[#This Row],[color-code]],'Color types'!$C$2:$D$5,2)</f>
        <v>Plaster</v>
      </c>
      <c r="C1898">
        <f t="shared" ca="1" si="117"/>
        <v>4</v>
      </c>
      <c r="D1898">
        <f t="shared" ca="1" si="119"/>
        <v>0.99</v>
      </c>
      <c r="E1898">
        <f ca="1">A1898*VLOOKUP(B1898,'Color types'!$A$2:$B$5,2)*D1898</f>
        <v>7840800</v>
      </c>
      <c r="F1898">
        <f t="shared" ca="1" si="118"/>
        <v>39</v>
      </c>
    </row>
    <row r="1899" spans="1:6" x14ac:dyDescent="0.25">
      <c r="A1899">
        <f t="shared" ca="1" si="116"/>
        <v>73</v>
      </c>
      <c r="B1899" t="str">
        <f ca="1">VLOOKUP(Table1[[#This Row],[color-code]],'Color types'!$C$2:$D$5,2)</f>
        <v>Acrilic</v>
      </c>
      <c r="C1899">
        <f t="shared" ca="1" si="117"/>
        <v>1</v>
      </c>
      <c r="D1899">
        <f t="shared" ca="1" si="119"/>
        <v>1</v>
      </c>
      <c r="E1899">
        <f ca="1">A1899*VLOOKUP(B1899,'Color types'!$A$2:$B$5,2)*D1899</f>
        <v>6205000</v>
      </c>
      <c r="F1899">
        <f t="shared" ca="1" si="118"/>
        <v>45</v>
      </c>
    </row>
    <row r="1900" spans="1:6" x14ac:dyDescent="0.25">
      <c r="A1900">
        <f t="shared" ca="1" si="116"/>
        <v>70</v>
      </c>
      <c r="B1900" t="str">
        <f ca="1">VLOOKUP(Table1[[#This Row],[color-code]],'Color types'!$C$2:$D$5,2)</f>
        <v>Plaster</v>
      </c>
      <c r="C1900">
        <f t="shared" ca="1" si="117"/>
        <v>4</v>
      </c>
      <c r="D1900">
        <f t="shared" ca="1" si="119"/>
        <v>0.95</v>
      </c>
      <c r="E1900">
        <f ca="1">A1900*VLOOKUP(B1900,'Color types'!$A$2:$B$5,2)*D1900</f>
        <v>5320000</v>
      </c>
      <c r="F1900">
        <f t="shared" ca="1" si="118"/>
        <v>48</v>
      </c>
    </row>
    <row r="1901" spans="1:6" x14ac:dyDescent="0.25">
      <c r="A1901">
        <f t="shared" ca="1" si="116"/>
        <v>42</v>
      </c>
      <c r="B1901" t="str">
        <f ca="1">VLOOKUP(Table1[[#This Row],[color-code]],'Color types'!$C$2:$D$5,2)</f>
        <v>Plaster</v>
      </c>
      <c r="C1901">
        <f t="shared" ca="1" si="117"/>
        <v>4</v>
      </c>
      <c r="D1901">
        <f t="shared" ca="1" si="119"/>
        <v>0.98</v>
      </c>
      <c r="E1901">
        <f ca="1">A1901*VLOOKUP(B1901,'Color types'!$A$2:$B$5,2)*D1901</f>
        <v>3292800</v>
      </c>
      <c r="F1901">
        <f t="shared" ca="1" si="118"/>
        <v>92</v>
      </c>
    </row>
    <row r="1902" spans="1:6" x14ac:dyDescent="0.25">
      <c r="A1902">
        <f t="shared" ca="1" si="116"/>
        <v>40</v>
      </c>
      <c r="B1902" t="str">
        <f ca="1">VLOOKUP(Table1[[#This Row],[color-code]],'Color types'!$C$2:$D$5,2)</f>
        <v>Oil-Shiny</v>
      </c>
      <c r="C1902">
        <f t="shared" ca="1" si="117"/>
        <v>3</v>
      </c>
      <c r="D1902">
        <f t="shared" ca="1" si="119"/>
        <v>1.02</v>
      </c>
      <c r="E1902">
        <f ca="1">A1902*VLOOKUP(B1902,'Color types'!$A$2:$B$5,2)*D1902</f>
        <v>4284000</v>
      </c>
      <c r="F1902">
        <f t="shared" ca="1" si="118"/>
        <v>9</v>
      </c>
    </row>
    <row r="1903" spans="1:6" x14ac:dyDescent="0.25">
      <c r="A1903">
        <f t="shared" ca="1" si="116"/>
        <v>53</v>
      </c>
      <c r="B1903" t="str">
        <f ca="1">VLOOKUP(Table1[[#This Row],[color-code]],'Color types'!$C$2:$D$5,2)</f>
        <v>Acrilic</v>
      </c>
      <c r="C1903">
        <f t="shared" ca="1" si="117"/>
        <v>1</v>
      </c>
      <c r="D1903">
        <f t="shared" ca="1" si="119"/>
        <v>0.95</v>
      </c>
      <c r="E1903">
        <f ca="1">A1903*VLOOKUP(B1903,'Color types'!$A$2:$B$5,2)*D1903</f>
        <v>4279750</v>
      </c>
      <c r="F1903">
        <f t="shared" ca="1" si="118"/>
        <v>61</v>
      </c>
    </row>
    <row r="1904" spans="1:6" x14ac:dyDescent="0.25">
      <c r="A1904">
        <f t="shared" ca="1" si="116"/>
        <v>77</v>
      </c>
      <c r="B1904" t="str">
        <f ca="1">VLOOKUP(Table1[[#This Row],[color-code]],'Color types'!$C$2:$D$5,2)</f>
        <v>Acrilic</v>
      </c>
      <c r="C1904">
        <f t="shared" ca="1" si="117"/>
        <v>1</v>
      </c>
      <c r="D1904">
        <f t="shared" ca="1" si="119"/>
        <v>0.98</v>
      </c>
      <c r="E1904">
        <f ca="1">A1904*VLOOKUP(B1904,'Color types'!$A$2:$B$5,2)*D1904</f>
        <v>6414100</v>
      </c>
      <c r="F1904">
        <f t="shared" ca="1" si="118"/>
        <v>57</v>
      </c>
    </row>
    <row r="1905" spans="1:6" x14ac:dyDescent="0.25">
      <c r="A1905">
        <f t="shared" ca="1" si="116"/>
        <v>135</v>
      </c>
      <c r="B1905" t="str">
        <f ca="1">VLOOKUP(Table1[[#This Row],[color-code]],'Color types'!$C$2:$D$5,2)</f>
        <v>Acrilic</v>
      </c>
      <c r="C1905">
        <f t="shared" ca="1" si="117"/>
        <v>1</v>
      </c>
      <c r="D1905">
        <f t="shared" ca="1" si="119"/>
        <v>1.04</v>
      </c>
      <c r="E1905">
        <f ca="1">A1905*VLOOKUP(B1905,'Color types'!$A$2:$B$5,2)*D1905</f>
        <v>11934000</v>
      </c>
      <c r="F1905">
        <f t="shared" ca="1" si="118"/>
        <v>9</v>
      </c>
    </row>
    <row r="1906" spans="1:6" x14ac:dyDescent="0.25">
      <c r="A1906">
        <f t="shared" ca="1" si="116"/>
        <v>55</v>
      </c>
      <c r="B1906" t="str">
        <f ca="1">VLOOKUP(Table1[[#This Row],[color-code]],'Color types'!$C$2:$D$5,2)</f>
        <v>Oil-Shiny</v>
      </c>
      <c r="C1906">
        <f t="shared" ca="1" si="117"/>
        <v>3</v>
      </c>
      <c r="D1906">
        <f t="shared" ca="1" si="119"/>
        <v>0.99</v>
      </c>
      <c r="E1906">
        <f ca="1">A1906*VLOOKUP(B1906,'Color types'!$A$2:$B$5,2)*D1906</f>
        <v>5717250</v>
      </c>
      <c r="F1906">
        <f t="shared" ca="1" si="118"/>
        <v>26</v>
      </c>
    </row>
    <row r="1907" spans="1:6" x14ac:dyDescent="0.25">
      <c r="A1907">
        <f t="shared" ca="1" si="116"/>
        <v>147</v>
      </c>
      <c r="B1907" t="str">
        <f ca="1">VLOOKUP(Table1[[#This Row],[color-code]],'Color types'!$C$2:$D$5,2)</f>
        <v>Acrilic</v>
      </c>
      <c r="C1907">
        <f t="shared" ca="1" si="117"/>
        <v>1</v>
      </c>
      <c r="D1907">
        <f t="shared" ca="1" si="119"/>
        <v>0.97</v>
      </c>
      <c r="E1907">
        <f ca="1">A1907*VLOOKUP(B1907,'Color types'!$A$2:$B$5,2)*D1907</f>
        <v>12120150</v>
      </c>
      <c r="F1907">
        <f t="shared" ca="1" si="118"/>
        <v>69</v>
      </c>
    </row>
    <row r="1908" spans="1:6" x14ac:dyDescent="0.25">
      <c r="A1908">
        <f t="shared" ca="1" si="116"/>
        <v>118</v>
      </c>
      <c r="B1908" t="str">
        <f ca="1">VLOOKUP(Table1[[#This Row],[color-code]],'Color types'!$C$2:$D$5,2)</f>
        <v>Oil-Matt</v>
      </c>
      <c r="C1908">
        <f t="shared" ca="1" si="117"/>
        <v>2</v>
      </c>
      <c r="D1908">
        <f t="shared" ca="1" si="119"/>
        <v>0.98</v>
      </c>
      <c r="E1908">
        <f ca="1">A1908*VLOOKUP(B1908,'Color types'!$A$2:$B$5,2)*D1908</f>
        <v>11564000</v>
      </c>
      <c r="F1908">
        <f t="shared" ca="1" si="118"/>
        <v>73</v>
      </c>
    </row>
    <row r="1909" spans="1:6" x14ac:dyDescent="0.25">
      <c r="A1909">
        <f t="shared" ca="1" si="116"/>
        <v>115</v>
      </c>
      <c r="B1909" t="str">
        <f ca="1">VLOOKUP(Table1[[#This Row],[color-code]],'Color types'!$C$2:$D$5,2)</f>
        <v>Acrilic</v>
      </c>
      <c r="C1909">
        <f t="shared" ca="1" si="117"/>
        <v>1</v>
      </c>
      <c r="D1909">
        <f t="shared" ca="1" si="119"/>
        <v>0.96</v>
      </c>
      <c r="E1909">
        <f ca="1">A1909*VLOOKUP(B1909,'Color types'!$A$2:$B$5,2)*D1909</f>
        <v>9384000</v>
      </c>
      <c r="F1909">
        <f t="shared" ca="1" si="118"/>
        <v>5</v>
      </c>
    </row>
    <row r="1910" spans="1:6" x14ac:dyDescent="0.25">
      <c r="A1910">
        <f t="shared" ca="1" si="116"/>
        <v>91</v>
      </c>
      <c r="B1910" t="str">
        <f ca="1">VLOOKUP(Table1[[#This Row],[color-code]],'Color types'!$C$2:$D$5,2)</f>
        <v>Plaster</v>
      </c>
      <c r="C1910">
        <f t="shared" ca="1" si="117"/>
        <v>4</v>
      </c>
      <c r="D1910">
        <f t="shared" ca="1" si="119"/>
        <v>1.05</v>
      </c>
      <c r="E1910">
        <f ca="1">A1910*VLOOKUP(B1910,'Color types'!$A$2:$B$5,2)*D1910</f>
        <v>7644000</v>
      </c>
      <c r="F1910">
        <f t="shared" ca="1" si="118"/>
        <v>67</v>
      </c>
    </row>
    <row r="1911" spans="1:6" x14ac:dyDescent="0.25">
      <c r="A1911">
        <f t="shared" ca="1" si="116"/>
        <v>67</v>
      </c>
      <c r="B1911" t="str">
        <f ca="1">VLOOKUP(Table1[[#This Row],[color-code]],'Color types'!$C$2:$D$5,2)</f>
        <v>Oil-Shiny</v>
      </c>
      <c r="C1911">
        <f t="shared" ca="1" si="117"/>
        <v>3</v>
      </c>
      <c r="D1911">
        <f t="shared" ca="1" si="119"/>
        <v>1.04</v>
      </c>
      <c r="E1911">
        <f ca="1">A1911*VLOOKUP(B1911,'Color types'!$A$2:$B$5,2)*D1911</f>
        <v>7316400</v>
      </c>
      <c r="F1911">
        <f t="shared" ca="1" si="118"/>
        <v>76</v>
      </c>
    </row>
    <row r="1912" spans="1:6" x14ac:dyDescent="0.25">
      <c r="A1912">
        <f t="shared" ca="1" si="116"/>
        <v>146</v>
      </c>
      <c r="B1912" t="str">
        <f ca="1">VLOOKUP(Table1[[#This Row],[color-code]],'Color types'!$C$2:$D$5,2)</f>
        <v>Oil-Matt</v>
      </c>
      <c r="C1912">
        <f t="shared" ca="1" si="117"/>
        <v>2</v>
      </c>
      <c r="D1912">
        <f t="shared" ca="1" si="119"/>
        <v>1.03</v>
      </c>
      <c r="E1912">
        <f ca="1">A1912*VLOOKUP(B1912,'Color types'!$A$2:$B$5,2)*D1912</f>
        <v>15038000</v>
      </c>
      <c r="F1912">
        <f t="shared" ca="1" si="118"/>
        <v>57</v>
      </c>
    </row>
    <row r="1913" spans="1:6" x14ac:dyDescent="0.25">
      <c r="A1913">
        <f t="shared" ca="1" si="116"/>
        <v>46</v>
      </c>
      <c r="B1913" t="str">
        <f ca="1">VLOOKUP(Table1[[#This Row],[color-code]],'Color types'!$C$2:$D$5,2)</f>
        <v>Oil-Matt</v>
      </c>
      <c r="C1913">
        <f t="shared" ca="1" si="117"/>
        <v>2</v>
      </c>
      <c r="D1913">
        <f t="shared" ca="1" si="119"/>
        <v>0.95</v>
      </c>
      <c r="E1913">
        <f ca="1">A1913*VLOOKUP(B1913,'Color types'!$A$2:$B$5,2)*D1913</f>
        <v>4370000</v>
      </c>
      <c r="F1913">
        <f t="shared" ca="1" si="118"/>
        <v>92</v>
      </c>
    </row>
    <row r="1914" spans="1:6" x14ac:dyDescent="0.25">
      <c r="A1914">
        <f t="shared" ca="1" si="116"/>
        <v>73</v>
      </c>
      <c r="B1914" t="str">
        <f ca="1">VLOOKUP(Table1[[#This Row],[color-code]],'Color types'!$C$2:$D$5,2)</f>
        <v>Acrilic</v>
      </c>
      <c r="C1914">
        <f t="shared" ca="1" si="117"/>
        <v>1</v>
      </c>
      <c r="D1914">
        <f t="shared" ca="1" si="119"/>
        <v>0.96</v>
      </c>
      <c r="E1914">
        <f ca="1">A1914*VLOOKUP(B1914,'Color types'!$A$2:$B$5,2)*D1914</f>
        <v>5956800</v>
      </c>
      <c r="F1914">
        <f t="shared" ca="1" si="118"/>
        <v>10</v>
      </c>
    </row>
    <row r="1915" spans="1:6" x14ac:dyDescent="0.25">
      <c r="A1915">
        <f t="shared" ca="1" si="116"/>
        <v>137</v>
      </c>
      <c r="B1915" t="str">
        <f ca="1">VLOOKUP(Table1[[#This Row],[color-code]],'Color types'!$C$2:$D$5,2)</f>
        <v>Acrilic</v>
      </c>
      <c r="C1915">
        <f t="shared" ca="1" si="117"/>
        <v>1</v>
      </c>
      <c r="D1915">
        <f t="shared" ca="1" si="119"/>
        <v>1.05</v>
      </c>
      <c r="E1915">
        <f ca="1">A1915*VLOOKUP(B1915,'Color types'!$A$2:$B$5,2)*D1915</f>
        <v>12227250</v>
      </c>
      <c r="F1915">
        <f t="shared" ca="1" si="118"/>
        <v>13</v>
      </c>
    </row>
    <row r="1916" spans="1:6" x14ac:dyDescent="0.25">
      <c r="A1916">
        <f t="shared" ca="1" si="116"/>
        <v>57</v>
      </c>
      <c r="B1916" t="str">
        <f ca="1">VLOOKUP(Table1[[#This Row],[color-code]],'Color types'!$C$2:$D$5,2)</f>
        <v>Acrilic</v>
      </c>
      <c r="C1916">
        <f t="shared" ca="1" si="117"/>
        <v>1</v>
      </c>
      <c r="D1916">
        <f t="shared" ca="1" si="119"/>
        <v>1</v>
      </c>
      <c r="E1916">
        <f ca="1">A1916*VLOOKUP(B1916,'Color types'!$A$2:$B$5,2)*D1916</f>
        <v>4845000</v>
      </c>
      <c r="F1916">
        <f t="shared" ca="1" si="118"/>
        <v>85</v>
      </c>
    </row>
    <row r="1917" spans="1:6" x14ac:dyDescent="0.25">
      <c r="A1917">
        <f t="shared" ca="1" si="116"/>
        <v>127</v>
      </c>
      <c r="B1917" t="str">
        <f ca="1">VLOOKUP(Table1[[#This Row],[color-code]],'Color types'!$C$2:$D$5,2)</f>
        <v>Acrilic</v>
      </c>
      <c r="C1917">
        <f t="shared" ca="1" si="117"/>
        <v>1</v>
      </c>
      <c r="D1917">
        <f t="shared" ca="1" si="119"/>
        <v>0.97</v>
      </c>
      <c r="E1917">
        <f ca="1">A1917*VLOOKUP(B1917,'Color types'!$A$2:$B$5,2)*D1917</f>
        <v>10471150</v>
      </c>
      <c r="F1917">
        <f t="shared" ca="1" si="118"/>
        <v>83</v>
      </c>
    </row>
    <row r="1918" spans="1:6" x14ac:dyDescent="0.25">
      <c r="A1918">
        <f t="shared" ca="1" si="116"/>
        <v>139</v>
      </c>
      <c r="B1918" t="str">
        <f ca="1">VLOOKUP(Table1[[#This Row],[color-code]],'Color types'!$C$2:$D$5,2)</f>
        <v>Oil-Shiny</v>
      </c>
      <c r="C1918">
        <f t="shared" ca="1" si="117"/>
        <v>3</v>
      </c>
      <c r="D1918">
        <f t="shared" ca="1" si="119"/>
        <v>1</v>
      </c>
      <c r="E1918">
        <f ca="1">A1918*VLOOKUP(B1918,'Color types'!$A$2:$B$5,2)*D1918</f>
        <v>14595000</v>
      </c>
      <c r="F1918">
        <f t="shared" ca="1" si="118"/>
        <v>86</v>
      </c>
    </row>
    <row r="1919" spans="1:6" x14ac:dyDescent="0.25">
      <c r="A1919">
        <f t="shared" ca="1" si="116"/>
        <v>101</v>
      </c>
      <c r="B1919" t="str">
        <f ca="1">VLOOKUP(Table1[[#This Row],[color-code]],'Color types'!$C$2:$D$5,2)</f>
        <v>Acrilic</v>
      </c>
      <c r="C1919">
        <f t="shared" ca="1" si="117"/>
        <v>1</v>
      </c>
      <c r="D1919">
        <f t="shared" ca="1" si="119"/>
        <v>0.97</v>
      </c>
      <c r="E1919">
        <f ca="1">A1919*VLOOKUP(B1919,'Color types'!$A$2:$B$5,2)*D1919</f>
        <v>8327450</v>
      </c>
      <c r="F1919">
        <f t="shared" ca="1" si="118"/>
        <v>50</v>
      </c>
    </row>
    <row r="1920" spans="1:6" x14ac:dyDescent="0.25">
      <c r="A1920">
        <f t="shared" ca="1" si="116"/>
        <v>135</v>
      </c>
      <c r="B1920" t="str">
        <f ca="1">VLOOKUP(Table1[[#This Row],[color-code]],'Color types'!$C$2:$D$5,2)</f>
        <v>Oil-Shiny</v>
      </c>
      <c r="C1920">
        <f t="shared" ca="1" si="117"/>
        <v>3</v>
      </c>
      <c r="D1920">
        <f t="shared" ca="1" si="119"/>
        <v>0.97</v>
      </c>
      <c r="E1920">
        <f ca="1">A1920*VLOOKUP(B1920,'Color types'!$A$2:$B$5,2)*D1920</f>
        <v>13749750</v>
      </c>
      <c r="F1920">
        <f t="shared" ca="1" si="118"/>
        <v>15</v>
      </c>
    </row>
    <row r="1921" spans="1:6" x14ac:dyDescent="0.25">
      <c r="A1921">
        <f t="shared" ca="1" si="116"/>
        <v>52</v>
      </c>
      <c r="B1921" t="str">
        <f ca="1">VLOOKUP(Table1[[#This Row],[color-code]],'Color types'!$C$2:$D$5,2)</f>
        <v>Oil-Shiny</v>
      </c>
      <c r="C1921">
        <f t="shared" ca="1" si="117"/>
        <v>3</v>
      </c>
      <c r="D1921">
        <f t="shared" ca="1" si="119"/>
        <v>1.03</v>
      </c>
      <c r="E1921">
        <f ca="1">A1921*VLOOKUP(B1921,'Color types'!$A$2:$B$5,2)*D1921</f>
        <v>5623800</v>
      </c>
      <c r="F1921">
        <f t="shared" ca="1" si="118"/>
        <v>43</v>
      </c>
    </row>
    <row r="1922" spans="1:6" x14ac:dyDescent="0.25">
      <c r="A1922">
        <f t="shared" ref="A1922:A1985" ca="1" si="120">RANDBETWEEN(40,150)</f>
        <v>68</v>
      </c>
      <c r="B1922" t="str">
        <f ca="1">VLOOKUP(Table1[[#This Row],[color-code]],'Color types'!$C$2:$D$5,2)</f>
        <v>Oil-Matt</v>
      </c>
      <c r="C1922">
        <f t="shared" ref="C1922:C1985" ca="1" si="121">RANDBETWEEN(1,4)</f>
        <v>2</v>
      </c>
      <c r="D1922">
        <f t="shared" ca="1" si="119"/>
        <v>0.96</v>
      </c>
      <c r="E1922">
        <f ca="1">A1922*VLOOKUP(B1922,'Color types'!$A$2:$B$5,2)*D1922</f>
        <v>6528000</v>
      </c>
      <c r="F1922">
        <f t="shared" ref="F1922:F1985" ca="1" si="122">RANDBETWEEN(1,100)</f>
        <v>9</v>
      </c>
    </row>
    <row r="1923" spans="1:6" x14ac:dyDescent="0.25">
      <c r="A1923">
        <f t="shared" ca="1" si="120"/>
        <v>77</v>
      </c>
      <c r="B1923" t="str">
        <f ca="1">VLOOKUP(Table1[[#This Row],[color-code]],'Color types'!$C$2:$D$5,2)</f>
        <v>Oil-Shiny</v>
      </c>
      <c r="C1923">
        <f t="shared" ca="1" si="121"/>
        <v>3</v>
      </c>
      <c r="D1923">
        <f t="shared" ref="D1923:D1986" ca="1" si="123">RANDBETWEEN(95,105)/100</f>
        <v>0.95</v>
      </c>
      <c r="E1923">
        <f ca="1">A1923*VLOOKUP(B1923,'Color types'!$A$2:$B$5,2)*D1923</f>
        <v>7680750</v>
      </c>
      <c r="F1923">
        <f t="shared" ca="1" si="122"/>
        <v>72</v>
      </c>
    </row>
    <row r="1924" spans="1:6" x14ac:dyDescent="0.25">
      <c r="A1924">
        <f t="shared" ca="1" si="120"/>
        <v>132</v>
      </c>
      <c r="B1924" t="str">
        <f ca="1">VLOOKUP(Table1[[#This Row],[color-code]],'Color types'!$C$2:$D$5,2)</f>
        <v>Oil-Matt</v>
      </c>
      <c r="C1924">
        <f t="shared" ca="1" si="121"/>
        <v>2</v>
      </c>
      <c r="D1924">
        <f t="shared" ca="1" si="123"/>
        <v>1.04</v>
      </c>
      <c r="E1924">
        <f ca="1">A1924*VLOOKUP(B1924,'Color types'!$A$2:$B$5,2)*D1924</f>
        <v>13728000</v>
      </c>
      <c r="F1924">
        <f t="shared" ca="1" si="122"/>
        <v>54</v>
      </c>
    </row>
    <row r="1925" spans="1:6" x14ac:dyDescent="0.25">
      <c r="A1925">
        <f t="shared" ca="1" si="120"/>
        <v>95</v>
      </c>
      <c r="B1925" t="str">
        <f ca="1">VLOOKUP(Table1[[#This Row],[color-code]],'Color types'!$C$2:$D$5,2)</f>
        <v>Oil-Shiny</v>
      </c>
      <c r="C1925">
        <f t="shared" ca="1" si="121"/>
        <v>3</v>
      </c>
      <c r="D1925">
        <f t="shared" ca="1" si="123"/>
        <v>0.98</v>
      </c>
      <c r="E1925">
        <f ca="1">A1925*VLOOKUP(B1925,'Color types'!$A$2:$B$5,2)*D1925</f>
        <v>9775500</v>
      </c>
      <c r="F1925">
        <f t="shared" ca="1" si="122"/>
        <v>68</v>
      </c>
    </row>
    <row r="1926" spans="1:6" x14ac:dyDescent="0.25">
      <c r="A1926">
        <f t="shared" ca="1" si="120"/>
        <v>83</v>
      </c>
      <c r="B1926" t="str">
        <f ca="1">VLOOKUP(Table1[[#This Row],[color-code]],'Color types'!$C$2:$D$5,2)</f>
        <v>Acrilic</v>
      </c>
      <c r="C1926">
        <f t="shared" ca="1" si="121"/>
        <v>1</v>
      </c>
      <c r="D1926">
        <f t="shared" ca="1" si="123"/>
        <v>1.02</v>
      </c>
      <c r="E1926">
        <f ca="1">A1926*VLOOKUP(B1926,'Color types'!$A$2:$B$5,2)*D1926</f>
        <v>7196100</v>
      </c>
      <c r="F1926">
        <f t="shared" ca="1" si="122"/>
        <v>32</v>
      </c>
    </row>
    <row r="1927" spans="1:6" x14ac:dyDescent="0.25">
      <c r="A1927">
        <f t="shared" ca="1" si="120"/>
        <v>117</v>
      </c>
      <c r="B1927" t="str">
        <f ca="1">VLOOKUP(Table1[[#This Row],[color-code]],'Color types'!$C$2:$D$5,2)</f>
        <v>Oil-Shiny</v>
      </c>
      <c r="C1927">
        <f t="shared" ca="1" si="121"/>
        <v>3</v>
      </c>
      <c r="D1927">
        <f t="shared" ca="1" si="123"/>
        <v>1.02</v>
      </c>
      <c r="E1927">
        <f ca="1">A1927*VLOOKUP(B1927,'Color types'!$A$2:$B$5,2)*D1927</f>
        <v>12530700</v>
      </c>
      <c r="F1927">
        <f t="shared" ca="1" si="122"/>
        <v>62</v>
      </c>
    </row>
    <row r="1928" spans="1:6" x14ac:dyDescent="0.25">
      <c r="A1928">
        <f t="shared" ca="1" si="120"/>
        <v>120</v>
      </c>
      <c r="B1928" t="str">
        <f ca="1">VLOOKUP(Table1[[#This Row],[color-code]],'Color types'!$C$2:$D$5,2)</f>
        <v>Acrilic</v>
      </c>
      <c r="C1928">
        <f t="shared" ca="1" si="121"/>
        <v>1</v>
      </c>
      <c r="D1928">
        <f t="shared" ca="1" si="123"/>
        <v>1.04</v>
      </c>
      <c r="E1928">
        <f ca="1">A1928*VLOOKUP(B1928,'Color types'!$A$2:$B$5,2)*D1928</f>
        <v>10608000</v>
      </c>
      <c r="F1928">
        <f t="shared" ca="1" si="122"/>
        <v>100</v>
      </c>
    </row>
    <row r="1929" spans="1:6" x14ac:dyDescent="0.25">
      <c r="A1929">
        <f t="shared" ca="1" si="120"/>
        <v>149</v>
      </c>
      <c r="B1929" t="str">
        <f ca="1">VLOOKUP(Table1[[#This Row],[color-code]],'Color types'!$C$2:$D$5,2)</f>
        <v>Plaster</v>
      </c>
      <c r="C1929">
        <f t="shared" ca="1" si="121"/>
        <v>4</v>
      </c>
      <c r="D1929">
        <f t="shared" ca="1" si="123"/>
        <v>1.01</v>
      </c>
      <c r="E1929">
        <f ca="1">A1929*VLOOKUP(B1929,'Color types'!$A$2:$B$5,2)*D1929</f>
        <v>12039200</v>
      </c>
      <c r="F1929">
        <f t="shared" ca="1" si="122"/>
        <v>96</v>
      </c>
    </row>
    <row r="1930" spans="1:6" x14ac:dyDescent="0.25">
      <c r="A1930">
        <f t="shared" ca="1" si="120"/>
        <v>72</v>
      </c>
      <c r="B1930" t="str">
        <f ca="1">VLOOKUP(Table1[[#This Row],[color-code]],'Color types'!$C$2:$D$5,2)</f>
        <v>Oil-Matt</v>
      </c>
      <c r="C1930">
        <f t="shared" ca="1" si="121"/>
        <v>2</v>
      </c>
      <c r="D1930">
        <f t="shared" ca="1" si="123"/>
        <v>1.01</v>
      </c>
      <c r="E1930">
        <f ca="1">A1930*VLOOKUP(B1930,'Color types'!$A$2:$B$5,2)*D1930</f>
        <v>7272000</v>
      </c>
      <c r="F1930">
        <f t="shared" ca="1" si="122"/>
        <v>65</v>
      </c>
    </row>
    <row r="1931" spans="1:6" x14ac:dyDescent="0.25">
      <c r="A1931">
        <f t="shared" ca="1" si="120"/>
        <v>112</v>
      </c>
      <c r="B1931" t="str">
        <f ca="1">VLOOKUP(Table1[[#This Row],[color-code]],'Color types'!$C$2:$D$5,2)</f>
        <v>Oil-Shiny</v>
      </c>
      <c r="C1931">
        <f t="shared" ca="1" si="121"/>
        <v>3</v>
      </c>
      <c r="D1931">
        <f t="shared" ca="1" si="123"/>
        <v>0.95</v>
      </c>
      <c r="E1931">
        <f ca="1">A1931*VLOOKUP(B1931,'Color types'!$A$2:$B$5,2)*D1931</f>
        <v>11172000</v>
      </c>
      <c r="F1931">
        <f t="shared" ca="1" si="122"/>
        <v>46</v>
      </c>
    </row>
    <row r="1932" spans="1:6" x14ac:dyDescent="0.25">
      <c r="A1932">
        <f t="shared" ca="1" si="120"/>
        <v>74</v>
      </c>
      <c r="B1932" t="str">
        <f ca="1">VLOOKUP(Table1[[#This Row],[color-code]],'Color types'!$C$2:$D$5,2)</f>
        <v>Acrilic</v>
      </c>
      <c r="C1932">
        <f t="shared" ca="1" si="121"/>
        <v>1</v>
      </c>
      <c r="D1932">
        <f t="shared" ca="1" si="123"/>
        <v>0.95</v>
      </c>
      <c r="E1932">
        <f ca="1">A1932*VLOOKUP(B1932,'Color types'!$A$2:$B$5,2)*D1932</f>
        <v>5975500</v>
      </c>
      <c r="F1932">
        <f t="shared" ca="1" si="122"/>
        <v>51</v>
      </c>
    </row>
    <row r="1933" spans="1:6" x14ac:dyDescent="0.25">
      <c r="A1933">
        <f t="shared" ca="1" si="120"/>
        <v>145</v>
      </c>
      <c r="B1933" t="str">
        <f ca="1">VLOOKUP(Table1[[#This Row],[color-code]],'Color types'!$C$2:$D$5,2)</f>
        <v>Oil-Matt</v>
      </c>
      <c r="C1933">
        <f t="shared" ca="1" si="121"/>
        <v>2</v>
      </c>
      <c r="D1933">
        <f t="shared" ca="1" si="123"/>
        <v>1.02</v>
      </c>
      <c r="E1933">
        <f ca="1">A1933*VLOOKUP(B1933,'Color types'!$A$2:$B$5,2)*D1933</f>
        <v>14790000</v>
      </c>
      <c r="F1933">
        <f t="shared" ca="1" si="122"/>
        <v>49</v>
      </c>
    </row>
    <row r="1934" spans="1:6" x14ac:dyDescent="0.25">
      <c r="A1934">
        <f t="shared" ca="1" si="120"/>
        <v>103</v>
      </c>
      <c r="B1934" t="str">
        <f ca="1">VLOOKUP(Table1[[#This Row],[color-code]],'Color types'!$C$2:$D$5,2)</f>
        <v>Oil-Matt</v>
      </c>
      <c r="C1934">
        <f t="shared" ca="1" si="121"/>
        <v>2</v>
      </c>
      <c r="D1934">
        <f t="shared" ca="1" si="123"/>
        <v>1.05</v>
      </c>
      <c r="E1934">
        <f ca="1">A1934*VLOOKUP(B1934,'Color types'!$A$2:$B$5,2)*D1934</f>
        <v>10815000</v>
      </c>
      <c r="F1934">
        <f t="shared" ca="1" si="122"/>
        <v>94</v>
      </c>
    </row>
    <row r="1935" spans="1:6" x14ac:dyDescent="0.25">
      <c r="A1935">
        <f t="shared" ca="1" si="120"/>
        <v>129</v>
      </c>
      <c r="B1935" t="str">
        <f ca="1">VLOOKUP(Table1[[#This Row],[color-code]],'Color types'!$C$2:$D$5,2)</f>
        <v>Oil-Shiny</v>
      </c>
      <c r="C1935">
        <f t="shared" ca="1" si="121"/>
        <v>3</v>
      </c>
      <c r="D1935">
        <f t="shared" ca="1" si="123"/>
        <v>1</v>
      </c>
      <c r="E1935">
        <f ca="1">A1935*VLOOKUP(B1935,'Color types'!$A$2:$B$5,2)*D1935</f>
        <v>13545000</v>
      </c>
      <c r="F1935">
        <f t="shared" ca="1" si="122"/>
        <v>97</v>
      </c>
    </row>
    <row r="1936" spans="1:6" x14ac:dyDescent="0.25">
      <c r="A1936">
        <f t="shared" ca="1" si="120"/>
        <v>89</v>
      </c>
      <c r="B1936" t="str">
        <f ca="1">VLOOKUP(Table1[[#This Row],[color-code]],'Color types'!$C$2:$D$5,2)</f>
        <v>Oil-Shiny</v>
      </c>
      <c r="C1936">
        <f t="shared" ca="1" si="121"/>
        <v>3</v>
      </c>
      <c r="D1936">
        <f t="shared" ca="1" si="123"/>
        <v>1.01</v>
      </c>
      <c r="E1936">
        <f ca="1">A1936*VLOOKUP(B1936,'Color types'!$A$2:$B$5,2)*D1936</f>
        <v>9438450</v>
      </c>
      <c r="F1936">
        <f t="shared" ca="1" si="122"/>
        <v>96</v>
      </c>
    </row>
    <row r="1937" spans="1:6" x14ac:dyDescent="0.25">
      <c r="A1937">
        <f t="shared" ca="1" si="120"/>
        <v>73</v>
      </c>
      <c r="B1937" t="str">
        <f ca="1">VLOOKUP(Table1[[#This Row],[color-code]],'Color types'!$C$2:$D$5,2)</f>
        <v>Acrilic</v>
      </c>
      <c r="C1937">
        <f t="shared" ca="1" si="121"/>
        <v>1</v>
      </c>
      <c r="D1937">
        <f t="shared" ca="1" si="123"/>
        <v>1.04</v>
      </c>
      <c r="E1937">
        <f ca="1">A1937*VLOOKUP(B1937,'Color types'!$A$2:$B$5,2)*D1937</f>
        <v>6453200</v>
      </c>
      <c r="F1937">
        <f t="shared" ca="1" si="122"/>
        <v>54</v>
      </c>
    </row>
    <row r="1938" spans="1:6" x14ac:dyDescent="0.25">
      <c r="A1938">
        <f t="shared" ca="1" si="120"/>
        <v>43</v>
      </c>
      <c r="B1938" t="str">
        <f ca="1">VLOOKUP(Table1[[#This Row],[color-code]],'Color types'!$C$2:$D$5,2)</f>
        <v>Plaster</v>
      </c>
      <c r="C1938">
        <f t="shared" ca="1" si="121"/>
        <v>4</v>
      </c>
      <c r="D1938">
        <f t="shared" ca="1" si="123"/>
        <v>0.99</v>
      </c>
      <c r="E1938">
        <f ca="1">A1938*VLOOKUP(B1938,'Color types'!$A$2:$B$5,2)*D1938</f>
        <v>3405600</v>
      </c>
      <c r="F1938">
        <f t="shared" ca="1" si="122"/>
        <v>69</v>
      </c>
    </row>
    <row r="1939" spans="1:6" x14ac:dyDescent="0.25">
      <c r="A1939">
        <f t="shared" ca="1" si="120"/>
        <v>118</v>
      </c>
      <c r="B1939" t="str">
        <f ca="1">VLOOKUP(Table1[[#This Row],[color-code]],'Color types'!$C$2:$D$5,2)</f>
        <v>Plaster</v>
      </c>
      <c r="C1939">
        <f t="shared" ca="1" si="121"/>
        <v>4</v>
      </c>
      <c r="D1939">
        <f t="shared" ca="1" si="123"/>
        <v>0.96</v>
      </c>
      <c r="E1939">
        <f ca="1">A1939*VLOOKUP(B1939,'Color types'!$A$2:$B$5,2)*D1939</f>
        <v>9062400</v>
      </c>
      <c r="F1939">
        <f t="shared" ca="1" si="122"/>
        <v>60</v>
      </c>
    </row>
    <row r="1940" spans="1:6" x14ac:dyDescent="0.25">
      <c r="A1940">
        <f t="shared" ca="1" si="120"/>
        <v>41</v>
      </c>
      <c r="B1940" t="str">
        <f ca="1">VLOOKUP(Table1[[#This Row],[color-code]],'Color types'!$C$2:$D$5,2)</f>
        <v>Acrilic</v>
      </c>
      <c r="C1940">
        <f t="shared" ca="1" si="121"/>
        <v>1</v>
      </c>
      <c r="D1940">
        <f t="shared" ca="1" si="123"/>
        <v>1.04</v>
      </c>
      <c r="E1940">
        <f ca="1">A1940*VLOOKUP(B1940,'Color types'!$A$2:$B$5,2)*D1940</f>
        <v>3624400</v>
      </c>
      <c r="F1940">
        <f t="shared" ca="1" si="122"/>
        <v>64</v>
      </c>
    </row>
    <row r="1941" spans="1:6" x14ac:dyDescent="0.25">
      <c r="A1941">
        <f t="shared" ca="1" si="120"/>
        <v>131</v>
      </c>
      <c r="B1941" t="str">
        <f ca="1">VLOOKUP(Table1[[#This Row],[color-code]],'Color types'!$C$2:$D$5,2)</f>
        <v>Oil-Shiny</v>
      </c>
      <c r="C1941">
        <f t="shared" ca="1" si="121"/>
        <v>3</v>
      </c>
      <c r="D1941">
        <f t="shared" ca="1" si="123"/>
        <v>1.04</v>
      </c>
      <c r="E1941">
        <f ca="1">A1941*VLOOKUP(B1941,'Color types'!$A$2:$B$5,2)*D1941</f>
        <v>14305200</v>
      </c>
      <c r="F1941">
        <f t="shared" ca="1" si="122"/>
        <v>2</v>
      </c>
    </row>
    <row r="1942" spans="1:6" x14ac:dyDescent="0.25">
      <c r="A1942">
        <f t="shared" ca="1" si="120"/>
        <v>150</v>
      </c>
      <c r="B1942" t="str">
        <f ca="1">VLOOKUP(Table1[[#This Row],[color-code]],'Color types'!$C$2:$D$5,2)</f>
        <v>Oil-Matt</v>
      </c>
      <c r="C1942">
        <f t="shared" ca="1" si="121"/>
        <v>2</v>
      </c>
      <c r="D1942">
        <f t="shared" ca="1" si="123"/>
        <v>1.01</v>
      </c>
      <c r="E1942">
        <f ca="1">A1942*VLOOKUP(B1942,'Color types'!$A$2:$B$5,2)*D1942</f>
        <v>15150000</v>
      </c>
      <c r="F1942">
        <f t="shared" ca="1" si="122"/>
        <v>49</v>
      </c>
    </row>
    <row r="1943" spans="1:6" x14ac:dyDescent="0.25">
      <c r="A1943">
        <f t="shared" ca="1" si="120"/>
        <v>53</v>
      </c>
      <c r="B1943" t="str">
        <f ca="1">VLOOKUP(Table1[[#This Row],[color-code]],'Color types'!$C$2:$D$5,2)</f>
        <v>Plaster</v>
      </c>
      <c r="C1943">
        <f t="shared" ca="1" si="121"/>
        <v>4</v>
      </c>
      <c r="D1943">
        <f t="shared" ca="1" si="123"/>
        <v>1.04</v>
      </c>
      <c r="E1943">
        <f ca="1">A1943*VLOOKUP(B1943,'Color types'!$A$2:$B$5,2)*D1943</f>
        <v>4409600</v>
      </c>
      <c r="F1943">
        <f t="shared" ca="1" si="122"/>
        <v>32</v>
      </c>
    </row>
    <row r="1944" spans="1:6" x14ac:dyDescent="0.25">
      <c r="A1944">
        <f t="shared" ca="1" si="120"/>
        <v>77</v>
      </c>
      <c r="B1944" t="str">
        <f ca="1">VLOOKUP(Table1[[#This Row],[color-code]],'Color types'!$C$2:$D$5,2)</f>
        <v>Oil-Matt</v>
      </c>
      <c r="C1944">
        <f t="shared" ca="1" si="121"/>
        <v>2</v>
      </c>
      <c r="D1944">
        <f t="shared" ca="1" si="123"/>
        <v>1.04</v>
      </c>
      <c r="E1944">
        <f ca="1">A1944*VLOOKUP(B1944,'Color types'!$A$2:$B$5,2)*D1944</f>
        <v>8008000</v>
      </c>
      <c r="F1944">
        <f t="shared" ca="1" si="122"/>
        <v>68</v>
      </c>
    </row>
    <row r="1945" spans="1:6" x14ac:dyDescent="0.25">
      <c r="A1945">
        <f t="shared" ca="1" si="120"/>
        <v>60</v>
      </c>
      <c r="B1945" t="str">
        <f ca="1">VLOOKUP(Table1[[#This Row],[color-code]],'Color types'!$C$2:$D$5,2)</f>
        <v>Oil-Matt</v>
      </c>
      <c r="C1945">
        <f t="shared" ca="1" si="121"/>
        <v>2</v>
      </c>
      <c r="D1945">
        <f t="shared" ca="1" si="123"/>
        <v>0.98</v>
      </c>
      <c r="E1945">
        <f ca="1">A1945*VLOOKUP(B1945,'Color types'!$A$2:$B$5,2)*D1945</f>
        <v>5880000</v>
      </c>
      <c r="F1945">
        <f t="shared" ca="1" si="122"/>
        <v>57</v>
      </c>
    </row>
    <row r="1946" spans="1:6" x14ac:dyDescent="0.25">
      <c r="A1946">
        <f t="shared" ca="1" si="120"/>
        <v>54</v>
      </c>
      <c r="B1946" t="str">
        <f ca="1">VLOOKUP(Table1[[#This Row],[color-code]],'Color types'!$C$2:$D$5,2)</f>
        <v>Acrilic</v>
      </c>
      <c r="C1946">
        <f t="shared" ca="1" si="121"/>
        <v>1</v>
      </c>
      <c r="D1946">
        <f t="shared" ca="1" si="123"/>
        <v>1.02</v>
      </c>
      <c r="E1946">
        <f ca="1">A1946*VLOOKUP(B1946,'Color types'!$A$2:$B$5,2)*D1946</f>
        <v>4681800</v>
      </c>
      <c r="F1946">
        <f t="shared" ca="1" si="122"/>
        <v>71</v>
      </c>
    </row>
    <row r="1947" spans="1:6" x14ac:dyDescent="0.25">
      <c r="A1947">
        <f t="shared" ca="1" si="120"/>
        <v>46</v>
      </c>
      <c r="B1947" t="str">
        <f ca="1">VLOOKUP(Table1[[#This Row],[color-code]],'Color types'!$C$2:$D$5,2)</f>
        <v>Acrilic</v>
      </c>
      <c r="C1947">
        <f t="shared" ca="1" si="121"/>
        <v>1</v>
      </c>
      <c r="D1947">
        <f t="shared" ca="1" si="123"/>
        <v>1.04</v>
      </c>
      <c r="E1947">
        <f ca="1">A1947*VLOOKUP(B1947,'Color types'!$A$2:$B$5,2)*D1947</f>
        <v>4066400</v>
      </c>
      <c r="F1947">
        <f t="shared" ca="1" si="122"/>
        <v>57</v>
      </c>
    </row>
    <row r="1948" spans="1:6" x14ac:dyDescent="0.25">
      <c r="A1948">
        <f t="shared" ca="1" si="120"/>
        <v>62</v>
      </c>
      <c r="B1948" t="str">
        <f ca="1">VLOOKUP(Table1[[#This Row],[color-code]],'Color types'!$C$2:$D$5,2)</f>
        <v>Oil-Shiny</v>
      </c>
      <c r="C1948">
        <f t="shared" ca="1" si="121"/>
        <v>3</v>
      </c>
      <c r="D1948">
        <f t="shared" ca="1" si="123"/>
        <v>1.03</v>
      </c>
      <c r="E1948">
        <f ca="1">A1948*VLOOKUP(B1948,'Color types'!$A$2:$B$5,2)*D1948</f>
        <v>6705300</v>
      </c>
      <c r="F1948">
        <f t="shared" ca="1" si="122"/>
        <v>30</v>
      </c>
    </row>
    <row r="1949" spans="1:6" x14ac:dyDescent="0.25">
      <c r="A1949">
        <f t="shared" ca="1" si="120"/>
        <v>45</v>
      </c>
      <c r="B1949" t="str">
        <f ca="1">VLOOKUP(Table1[[#This Row],[color-code]],'Color types'!$C$2:$D$5,2)</f>
        <v>Acrilic</v>
      </c>
      <c r="C1949">
        <f t="shared" ca="1" si="121"/>
        <v>1</v>
      </c>
      <c r="D1949">
        <f t="shared" ca="1" si="123"/>
        <v>1</v>
      </c>
      <c r="E1949">
        <f ca="1">A1949*VLOOKUP(B1949,'Color types'!$A$2:$B$5,2)*D1949</f>
        <v>3825000</v>
      </c>
      <c r="F1949">
        <f t="shared" ca="1" si="122"/>
        <v>23</v>
      </c>
    </row>
    <row r="1950" spans="1:6" x14ac:dyDescent="0.25">
      <c r="A1950">
        <f t="shared" ca="1" si="120"/>
        <v>67</v>
      </c>
      <c r="B1950" t="str">
        <f ca="1">VLOOKUP(Table1[[#This Row],[color-code]],'Color types'!$C$2:$D$5,2)</f>
        <v>Oil-Matt</v>
      </c>
      <c r="C1950">
        <f t="shared" ca="1" si="121"/>
        <v>2</v>
      </c>
      <c r="D1950">
        <f t="shared" ca="1" si="123"/>
        <v>0.96</v>
      </c>
      <c r="E1950">
        <f ca="1">A1950*VLOOKUP(B1950,'Color types'!$A$2:$B$5,2)*D1950</f>
        <v>6432000</v>
      </c>
      <c r="F1950">
        <f t="shared" ca="1" si="122"/>
        <v>80</v>
      </c>
    </row>
    <row r="1951" spans="1:6" x14ac:dyDescent="0.25">
      <c r="A1951">
        <f t="shared" ca="1" si="120"/>
        <v>58</v>
      </c>
      <c r="B1951" t="str">
        <f ca="1">VLOOKUP(Table1[[#This Row],[color-code]],'Color types'!$C$2:$D$5,2)</f>
        <v>Acrilic</v>
      </c>
      <c r="C1951">
        <f t="shared" ca="1" si="121"/>
        <v>1</v>
      </c>
      <c r="D1951">
        <f t="shared" ca="1" si="123"/>
        <v>1.04</v>
      </c>
      <c r="E1951">
        <f ca="1">A1951*VLOOKUP(B1951,'Color types'!$A$2:$B$5,2)*D1951</f>
        <v>5127200</v>
      </c>
      <c r="F1951">
        <f t="shared" ca="1" si="122"/>
        <v>21</v>
      </c>
    </row>
    <row r="1952" spans="1:6" x14ac:dyDescent="0.25">
      <c r="A1952">
        <f t="shared" ca="1" si="120"/>
        <v>63</v>
      </c>
      <c r="B1952" t="str">
        <f ca="1">VLOOKUP(Table1[[#This Row],[color-code]],'Color types'!$C$2:$D$5,2)</f>
        <v>Oil-Shiny</v>
      </c>
      <c r="C1952">
        <f t="shared" ca="1" si="121"/>
        <v>3</v>
      </c>
      <c r="D1952">
        <f t="shared" ca="1" si="123"/>
        <v>1</v>
      </c>
      <c r="E1952">
        <f ca="1">A1952*VLOOKUP(B1952,'Color types'!$A$2:$B$5,2)*D1952</f>
        <v>6615000</v>
      </c>
      <c r="F1952">
        <f t="shared" ca="1" si="122"/>
        <v>68</v>
      </c>
    </row>
    <row r="1953" spans="1:6" x14ac:dyDescent="0.25">
      <c r="A1953">
        <f t="shared" ca="1" si="120"/>
        <v>62</v>
      </c>
      <c r="B1953" t="str">
        <f ca="1">VLOOKUP(Table1[[#This Row],[color-code]],'Color types'!$C$2:$D$5,2)</f>
        <v>Acrilic</v>
      </c>
      <c r="C1953">
        <f t="shared" ca="1" si="121"/>
        <v>1</v>
      </c>
      <c r="D1953">
        <f t="shared" ca="1" si="123"/>
        <v>1.05</v>
      </c>
      <c r="E1953">
        <f ca="1">A1953*VLOOKUP(B1953,'Color types'!$A$2:$B$5,2)*D1953</f>
        <v>5533500</v>
      </c>
      <c r="F1953">
        <f t="shared" ca="1" si="122"/>
        <v>28</v>
      </c>
    </row>
    <row r="1954" spans="1:6" x14ac:dyDescent="0.25">
      <c r="A1954">
        <f t="shared" ca="1" si="120"/>
        <v>72</v>
      </c>
      <c r="B1954" t="str">
        <f ca="1">VLOOKUP(Table1[[#This Row],[color-code]],'Color types'!$C$2:$D$5,2)</f>
        <v>Acrilic</v>
      </c>
      <c r="C1954">
        <f t="shared" ca="1" si="121"/>
        <v>1</v>
      </c>
      <c r="D1954">
        <f t="shared" ca="1" si="123"/>
        <v>1</v>
      </c>
      <c r="E1954">
        <f ca="1">A1954*VLOOKUP(B1954,'Color types'!$A$2:$B$5,2)*D1954</f>
        <v>6120000</v>
      </c>
      <c r="F1954">
        <f t="shared" ca="1" si="122"/>
        <v>71</v>
      </c>
    </row>
    <row r="1955" spans="1:6" x14ac:dyDescent="0.25">
      <c r="A1955">
        <f t="shared" ca="1" si="120"/>
        <v>60</v>
      </c>
      <c r="B1955" t="str">
        <f ca="1">VLOOKUP(Table1[[#This Row],[color-code]],'Color types'!$C$2:$D$5,2)</f>
        <v>Acrilic</v>
      </c>
      <c r="C1955">
        <f t="shared" ca="1" si="121"/>
        <v>1</v>
      </c>
      <c r="D1955">
        <f t="shared" ca="1" si="123"/>
        <v>0.96</v>
      </c>
      <c r="E1955">
        <f ca="1">A1955*VLOOKUP(B1955,'Color types'!$A$2:$B$5,2)*D1955</f>
        <v>4896000</v>
      </c>
      <c r="F1955">
        <f t="shared" ca="1" si="122"/>
        <v>82</v>
      </c>
    </row>
    <row r="1956" spans="1:6" x14ac:dyDescent="0.25">
      <c r="A1956">
        <f t="shared" ca="1" si="120"/>
        <v>56</v>
      </c>
      <c r="B1956" t="str">
        <f ca="1">VLOOKUP(Table1[[#This Row],[color-code]],'Color types'!$C$2:$D$5,2)</f>
        <v>Oil-Matt</v>
      </c>
      <c r="C1956">
        <f t="shared" ca="1" si="121"/>
        <v>2</v>
      </c>
      <c r="D1956">
        <f t="shared" ca="1" si="123"/>
        <v>1.01</v>
      </c>
      <c r="E1956">
        <f ca="1">A1956*VLOOKUP(B1956,'Color types'!$A$2:$B$5,2)*D1956</f>
        <v>5656000</v>
      </c>
      <c r="F1956">
        <f t="shared" ca="1" si="122"/>
        <v>18</v>
      </c>
    </row>
    <row r="1957" spans="1:6" x14ac:dyDescent="0.25">
      <c r="A1957">
        <f t="shared" ca="1" si="120"/>
        <v>58</v>
      </c>
      <c r="B1957" t="str">
        <f ca="1">VLOOKUP(Table1[[#This Row],[color-code]],'Color types'!$C$2:$D$5,2)</f>
        <v>Oil-Matt</v>
      </c>
      <c r="C1957">
        <f t="shared" ca="1" si="121"/>
        <v>2</v>
      </c>
      <c r="D1957">
        <f t="shared" ca="1" si="123"/>
        <v>0.95</v>
      </c>
      <c r="E1957">
        <f ca="1">A1957*VLOOKUP(B1957,'Color types'!$A$2:$B$5,2)*D1957</f>
        <v>5510000</v>
      </c>
      <c r="F1957">
        <f t="shared" ca="1" si="122"/>
        <v>92</v>
      </c>
    </row>
    <row r="1958" spans="1:6" x14ac:dyDescent="0.25">
      <c r="A1958">
        <f t="shared" ca="1" si="120"/>
        <v>90</v>
      </c>
      <c r="B1958" t="str">
        <f ca="1">VLOOKUP(Table1[[#This Row],[color-code]],'Color types'!$C$2:$D$5,2)</f>
        <v>Acrilic</v>
      </c>
      <c r="C1958">
        <f t="shared" ca="1" si="121"/>
        <v>1</v>
      </c>
      <c r="D1958">
        <f t="shared" ca="1" si="123"/>
        <v>1.04</v>
      </c>
      <c r="E1958">
        <f ca="1">A1958*VLOOKUP(B1958,'Color types'!$A$2:$B$5,2)*D1958</f>
        <v>7956000</v>
      </c>
      <c r="F1958">
        <f t="shared" ca="1" si="122"/>
        <v>71</v>
      </c>
    </row>
    <row r="1959" spans="1:6" x14ac:dyDescent="0.25">
      <c r="A1959">
        <f t="shared" ca="1" si="120"/>
        <v>111</v>
      </c>
      <c r="B1959" t="str">
        <f ca="1">VLOOKUP(Table1[[#This Row],[color-code]],'Color types'!$C$2:$D$5,2)</f>
        <v>Oil-Shiny</v>
      </c>
      <c r="C1959">
        <f t="shared" ca="1" si="121"/>
        <v>3</v>
      </c>
      <c r="D1959">
        <f t="shared" ca="1" si="123"/>
        <v>0.97</v>
      </c>
      <c r="E1959">
        <f ca="1">A1959*VLOOKUP(B1959,'Color types'!$A$2:$B$5,2)*D1959</f>
        <v>11305350</v>
      </c>
      <c r="F1959">
        <f t="shared" ca="1" si="122"/>
        <v>18</v>
      </c>
    </row>
    <row r="1960" spans="1:6" x14ac:dyDescent="0.25">
      <c r="A1960">
        <f t="shared" ca="1" si="120"/>
        <v>76</v>
      </c>
      <c r="B1960" t="str">
        <f ca="1">VLOOKUP(Table1[[#This Row],[color-code]],'Color types'!$C$2:$D$5,2)</f>
        <v>Oil-Matt</v>
      </c>
      <c r="C1960">
        <f t="shared" ca="1" si="121"/>
        <v>2</v>
      </c>
      <c r="D1960">
        <f t="shared" ca="1" si="123"/>
        <v>1</v>
      </c>
      <c r="E1960">
        <f ca="1">A1960*VLOOKUP(B1960,'Color types'!$A$2:$B$5,2)*D1960</f>
        <v>7600000</v>
      </c>
      <c r="F1960">
        <f t="shared" ca="1" si="122"/>
        <v>85</v>
      </c>
    </row>
    <row r="1961" spans="1:6" x14ac:dyDescent="0.25">
      <c r="A1961">
        <f t="shared" ca="1" si="120"/>
        <v>79</v>
      </c>
      <c r="B1961" t="str">
        <f ca="1">VLOOKUP(Table1[[#This Row],[color-code]],'Color types'!$C$2:$D$5,2)</f>
        <v>Oil-Matt</v>
      </c>
      <c r="C1961">
        <f t="shared" ca="1" si="121"/>
        <v>2</v>
      </c>
      <c r="D1961">
        <f t="shared" ca="1" si="123"/>
        <v>1.05</v>
      </c>
      <c r="E1961">
        <f ca="1">A1961*VLOOKUP(B1961,'Color types'!$A$2:$B$5,2)*D1961</f>
        <v>8295000</v>
      </c>
      <c r="F1961">
        <f t="shared" ca="1" si="122"/>
        <v>34</v>
      </c>
    </row>
    <row r="1962" spans="1:6" x14ac:dyDescent="0.25">
      <c r="A1962">
        <f t="shared" ca="1" si="120"/>
        <v>135</v>
      </c>
      <c r="B1962" t="str">
        <f ca="1">VLOOKUP(Table1[[#This Row],[color-code]],'Color types'!$C$2:$D$5,2)</f>
        <v>Acrilic</v>
      </c>
      <c r="C1962">
        <f t="shared" ca="1" si="121"/>
        <v>1</v>
      </c>
      <c r="D1962">
        <f t="shared" ca="1" si="123"/>
        <v>1.04</v>
      </c>
      <c r="E1962">
        <f ca="1">A1962*VLOOKUP(B1962,'Color types'!$A$2:$B$5,2)*D1962</f>
        <v>11934000</v>
      </c>
      <c r="F1962">
        <f t="shared" ca="1" si="122"/>
        <v>66</v>
      </c>
    </row>
    <row r="1963" spans="1:6" x14ac:dyDescent="0.25">
      <c r="A1963">
        <f t="shared" ca="1" si="120"/>
        <v>104</v>
      </c>
      <c r="B1963" t="str">
        <f ca="1">VLOOKUP(Table1[[#This Row],[color-code]],'Color types'!$C$2:$D$5,2)</f>
        <v>Plaster</v>
      </c>
      <c r="C1963">
        <f t="shared" ca="1" si="121"/>
        <v>4</v>
      </c>
      <c r="D1963">
        <f t="shared" ca="1" si="123"/>
        <v>1.03</v>
      </c>
      <c r="E1963">
        <f ca="1">A1963*VLOOKUP(B1963,'Color types'!$A$2:$B$5,2)*D1963</f>
        <v>8569600</v>
      </c>
      <c r="F1963">
        <f t="shared" ca="1" si="122"/>
        <v>85</v>
      </c>
    </row>
    <row r="1964" spans="1:6" x14ac:dyDescent="0.25">
      <c r="A1964">
        <f t="shared" ca="1" si="120"/>
        <v>123</v>
      </c>
      <c r="B1964" t="str">
        <f ca="1">VLOOKUP(Table1[[#This Row],[color-code]],'Color types'!$C$2:$D$5,2)</f>
        <v>Acrilic</v>
      </c>
      <c r="C1964">
        <f t="shared" ca="1" si="121"/>
        <v>1</v>
      </c>
      <c r="D1964">
        <f t="shared" ca="1" si="123"/>
        <v>1.02</v>
      </c>
      <c r="E1964">
        <f ca="1">A1964*VLOOKUP(B1964,'Color types'!$A$2:$B$5,2)*D1964</f>
        <v>10664100</v>
      </c>
      <c r="F1964">
        <f t="shared" ca="1" si="122"/>
        <v>87</v>
      </c>
    </row>
    <row r="1965" spans="1:6" x14ac:dyDescent="0.25">
      <c r="A1965">
        <f t="shared" ca="1" si="120"/>
        <v>135</v>
      </c>
      <c r="B1965" t="str">
        <f ca="1">VLOOKUP(Table1[[#This Row],[color-code]],'Color types'!$C$2:$D$5,2)</f>
        <v>Oil-Matt</v>
      </c>
      <c r="C1965">
        <f t="shared" ca="1" si="121"/>
        <v>2</v>
      </c>
      <c r="D1965">
        <f t="shared" ca="1" si="123"/>
        <v>0.95</v>
      </c>
      <c r="E1965">
        <f ca="1">A1965*VLOOKUP(B1965,'Color types'!$A$2:$B$5,2)*D1965</f>
        <v>12825000</v>
      </c>
      <c r="F1965">
        <f t="shared" ca="1" si="122"/>
        <v>69</v>
      </c>
    </row>
    <row r="1966" spans="1:6" x14ac:dyDescent="0.25">
      <c r="A1966">
        <f t="shared" ca="1" si="120"/>
        <v>138</v>
      </c>
      <c r="B1966" t="str">
        <f ca="1">VLOOKUP(Table1[[#This Row],[color-code]],'Color types'!$C$2:$D$5,2)</f>
        <v>Plaster</v>
      </c>
      <c r="C1966">
        <f t="shared" ca="1" si="121"/>
        <v>4</v>
      </c>
      <c r="D1966">
        <f t="shared" ca="1" si="123"/>
        <v>0.98</v>
      </c>
      <c r="E1966">
        <f ca="1">A1966*VLOOKUP(B1966,'Color types'!$A$2:$B$5,2)*D1966</f>
        <v>10819200</v>
      </c>
      <c r="F1966">
        <f t="shared" ca="1" si="122"/>
        <v>13</v>
      </c>
    </row>
    <row r="1967" spans="1:6" x14ac:dyDescent="0.25">
      <c r="A1967">
        <f t="shared" ca="1" si="120"/>
        <v>98</v>
      </c>
      <c r="B1967" t="str">
        <f ca="1">VLOOKUP(Table1[[#This Row],[color-code]],'Color types'!$C$2:$D$5,2)</f>
        <v>Oil-Shiny</v>
      </c>
      <c r="C1967">
        <f t="shared" ca="1" si="121"/>
        <v>3</v>
      </c>
      <c r="D1967">
        <f t="shared" ca="1" si="123"/>
        <v>1.03</v>
      </c>
      <c r="E1967">
        <f ca="1">A1967*VLOOKUP(B1967,'Color types'!$A$2:$B$5,2)*D1967</f>
        <v>10598700</v>
      </c>
      <c r="F1967">
        <f t="shared" ca="1" si="122"/>
        <v>39</v>
      </c>
    </row>
    <row r="1968" spans="1:6" x14ac:dyDescent="0.25">
      <c r="A1968">
        <f t="shared" ca="1" si="120"/>
        <v>106</v>
      </c>
      <c r="B1968" t="str">
        <f ca="1">VLOOKUP(Table1[[#This Row],[color-code]],'Color types'!$C$2:$D$5,2)</f>
        <v>Oil-Matt</v>
      </c>
      <c r="C1968">
        <f t="shared" ca="1" si="121"/>
        <v>2</v>
      </c>
      <c r="D1968">
        <f t="shared" ca="1" si="123"/>
        <v>1</v>
      </c>
      <c r="E1968">
        <f ca="1">A1968*VLOOKUP(B1968,'Color types'!$A$2:$B$5,2)*D1968</f>
        <v>10600000</v>
      </c>
      <c r="F1968">
        <f t="shared" ca="1" si="122"/>
        <v>72</v>
      </c>
    </row>
    <row r="1969" spans="1:6" x14ac:dyDescent="0.25">
      <c r="A1969">
        <f t="shared" ca="1" si="120"/>
        <v>85</v>
      </c>
      <c r="B1969" t="str">
        <f ca="1">VLOOKUP(Table1[[#This Row],[color-code]],'Color types'!$C$2:$D$5,2)</f>
        <v>Oil-Shiny</v>
      </c>
      <c r="C1969">
        <f t="shared" ca="1" si="121"/>
        <v>3</v>
      </c>
      <c r="D1969">
        <f t="shared" ca="1" si="123"/>
        <v>0.98</v>
      </c>
      <c r="E1969">
        <f ca="1">A1969*VLOOKUP(B1969,'Color types'!$A$2:$B$5,2)*D1969</f>
        <v>8746500</v>
      </c>
      <c r="F1969">
        <f t="shared" ca="1" si="122"/>
        <v>78</v>
      </c>
    </row>
    <row r="1970" spans="1:6" x14ac:dyDescent="0.25">
      <c r="A1970">
        <f t="shared" ca="1" si="120"/>
        <v>142</v>
      </c>
      <c r="B1970" t="str">
        <f ca="1">VLOOKUP(Table1[[#This Row],[color-code]],'Color types'!$C$2:$D$5,2)</f>
        <v>Oil-Shiny</v>
      </c>
      <c r="C1970">
        <f t="shared" ca="1" si="121"/>
        <v>3</v>
      </c>
      <c r="D1970">
        <f t="shared" ca="1" si="123"/>
        <v>0.99</v>
      </c>
      <c r="E1970">
        <f ca="1">A1970*VLOOKUP(B1970,'Color types'!$A$2:$B$5,2)*D1970</f>
        <v>14760900</v>
      </c>
      <c r="F1970">
        <f t="shared" ca="1" si="122"/>
        <v>1</v>
      </c>
    </row>
    <row r="1971" spans="1:6" x14ac:dyDescent="0.25">
      <c r="A1971">
        <f t="shared" ca="1" si="120"/>
        <v>149</v>
      </c>
      <c r="B1971" t="str">
        <f ca="1">VLOOKUP(Table1[[#This Row],[color-code]],'Color types'!$C$2:$D$5,2)</f>
        <v>Plaster</v>
      </c>
      <c r="C1971">
        <f t="shared" ca="1" si="121"/>
        <v>4</v>
      </c>
      <c r="D1971">
        <f t="shared" ca="1" si="123"/>
        <v>0.99</v>
      </c>
      <c r="E1971">
        <f ca="1">A1971*VLOOKUP(B1971,'Color types'!$A$2:$B$5,2)*D1971</f>
        <v>11800800</v>
      </c>
      <c r="F1971">
        <f t="shared" ca="1" si="122"/>
        <v>20</v>
      </c>
    </row>
    <row r="1972" spans="1:6" x14ac:dyDescent="0.25">
      <c r="A1972">
        <f t="shared" ca="1" si="120"/>
        <v>49</v>
      </c>
      <c r="B1972" t="str">
        <f ca="1">VLOOKUP(Table1[[#This Row],[color-code]],'Color types'!$C$2:$D$5,2)</f>
        <v>Oil-Shiny</v>
      </c>
      <c r="C1972">
        <f t="shared" ca="1" si="121"/>
        <v>3</v>
      </c>
      <c r="D1972">
        <f t="shared" ca="1" si="123"/>
        <v>1.02</v>
      </c>
      <c r="E1972">
        <f ca="1">A1972*VLOOKUP(B1972,'Color types'!$A$2:$B$5,2)*D1972</f>
        <v>5247900</v>
      </c>
      <c r="F1972">
        <f t="shared" ca="1" si="122"/>
        <v>29</v>
      </c>
    </row>
    <row r="1973" spans="1:6" x14ac:dyDescent="0.25">
      <c r="A1973">
        <f t="shared" ca="1" si="120"/>
        <v>81</v>
      </c>
      <c r="B1973" t="str">
        <f ca="1">VLOOKUP(Table1[[#This Row],[color-code]],'Color types'!$C$2:$D$5,2)</f>
        <v>Oil-Shiny</v>
      </c>
      <c r="C1973">
        <f t="shared" ca="1" si="121"/>
        <v>3</v>
      </c>
      <c r="D1973">
        <f t="shared" ca="1" si="123"/>
        <v>1.04</v>
      </c>
      <c r="E1973">
        <f ca="1">A1973*VLOOKUP(B1973,'Color types'!$A$2:$B$5,2)*D1973</f>
        <v>8845200</v>
      </c>
      <c r="F1973">
        <f t="shared" ca="1" si="122"/>
        <v>78</v>
      </c>
    </row>
    <row r="1974" spans="1:6" x14ac:dyDescent="0.25">
      <c r="A1974">
        <f t="shared" ca="1" si="120"/>
        <v>56</v>
      </c>
      <c r="B1974" t="str">
        <f ca="1">VLOOKUP(Table1[[#This Row],[color-code]],'Color types'!$C$2:$D$5,2)</f>
        <v>Oil-Matt</v>
      </c>
      <c r="C1974">
        <f t="shared" ca="1" si="121"/>
        <v>2</v>
      </c>
      <c r="D1974">
        <f t="shared" ca="1" si="123"/>
        <v>0.96</v>
      </c>
      <c r="E1974">
        <f ca="1">A1974*VLOOKUP(B1974,'Color types'!$A$2:$B$5,2)*D1974</f>
        <v>5376000</v>
      </c>
      <c r="F1974">
        <f t="shared" ca="1" si="122"/>
        <v>48</v>
      </c>
    </row>
    <row r="1975" spans="1:6" x14ac:dyDescent="0.25">
      <c r="A1975">
        <f t="shared" ca="1" si="120"/>
        <v>45</v>
      </c>
      <c r="B1975" t="str">
        <f ca="1">VLOOKUP(Table1[[#This Row],[color-code]],'Color types'!$C$2:$D$5,2)</f>
        <v>Plaster</v>
      </c>
      <c r="C1975">
        <f t="shared" ca="1" si="121"/>
        <v>4</v>
      </c>
      <c r="D1975">
        <f t="shared" ca="1" si="123"/>
        <v>0.97</v>
      </c>
      <c r="E1975">
        <f ca="1">A1975*VLOOKUP(B1975,'Color types'!$A$2:$B$5,2)*D1975</f>
        <v>3492000</v>
      </c>
      <c r="F1975">
        <f t="shared" ca="1" si="122"/>
        <v>96</v>
      </c>
    </row>
    <row r="1976" spans="1:6" x14ac:dyDescent="0.25">
      <c r="A1976">
        <f t="shared" ca="1" si="120"/>
        <v>147</v>
      </c>
      <c r="B1976" t="str">
        <f ca="1">VLOOKUP(Table1[[#This Row],[color-code]],'Color types'!$C$2:$D$5,2)</f>
        <v>Oil-Matt</v>
      </c>
      <c r="C1976">
        <f t="shared" ca="1" si="121"/>
        <v>2</v>
      </c>
      <c r="D1976">
        <f t="shared" ca="1" si="123"/>
        <v>0.95</v>
      </c>
      <c r="E1976">
        <f ca="1">A1976*VLOOKUP(B1976,'Color types'!$A$2:$B$5,2)*D1976</f>
        <v>13965000</v>
      </c>
      <c r="F1976">
        <f t="shared" ca="1" si="122"/>
        <v>71</v>
      </c>
    </row>
    <row r="1977" spans="1:6" x14ac:dyDescent="0.25">
      <c r="A1977">
        <f t="shared" ca="1" si="120"/>
        <v>84</v>
      </c>
      <c r="B1977" t="str">
        <f ca="1">VLOOKUP(Table1[[#This Row],[color-code]],'Color types'!$C$2:$D$5,2)</f>
        <v>Oil-Matt</v>
      </c>
      <c r="C1977">
        <f t="shared" ca="1" si="121"/>
        <v>2</v>
      </c>
      <c r="D1977">
        <f t="shared" ca="1" si="123"/>
        <v>1.04</v>
      </c>
      <c r="E1977">
        <f ca="1">A1977*VLOOKUP(B1977,'Color types'!$A$2:$B$5,2)*D1977</f>
        <v>8736000</v>
      </c>
      <c r="F1977">
        <f t="shared" ca="1" si="122"/>
        <v>89</v>
      </c>
    </row>
    <row r="1978" spans="1:6" x14ac:dyDescent="0.25">
      <c r="A1978">
        <f t="shared" ca="1" si="120"/>
        <v>41</v>
      </c>
      <c r="B1978" t="str">
        <f ca="1">VLOOKUP(Table1[[#This Row],[color-code]],'Color types'!$C$2:$D$5,2)</f>
        <v>Oil-Shiny</v>
      </c>
      <c r="C1978">
        <f t="shared" ca="1" si="121"/>
        <v>3</v>
      </c>
      <c r="D1978">
        <f t="shared" ca="1" si="123"/>
        <v>1.02</v>
      </c>
      <c r="E1978">
        <f ca="1">A1978*VLOOKUP(B1978,'Color types'!$A$2:$B$5,2)*D1978</f>
        <v>4391100</v>
      </c>
      <c r="F1978">
        <f t="shared" ca="1" si="122"/>
        <v>96</v>
      </c>
    </row>
    <row r="1979" spans="1:6" x14ac:dyDescent="0.25">
      <c r="A1979">
        <f t="shared" ca="1" si="120"/>
        <v>120</v>
      </c>
      <c r="B1979" t="str">
        <f ca="1">VLOOKUP(Table1[[#This Row],[color-code]],'Color types'!$C$2:$D$5,2)</f>
        <v>Oil-Matt</v>
      </c>
      <c r="C1979">
        <f t="shared" ca="1" si="121"/>
        <v>2</v>
      </c>
      <c r="D1979">
        <f t="shared" ca="1" si="123"/>
        <v>0.97</v>
      </c>
      <c r="E1979">
        <f ca="1">A1979*VLOOKUP(B1979,'Color types'!$A$2:$B$5,2)*D1979</f>
        <v>11640000</v>
      </c>
      <c r="F1979">
        <f t="shared" ca="1" si="122"/>
        <v>49</v>
      </c>
    </row>
    <row r="1980" spans="1:6" x14ac:dyDescent="0.25">
      <c r="A1980">
        <f t="shared" ca="1" si="120"/>
        <v>68</v>
      </c>
      <c r="B1980" t="str">
        <f ca="1">VLOOKUP(Table1[[#This Row],[color-code]],'Color types'!$C$2:$D$5,2)</f>
        <v>Oil-Matt</v>
      </c>
      <c r="C1980">
        <f t="shared" ca="1" si="121"/>
        <v>2</v>
      </c>
      <c r="D1980">
        <f t="shared" ca="1" si="123"/>
        <v>0.96</v>
      </c>
      <c r="E1980">
        <f ca="1">A1980*VLOOKUP(B1980,'Color types'!$A$2:$B$5,2)*D1980</f>
        <v>6528000</v>
      </c>
      <c r="F1980">
        <f t="shared" ca="1" si="122"/>
        <v>16</v>
      </c>
    </row>
    <row r="1981" spans="1:6" x14ac:dyDescent="0.25">
      <c r="A1981">
        <f t="shared" ca="1" si="120"/>
        <v>102</v>
      </c>
      <c r="B1981" t="str">
        <f ca="1">VLOOKUP(Table1[[#This Row],[color-code]],'Color types'!$C$2:$D$5,2)</f>
        <v>Oil-Shiny</v>
      </c>
      <c r="C1981">
        <f t="shared" ca="1" si="121"/>
        <v>3</v>
      </c>
      <c r="D1981">
        <f t="shared" ca="1" si="123"/>
        <v>0.95</v>
      </c>
      <c r="E1981">
        <f ca="1">A1981*VLOOKUP(B1981,'Color types'!$A$2:$B$5,2)*D1981</f>
        <v>10174500</v>
      </c>
      <c r="F1981">
        <f t="shared" ca="1" si="122"/>
        <v>4</v>
      </c>
    </row>
    <row r="1982" spans="1:6" x14ac:dyDescent="0.25">
      <c r="A1982">
        <f t="shared" ca="1" si="120"/>
        <v>140</v>
      </c>
      <c r="B1982" t="str">
        <f ca="1">VLOOKUP(Table1[[#This Row],[color-code]],'Color types'!$C$2:$D$5,2)</f>
        <v>Oil-Shiny</v>
      </c>
      <c r="C1982">
        <f t="shared" ca="1" si="121"/>
        <v>3</v>
      </c>
      <c r="D1982">
        <f t="shared" ca="1" si="123"/>
        <v>0.99</v>
      </c>
      <c r="E1982">
        <f ca="1">A1982*VLOOKUP(B1982,'Color types'!$A$2:$B$5,2)*D1982</f>
        <v>14553000</v>
      </c>
      <c r="F1982">
        <f t="shared" ca="1" si="122"/>
        <v>86</v>
      </c>
    </row>
    <row r="1983" spans="1:6" x14ac:dyDescent="0.25">
      <c r="A1983">
        <f t="shared" ca="1" si="120"/>
        <v>57</v>
      </c>
      <c r="B1983" t="str">
        <f ca="1">VLOOKUP(Table1[[#This Row],[color-code]],'Color types'!$C$2:$D$5,2)</f>
        <v>Plaster</v>
      </c>
      <c r="C1983">
        <f t="shared" ca="1" si="121"/>
        <v>4</v>
      </c>
      <c r="D1983">
        <f t="shared" ca="1" si="123"/>
        <v>1.05</v>
      </c>
      <c r="E1983">
        <f ca="1">A1983*VLOOKUP(B1983,'Color types'!$A$2:$B$5,2)*D1983</f>
        <v>4788000</v>
      </c>
      <c r="F1983">
        <f t="shared" ca="1" si="122"/>
        <v>12</v>
      </c>
    </row>
    <row r="1984" spans="1:6" x14ac:dyDescent="0.25">
      <c r="A1984">
        <f t="shared" ca="1" si="120"/>
        <v>140</v>
      </c>
      <c r="B1984" t="str">
        <f ca="1">VLOOKUP(Table1[[#This Row],[color-code]],'Color types'!$C$2:$D$5,2)</f>
        <v>Acrilic</v>
      </c>
      <c r="C1984">
        <f t="shared" ca="1" si="121"/>
        <v>1</v>
      </c>
      <c r="D1984">
        <f t="shared" ca="1" si="123"/>
        <v>1.05</v>
      </c>
      <c r="E1984">
        <f ca="1">A1984*VLOOKUP(B1984,'Color types'!$A$2:$B$5,2)*D1984</f>
        <v>12495000</v>
      </c>
      <c r="F1984">
        <f t="shared" ca="1" si="122"/>
        <v>65</v>
      </c>
    </row>
    <row r="1985" spans="1:6" x14ac:dyDescent="0.25">
      <c r="A1985">
        <f t="shared" ca="1" si="120"/>
        <v>121</v>
      </c>
      <c r="B1985" t="str">
        <f ca="1">VLOOKUP(Table1[[#This Row],[color-code]],'Color types'!$C$2:$D$5,2)</f>
        <v>Oil-Matt</v>
      </c>
      <c r="C1985">
        <f t="shared" ca="1" si="121"/>
        <v>2</v>
      </c>
      <c r="D1985">
        <f t="shared" ca="1" si="123"/>
        <v>0.96</v>
      </c>
      <c r="E1985">
        <f ca="1">A1985*VLOOKUP(B1985,'Color types'!$A$2:$B$5,2)*D1985</f>
        <v>11616000</v>
      </c>
      <c r="F1985">
        <f t="shared" ca="1" si="122"/>
        <v>88</v>
      </c>
    </row>
    <row r="1986" spans="1:6" x14ac:dyDescent="0.25">
      <c r="A1986">
        <f t="shared" ref="A1986:A2049" ca="1" si="124">RANDBETWEEN(40,150)</f>
        <v>123</v>
      </c>
      <c r="B1986" t="str">
        <f ca="1">VLOOKUP(Table1[[#This Row],[color-code]],'Color types'!$C$2:$D$5,2)</f>
        <v>Acrilic</v>
      </c>
      <c r="C1986">
        <f t="shared" ref="C1986:C2049" ca="1" si="125">RANDBETWEEN(1,4)</f>
        <v>1</v>
      </c>
      <c r="D1986">
        <f t="shared" ca="1" si="123"/>
        <v>1.05</v>
      </c>
      <c r="E1986">
        <f ca="1">A1986*VLOOKUP(B1986,'Color types'!$A$2:$B$5,2)*D1986</f>
        <v>10977750</v>
      </c>
      <c r="F1986">
        <f t="shared" ref="F1986:F2049" ca="1" si="126">RANDBETWEEN(1,100)</f>
        <v>64</v>
      </c>
    </row>
    <row r="1987" spans="1:6" x14ac:dyDescent="0.25">
      <c r="A1987">
        <f t="shared" ca="1" si="124"/>
        <v>52</v>
      </c>
      <c r="B1987" t="str">
        <f ca="1">VLOOKUP(Table1[[#This Row],[color-code]],'Color types'!$C$2:$D$5,2)</f>
        <v>Acrilic</v>
      </c>
      <c r="C1987">
        <f t="shared" ca="1" si="125"/>
        <v>1</v>
      </c>
      <c r="D1987">
        <f t="shared" ref="D1987:D2050" ca="1" si="127">RANDBETWEEN(95,105)/100</f>
        <v>1.03</v>
      </c>
      <c r="E1987">
        <f ca="1">A1987*VLOOKUP(B1987,'Color types'!$A$2:$B$5,2)*D1987</f>
        <v>4552600</v>
      </c>
      <c r="F1987">
        <f t="shared" ca="1" si="126"/>
        <v>44</v>
      </c>
    </row>
    <row r="1988" spans="1:6" x14ac:dyDescent="0.25">
      <c r="A1988">
        <f t="shared" ca="1" si="124"/>
        <v>86</v>
      </c>
      <c r="B1988" t="str">
        <f ca="1">VLOOKUP(Table1[[#This Row],[color-code]],'Color types'!$C$2:$D$5,2)</f>
        <v>Plaster</v>
      </c>
      <c r="C1988">
        <f t="shared" ca="1" si="125"/>
        <v>4</v>
      </c>
      <c r="D1988">
        <f t="shared" ca="1" si="127"/>
        <v>0.97</v>
      </c>
      <c r="E1988">
        <f ca="1">A1988*VLOOKUP(B1988,'Color types'!$A$2:$B$5,2)*D1988</f>
        <v>6673600</v>
      </c>
      <c r="F1988">
        <f t="shared" ca="1" si="126"/>
        <v>67</v>
      </c>
    </row>
    <row r="1989" spans="1:6" x14ac:dyDescent="0.25">
      <c r="A1989">
        <f t="shared" ca="1" si="124"/>
        <v>44</v>
      </c>
      <c r="B1989" t="str">
        <f ca="1">VLOOKUP(Table1[[#This Row],[color-code]],'Color types'!$C$2:$D$5,2)</f>
        <v>Plaster</v>
      </c>
      <c r="C1989">
        <f t="shared" ca="1" si="125"/>
        <v>4</v>
      </c>
      <c r="D1989">
        <f t="shared" ca="1" si="127"/>
        <v>1.01</v>
      </c>
      <c r="E1989">
        <f ca="1">A1989*VLOOKUP(B1989,'Color types'!$A$2:$B$5,2)*D1989</f>
        <v>3555200</v>
      </c>
      <c r="F1989">
        <f t="shared" ca="1" si="126"/>
        <v>71</v>
      </c>
    </row>
    <row r="1990" spans="1:6" x14ac:dyDescent="0.25">
      <c r="A1990">
        <f t="shared" ca="1" si="124"/>
        <v>59</v>
      </c>
      <c r="B1990" t="str">
        <f ca="1">VLOOKUP(Table1[[#This Row],[color-code]],'Color types'!$C$2:$D$5,2)</f>
        <v>Oil-Matt</v>
      </c>
      <c r="C1990">
        <f t="shared" ca="1" si="125"/>
        <v>2</v>
      </c>
      <c r="D1990">
        <f t="shared" ca="1" si="127"/>
        <v>0.95</v>
      </c>
      <c r="E1990">
        <f ca="1">A1990*VLOOKUP(B1990,'Color types'!$A$2:$B$5,2)*D1990</f>
        <v>5605000</v>
      </c>
      <c r="F1990">
        <f t="shared" ca="1" si="126"/>
        <v>48</v>
      </c>
    </row>
    <row r="1991" spans="1:6" x14ac:dyDescent="0.25">
      <c r="A1991">
        <f t="shared" ca="1" si="124"/>
        <v>125</v>
      </c>
      <c r="B1991" t="str">
        <f ca="1">VLOOKUP(Table1[[#This Row],[color-code]],'Color types'!$C$2:$D$5,2)</f>
        <v>Plaster</v>
      </c>
      <c r="C1991">
        <f t="shared" ca="1" si="125"/>
        <v>4</v>
      </c>
      <c r="D1991">
        <f t="shared" ca="1" si="127"/>
        <v>1</v>
      </c>
      <c r="E1991">
        <f ca="1">A1991*VLOOKUP(B1991,'Color types'!$A$2:$B$5,2)*D1991</f>
        <v>10000000</v>
      </c>
      <c r="F1991">
        <f t="shared" ca="1" si="126"/>
        <v>80</v>
      </c>
    </row>
    <row r="1992" spans="1:6" x14ac:dyDescent="0.25">
      <c r="A1992">
        <f t="shared" ca="1" si="124"/>
        <v>140</v>
      </c>
      <c r="B1992" t="str">
        <f ca="1">VLOOKUP(Table1[[#This Row],[color-code]],'Color types'!$C$2:$D$5,2)</f>
        <v>Oil-Shiny</v>
      </c>
      <c r="C1992">
        <f t="shared" ca="1" si="125"/>
        <v>3</v>
      </c>
      <c r="D1992">
        <f t="shared" ca="1" si="127"/>
        <v>1.05</v>
      </c>
      <c r="E1992">
        <f ca="1">A1992*VLOOKUP(B1992,'Color types'!$A$2:$B$5,2)*D1992</f>
        <v>15435000</v>
      </c>
      <c r="F1992">
        <f t="shared" ca="1" si="126"/>
        <v>7</v>
      </c>
    </row>
    <row r="1993" spans="1:6" x14ac:dyDescent="0.25">
      <c r="A1993">
        <f t="shared" ca="1" si="124"/>
        <v>149</v>
      </c>
      <c r="B1993" t="str">
        <f ca="1">VLOOKUP(Table1[[#This Row],[color-code]],'Color types'!$C$2:$D$5,2)</f>
        <v>Acrilic</v>
      </c>
      <c r="C1993">
        <f t="shared" ca="1" si="125"/>
        <v>1</v>
      </c>
      <c r="D1993">
        <f t="shared" ca="1" si="127"/>
        <v>1.05</v>
      </c>
      <c r="E1993">
        <f ca="1">A1993*VLOOKUP(B1993,'Color types'!$A$2:$B$5,2)*D1993</f>
        <v>13298250</v>
      </c>
      <c r="F1993">
        <f t="shared" ca="1" si="126"/>
        <v>73</v>
      </c>
    </row>
    <row r="1994" spans="1:6" x14ac:dyDescent="0.25">
      <c r="A1994">
        <f t="shared" ca="1" si="124"/>
        <v>121</v>
      </c>
      <c r="B1994" t="str">
        <f ca="1">VLOOKUP(Table1[[#This Row],[color-code]],'Color types'!$C$2:$D$5,2)</f>
        <v>Oil-Shiny</v>
      </c>
      <c r="C1994">
        <f t="shared" ca="1" si="125"/>
        <v>3</v>
      </c>
      <c r="D1994">
        <f t="shared" ca="1" si="127"/>
        <v>0.98</v>
      </c>
      <c r="E1994">
        <f ca="1">A1994*VLOOKUP(B1994,'Color types'!$A$2:$B$5,2)*D1994</f>
        <v>12450900</v>
      </c>
      <c r="F1994">
        <f t="shared" ca="1" si="126"/>
        <v>72</v>
      </c>
    </row>
    <row r="1995" spans="1:6" x14ac:dyDescent="0.25">
      <c r="A1995">
        <f t="shared" ca="1" si="124"/>
        <v>117</v>
      </c>
      <c r="B1995" t="str">
        <f ca="1">VLOOKUP(Table1[[#This Row],[color-code]],'Color types'!$C$2:$D$5,2)</f>
        <v>Oil-Matt</v>
      </c>
      <c r="C1995">
        <f t="shared" ca="1" si="125"/>
        <v>2</v>
      </c>
      <c r="D1995">
        <f t="shared" ca="1" si="127"/>
        <v>1</v>
      </c>
      <c r="E1995">
        <f ca="1">A1995*VLOOKUP(B1995,'Color types'!$A$2:$B$5,2)*D1995</f>
        <v>11700000</v>
      </c>
      <c r="F1995">
        <f t="shared" ca="1" si="126"/>
        <v>60</v>
      </c>
    </row>
    <row r="1996" spans="1:6" x14ac:dyDescent="0.25">
      <c r="A1996">
        <f t="shared" ca="1" si="124"/>
        <v>111</v>
      </c>
      <c r="B1996" t="str">
        <f ca="1">VLOOKUP(Table1[[#This Row],[color-code]],'Color types'!$C$2:$D$5,2)</f>
        <v>Oil-Matt</v>
      </c>
      <c r="C1996">
        <f t="shared" ca="1" si="125"/>
        <v>2</v>
      </c>
      <c r="D1996">
        <f t="shared" ca="1" si="127"/>
        <v>1.04</v>
      </c>
      <c r="E1996">
        <f ca="1">A1996*VLOOKUP(B1996,'Color types'!$A$2:$B$5,2)*D1996</f>
        <v>11544000</v>
      </c>
      <c r="F1996">
        <f t="shared" ca="1" si="126"/>
        <v>13</v>
      </c>
    </row>
    <row r="1997" spans="1:6" x14ac:dyDescent="0.25">
      <c r="A1997">
        <f t="shared" ca="1" si="124"/>
        <v>69</v>
      </c>
      <c r="B1997" t="str">
        <f ca="1">VLOOKUP(Table1[[#This Row],[color-code]],'Color types'!$C$2:$D$5,2)</f>
        <v>Oil-Matt</v>
      </c>
      <c r="C1997">
        <f t="shared" ca="1" si="125"/>
        <v>2</v>
      </c>
      <c r="D1997">
        <f t="shared" ca="1" si="127"/>
        <v>1.01</v>
      </c>
      <c r="E1997">
        <f ca="1">A1997*VLOOKUP(B1997,'Color types'!$A$2:$B$5,2)*D1997</f>
        <v>6969000</v>
      </c>
      <c r="F1997">
        <f t="shared" ca="1" si="126"/>
        <v>49</v>
      </c>
    </row>
    <row r="1998" spans="1:6" x14ac:dyDescent="0.25">
      <c r="A1998">
        <f t="shared" ca="1" si="124"/>
        <v>89</v>
      </c>
      <c r="B1998" t="str">
        <f ca="1">VLOOKUP(Table1[[#This Row],[color-code]],'Color types'!$C$2:$D$5,2)</f>
        <v>Oil-Shiny</v>
      </c>
      <c r="C1998">
        <f t="shared" ca="1" si="125"/>
        <v>3</v>
      </c>
      <c r="D1998">
        <f t="shared" ca="1" si="127"/>
        <v>1.03</v>
      </c>
      <c r="E1998">
        <f ca="1">A1998*VLOOKUP(B1998,'Color types'!$A$2:$B$5,2)*D1998</f>
        <v>9625350</v>
      </c>
      <c r="F1998">
        <f t="shared" ca="1" si="126"/>
        <v>51</v>
      </c>
    </row>
    <row r="1999" spans="1:6" x14ac:dyDescent="0.25">
      <c r="A1999">
        <f t="shared" ca="1" si="124"/>
        <v>108</v>
      </c>
      <c r="B1999" t="str">
        <f ca="1">VLOOKUP(Table1[[#This Row],[color-code]],'Color types'!$C$2:$D$5,2)</f>
        <v>Oil-Matt</v>
      </c>
      <c r="C1999">
        <f t="shared" ca="1" si="125"/>
        <v>2</v>
      </c>
      <c r="D1999">
        <f t="shared" ca="1" si="127"/>
        <v>0.99</v>
      </c>
      <c r="E1999">
        <f ca="1">A1999*VLOOKUP(B1999,'Color types'!$A$2:$B$5,2)*D1999</f>
        <v>10692000</v>
      </c>
      <c r="F1999">
        <f t="shared" ca="1" si="126"/>
        <v>6</v>
      </c>
    </row>
    <row r="2000" spans="1:6" x14ac:dyDescent="0.25">
      <c r="A2000">
        <f t="shared" ca="1" si="124"/>
        <v>78</v>
      </c>
      <c r="B2000" t="str">
        <f ca="1">VLOOKUP(Table1[[#This Row],[color-code]],'Color types'!$C$2:$D$5,2)</f>
        <v>Oil-Shiny</v>
      </c>
      <c r="C2000">
        <f t="shared" ca="1" si="125"/>
        <v>3</v>
      </c>
      <c r="D2000">
        <f t="shared" ca="1" si="127"/>
        <v>1.01</v>
      </c>
      <c r="E2000">
        <f ca="1">A2000*VLOOKUP(B2000,'Color types'!$A$2:$B$5,2)*D2000</f>
        <v>8271900</v>
      </c>
      <c r="F2000">
        <f t="shared" ca="1" si="126"/>
        <v>9</v>
      </c>
    </row>
    <row r="2001" spans="1:6" x14ac:dyDescent="0.25">
      <c r="A2001">
        <f t="shared" ca="1" si="124"/>
        <v>88</v>
      </c>
      <c r="B2001" t="str">
        <f ca="1">VLOOKUP(Table1[[#This Row],[color-code]],'Color types'!$C$2:$D$5,2)</f>
        <v>Plaster</v>
      </c>
      <c r="C2001">
        <f t="shared" ca="1" si="125"/>
        <v>4</v>
      </c>
      <c r="D2001">
        <f t="shared" ca="1" si="127"/>
        <v>1.05</v>
      </c>
      <c r="E2001">
        <f ca="1">A2001*VLOOKUP(B2001,'Color types'!$A$2:$B$5,2)*D2001</f>
        <v>7392000</v>
      </c>
      <c r="F2001">
        <f t="shared" ca="1" si="126"/>
        <v>43</v>
      </c>
    </row>
    <row r="2002" spans="1:6" x14ac:dyDescent="0.25">
      <c r="A2002">
        <f t="shared" ca="1" si="124"/>
        <v>141</v>
      </c>
      <c r="B2002" t="str">
        <f ca="1">VLOOKUP(Table1[[#This Row],[color-code]],'Color types'!$C$2:$D$5,2)</f>
        <v>Acrilic</v>
      </c>
      <c r="C2002">
        <f t="shared" ca="1" si="125"/>
        <v>1</v>
      </c>
      <c r="D2002">
        <f t="shared" ca="1" si="127"/>
        <v>1.02</v>
      </c>
      <c r="E2002">
        <f ca="1">A2002*VLOOKUP(B2002,'Color types'!$A$2:$B$5,2)*D2002</f>
        <v>12224700</v>
      </c>
      <c r="F2002">
        <f t="shared" ca="1" si="126"/>
        <v>59</v>
      </c>
    </row>
    <row r="2003" spans="1:6" x14ac:dyDescent="0.25">
      <c r="A2003">
        <f t="shared" ca="1" si="124"/>
        <v>95</v>
      </c>
      <c r="B2003" t="str">
        <f ca="1">VLOOKUP(Table1[[#This Row],[color-code]],'Color types'!$C$2:$D$5,2)</f>
        <v>Plaster</v>
      </c>
      <c r="C2003">
        <f t="shared" ca="1" si="125"/>
        <v>4</v>
      </c>
      <c r="D2003">
        <f t="shared" ca="1" si="127"/>
        <v>0.95</v>
      </c>
      <c r="E2003">
        <f ca="1">A2003*VLOOKUP(B2003,'Color types'!$A$2:$B$5,2)*D2003</f>
        <v>7220000</v>
      </c>
      <c r="F2003">
        <f t="shared" ca="1" si="126"/>
        <v>24</v>
      </c>
    </row>
    <row r="2004" spans="1:6" x14ac:dyDescent="0.25">
      <c r="A2004">
        <f t="shared" ca="1" si="124"/>
        <v>55</v>
      </c>
      <c r="B2004" t="str">
        <f ca="1">VLOOKUP(Table1[[#This Row],[color-code]],'Color types'!$C$2:$D$5,2)</f>
        <v>Acrilic</v>
      </c>
      <c r="C2004">
        <f t="shared" ca="1" si="125"/>
        <v>1</v>
      </c>
      <c r="D2004">
        <f t="shared" ca="1" si="127"/>
        <v>0.97</v>
      </c>
      <c r="E2004">
        <f ca="1">A2004*VLOOKUP(B2004,'Color types'!$A$2:$B$5,2)*D2004</f>
        <v>4534750</v>
      </c>
      <c r="F2004">
        <f t="shared" ca="1" si="126"/>
        <v>42</v>
      </c>
    </row>
    <row r="2005" spans="1:6" x14ac:dyDescent="0.25">
      <c r="A2005">
        <f t="shared" ca="1" si="124"/>
        <v>57</v>
      </c>
      <c r="B2005" t="str">
        <f ca="1">VLOOKUP(Table1[[#This Row],[color-code]],'Color types'!$C$2:$D$5,2)</f>
        <v>Oil-Shiny</v>
      </c>
      <c r="C2005">
        <f t="shared" ca="1" si="125"/>
        <v>3</v>
      </c>
      <c r="D2005">
        <f t="shared" ca="1" si="127"/>
        <v>1.02</v>
      </c>
      <c r="E2005">
        <f ca="1">A2005*VLOOKUP(B2005,'Color types'!$A$2:$B$5,2)*D2005</f>
        <v>6104700</v>
      </c>
      <c r="F2005">
        <f t="shared" ca="1" si="126"/>
        <v>98</v>
      </c>
    </row>
    <row r="2006" spans="1:6" x14ac:dyDescent="0.25">
      <c r="A2006">
        <f t="shared" ca="1" si="124"/>
        <v>63</v>
      </c>
      <c r="B2006" t="str">
        <f ca="1">VLOOKUP(Table1[[#This Row],[color-code]],'Color types'!$C$2:$D$5,2)</f>
        <v>Plaster</v>
      </c>
      <c r="C2006">
        <f t="shared" ca="1" si="125"/>
        <v>4</v>
      </c>
      <c r="D2006">
        <f t="shared" ca="1" si="127"/>
        <v>0.96</v>
      </c>
      <c r="E2006">
        <f ca="1">A2006*VLOOKUP(B2006,'Color types'!$A$2:$B$5,2)*D2006</f>
        <v>4838400</v>
      </c>
      <c r="F2006">
        <f t="shared" ca="1" si="126"/>
        <v>87</v>
      </c>
    </row>
    <row r="2007" spans="1:6" x14ac:dyDescent="0.25">
      <c r="A2007">
        <f t="shared" ca="1" si="124"/>
        <v>94</v>
      </c>
      <c r="B2007" t="str">
        <f ca="1">VLOOKUP(Table1[[#This Row],[color-code]],'Color types'!$C$2:$D$5,2)</f>
        <v>Plaster</v>
      </c>
      <c r="C2007">
        <f t="shared" ca="1" si="125"/>
        <v>4</v>
      </c>
      <c r="D2007">
        <f t="shared" ca="1" si="127"/>
        <v>1.03</v>
      </c>
      <c r="E2007">
        <f ca="1">A2007*VLOOKUP(B2007,'Color types'!$A$2:$B$5,2)*D2007</f>
        <v>7745600</v>
      </c>
      <c r="F2007">
        <f t="shared" ca="1" si="126"/>
        <v>97</v>
      </c>
    </row>
    <row r="2008" spans="1:6" x14ac:dyDescent="0.25">
      <c r="A2008">
        <f t="shared" ca="1" si="124"/>
        <v>84</v>
      </c>
      <c r="B2008" t="str">
        <f ca="1">VLOOKUP(Table1[[#This Row],[color-code]],'Color types'!$C$2:$D$5,2)</f>
        <v>Oil-Matt</v>
      </c>
      <c r="C2008">
        <f t="shared" ca="1" si="125"/>
        <v>2</v>
      </c>
      <c r="D2008">
        <f t="shared" ca="1" si="127"/>
        <v>0.97</v>
      </c>
      <c r="E2008">
        <f ca="1">A2008*VLOOKUP(B2008,'Color types'!$A$2:$B$5,2)*D2008</f>
        <v>8148000</v>
      </c>
      <c r="F2008">
        <f t="shared" ca="1" si="126"/>
        <v>87</v>
      </c>
    </row>
    <row r="2009" spans="1:6" x14ac:dyDescent="0.25">
      <c r="A2009">
        <f t="shared" ca="1" si="124"/>
        <v>56</v>
      </c>
      <c r="B2009" t="str">
        <f ca="1">VLOOKUP(Table1[[#This Row],[color-code]],'Color types'!$C$2:$D$5,2)</f>
        <v>Acrilic</v>
      </c>
      <c r="C2009">
        <f t="shared" ca="1" si="125"/>
        <v>1</v>
      </c>
      <c r="D2009">
        <f t="shared" ca="1" si="127"/>
        <v>1</v>
      </c>
      <c r="E2009">
        <f ca="1">A2009*VLOOKUP(B2009,'Color types'!$A$2:$B$5,2)*D2009</f>
        <v>4760000</v>
      </c>
      <c r="F2009">
        <f t="shared" ca="1" si="126"/>
        <v>70</v>
      </c>
    </row>
    <row r="2010" spans="1:6" x14ac:dyDescent="0.25">
      <c r="A2010">
        <f t="shared" ca="1" si="124"/>
        <v>109</v>
      </c>
      <c r="B2010" t="str">
        <f ca="1">VLOOKUP(Table1[[#This Row],[color-code]],'Color types'!$C$2:$D$5,2)</f>
        <v>Oil-Shiny</v>
      </c>
      <c r="C2010">
        <f t="shared" ca="1" si="125"/>
        <v>3</v>
      </c>
      <c r="D2010">
        <f t="shared" ca="1" si="127"/>
        <v>0.95</v>
      </c>
      <c r="E2010">
        <f ca="1">A2010*VLOOKUP(B2010,'Color types'!$A$2:$B$5,2)*D2010</f>
        <v>10872750</v>
      </c>
      <c r="F2010">
        <f t="shared" ca="1" si="126"/>
        <v>53</v>
      </c>
    </row>
    <row r="2011" spans="1:6" x14ac:dyDescent="0.25">
      <c r="A2011">
        <f t="shared" ca="1" si="124"/>
        <v>96</v>
      </c>
      <c r="B2011" t="str">
        <f ca="1">VLOOKUP(Table1[[#This Row],[color-code]],'Color types'!$C$2:$D$5,2)</f>
        <v>Acrilic</v>
      </c>
      <c r="C2011">
        <f t="shared" ca="1" si="125"/>
        <v>1</v>
      </c>
      <c r="D2011">
        <f t="shared" ca="1" si="127"/>
        <v>1</v>
      </c>
      <c r="E2011">
        <f ca="1">A2011*VLOOKUP(B2011,'Color types'!$A$2:$B$5,2)*D2011</f>
        <v>8160000</v>
      </c>
      <c r="F2011">
        <f t="shared" ca="1" si="126"/>
        <v>1</v>
      </c>
    </row>
    <row r="2012" spans="1:6" x14ac:dyDescent="0.25">
      <c r="A2012">
        <f t="shared" ca="1" si="124"/>
        <v>128</v>
      </c>
      <c r="B2012" t="str">
        <f ca="1">VLOOKUP(Table1[[#This Row],[color-code]],'Color types'!$C$2:$D$5,2)</f>
        <v>Oil-Shiny</v>
      </c>
      <c r="C2012">
        <f t="shared" ca="1" si="125"/>
        <v>3</v>
      </c>
      <c r="D2012">
        <f t="shared" ca="1" si="127"/>
        <v>0.99</v>
      </c>
      <c r="E2012">
        <f ca="1">A2012*VLOOKUP(B2012,'Color types'!$A$2:$B$5,2)*D2012</f>
        <v>13305600</v>
      </c>
      <c r="F2012">
        <f t="shared" ca="1" si="126"/>
        <v>39</v>
      </c>
    </row>
    <row r="2013" spans="1:6" x14ac:dyDescent="0.25">
      <c r="A2013">
        <f t="shared" ca="1" si="124"/>
        <v>83</v>
      </c>
      <c r="B2013" t="str">
        <f ca="1">VLOOKUP(Table1[[#This Row],[color-code]],'Color types'!$C$2:$D$5,2)</f>
        <v>Oil-Matt</v>
      </c>
      <c r="C2013">
        <f t="shared" ca="1" si="125"/>
        <v>2</v>
      </c>
      <c r="D2013">
        <f t="shared" ca="1" si="127"/>
        <v>1.03</v>
      </c>
      <c r="E2013">
        <f ca="1">A2013*VLOOKUP(B2013,'Color types'!$A$2:$B$5,2)*D2013</f>
        <v>8549000</v>
      </c>
      <c r="F2013">
        <f t="shared" ca="1" si="126"/>
        <v>37</v>
      </c>
    </row>
    <row r="2014" spans="1:6" x14ac:dyDescent="0.25">
      <c r="A2014">
        <f t="shared" ca="1" si="124"/>
        <v>56</v>
      </c>
      <c r="B2014" t="str">
        <f ca="1">VLOOKUP(Table1[[#This Row],[color-code]],'Color types'!$C$2:$D$5,2)</f>
        <v>Acrilic</v>
      </c>
      <c r="C2014">
        <f t="shared" ca="1" si="125"/>
        <v>1</v>
      </c>
      <c r="D2014">
        <f t="shared" ca="1" si="127"/>
        <v>1</v>
      </c>
      <c r="E2014">
        <f ca="1">A2014*VLOOKUP(B2014,'Color types'!$A$2:$B$5,2)*D2014</f>
        <v>4760000</v>
      </c>
      <c r="F2014">
        <f t="shared" ca="1" si="126"/>
        <v>74</v>
      </c>
    </row>
    <row r="2015" spans="1:6" x14ac:dyDescent="0.25">
      <c r="A2015">
        <f t="shared" ca="1" si="124"/>
        <v>131</v>
      </c>
      <c r="B2015" t="str">
        <f ca="1">VLOOKUP(Table1[[#This Row],[color-code]],'Color types'!$C$2:$D$5,2)</f>
        <v>Oil-Matt</v>
      </c>
      <c r="C2015">
        <f t="shared" ca="1" si="125"/>
        <v>2</v>
      </c>
      <c r="D2015">
        <f t="shared" ca="1" si="127"/>
        <v>1.02</v>
      </c>
      <c r="E2015">
        <f ca="1">A2015*VLOOKUP(B2015,'Color types'!$A$2:$B$5,2)*D2015</f>
        <v>13362000</v>
      </c>
      <c r="F2015">
        <f t="shared" ca="1" si="126"/>
        <v>92</v>
      </c>
    </row>
    <row r="2016" spans="1:6" x14ac:dyDescent="0.25">
      <c r="A2016">
        <f t="shared" ca="1" si="124"/>
        <v>56</v>
      </c>
      <c r="B2016" t="str">
        <f ca="1">VLOOKUP(Table1[[#This Row],[color-code]],'Color types'!$C$2:$D$5,2)</f>
        <v>Oil-Shiny</v>
      </c>
      <c r="C2016">
        <f t="shared" ca="1" si="125"/>
        <v>3</v>
      </c>
      <c r="D2016">
        <f t="shared" ca="1" si="127"/>
        <v>1.04</v>
      </c>
      <c r="E2016">
        <f ca="1">A2016*VLOOKUP(B2016,'Color types'!$A$2:$B$5,2)*D2016</f>
        <v>6115200</v>
      </c>
      <c r="F2016">
        <f t="shared" ca="1" si="126"/>
        <v>67</v>
      </c>
    </row>
    <row r="2017" spans="1:6" x14ac:dyDescent="0.25">
      <c r="A2017">
        <f t="shared" ca="1" si="124"/>
        <v>88</v>
      </c>
      <c r="B2017" t="str">
        <f ca="1">VLOOKUP(Table1[[#This Row],[color-code]],'Color types'!$C$2:$D$5,2)</f>
        <v>Oil-Matt</v>
      </c>
      <c r="C2017">
        <f t="shared" ca="1" si="125"/>
        <v>2</v>
      </c>
      <c r="D2017">
        <f t="shared" ca="1" si="127"/>
        <v>1.01</v>
      </c>
      <c r="E2017">
        <f ca="1">A2017*VLOOKUP(B2017,'Color types'!$A$2:$B$5,2)*D2017</f>
        <v>8888000</v>
      </c>
      <c r="F2017">
        <f t="shared" ca="1" si="126"/>
        <v>93</v>
      </c>
    </row>
    <row r="2018" spans="1:6" x14ac:dyDescent="0.25">
      <c r="A2018">
        <f t="shared" ca="1" si="124"/>
        <v>125</v>
      </c>
      <c r="B2018" t="str">
        <f ca="1">VLOOKUP(Table1[[#This Row],[color-code]],'Color types'!$C$2:$D$5,2)</f>
        <v>Plaster</v>
      </c>
      <c r="C2018">
        <f t="shared" ca="1" si="125"/>
        <v>4</v>
      </c>
      <c r="D2018">
        <f t="shared" ca="1" si="127"/>
        <v>1</v>
      </c>
      <c r="E2018">
        <f ca="1">A2018*VLOOKUP(B2018,'Color types'!$A$2:$B$5,2)*D2018</f>
        <v>10000000</v>
      </c>
      <c r="F2018">
        <f t="shared" ca="1" si="126"/>
        <v>60</v>
      </c>
    </row>
    <row r="2019" spans="1:6" x14ac:dyDescent="0.25">
      <c r="A2019">
        <f t="shared" ca="1" si="124"/>
        <v>82</v>
      </c>
      <c r="B2019" t="str">
        <f ca="1">VLOOKUP(Table1[[#This Row],[color-code]],'Color types'!$C$2:$D$5,2)</f>
        <v>Oil-Shiny</v>
      </c>
      <c r="C2019">
        <f t="shared" ca="1" si="125"/>
        <v>3</v>
      </c>
      <c r="D2019">
        <f t="shared" ca="1" si="127"/>
        <v>1.01</v>
      </c>
      <c r="E2019">
        <f ca="1">A2019*VLOOKUP(B2019,'Color types'!$A$2:$B$5,2)*D2019</f>
        <v>8696100</v>
      </c>
      <c r="F2019">
        <f t="shared" ca="1" si="126"/>
        <v>73</v>
      </c>
    </row>
    <row r="2020" spans="1:6" x14ac:dyDescent="0.25">
      <c r="A2020">
        <f t="shared" ca="1" si="124"/>
        <v>94</v>
      </c>
      <c r="B2020" t="str">
        <f ca="1">VLOOKUP(Table1[[#This Row],[color-code]],'Color types'!$C$2:$D$5,2)</f>
        <v>Plaster</v>
      </c>
      <c r="C2020">
        <f t="shared" ca="1" si="125"/>
        <v>4</v>
      </c>
      <c r="D2020">
        <f t="shared" ca="1" si="127"/>
        <v>0.97</v>
      </c>
      <c r="E2020">
        <f ca="1">A2020*VLOOKUP(B2020,'Color types'!$A$2:$B$5,2)*D2020</f>
        <v>7294400</v>
      </c>
      <c r="F2020">
        <f t="shared" ca="1" si="126"/>
        <v>42</v>
      </c>
    </row>
    <row r="2021" spans="1:6" x14ac:dyDescent="0.25">
      <c r="A2021">
        <f t="shared" ca="1" si="124"/>
        <v>128</v>
      </c>
      <c r="B2021" t="str">
        <f ca="1">VLOOKUP(Table1[[#This Row],[color-code]],'Color types'!$C$2:$D$5,2)</f>
        <v>Acrilic</v>
      </c>
      <c r="C2021">
        <f t="shared" ca="1" si="125"/>
        <v>1</v>
      </c>
      <c r="D2021">
        <f t="shared" ca="1" si="127"/>
        <v>0.96</v>
      </c>
      <c r="E2021">
        <f ca="1">A2021*VLOOKUP(B2021,'Color types'!$A$2:$B$5,2)*D2021</f>
        <v>10444800</v>
      </c>
      <c r="F2021">
        <f t="shared" ca="1" si="126"/>
        <v>56</v>
      </c>
    </row>
    <row r="2022" spans="1:6" x14ac:dyDescent="0.25">
      <c r="A2022">
        <f t="shared" ca="1" si="124"/>
        <v>140</v>
      </c>
      <c r="B2022" t="str">
        <f ca="1">VLOOKUP(Table1[[#This Row],[color-code]],'Color types'!$C$2:$D$5,2)</f>
        <v>Oil-Matt</v>
      </c>
      <c r="C2022">
        <f t="shared" ca="1" si="125"/>
        <v>2</v>
      </c>
      <c r="D2022">
        <f t="shared" ca="1" si="127"/>
        <v>1.01</v>
      </c>
      <c r="E2022">
        <f ca="1">A2022*VLOOKUP(B2022,'Color types'!$A$2:$B$5,2)*D2022</f>
        <v>14140000</v>
      </c>
      <c r="F2022">
        <f t="shared" ca="1" si="126"/>
        <v>33</v>
      </c>
    </row>
    <row r="2023" spans="1:6" x14ac:dyDescent="0.25">
      <c r="A2023">
        <f t="shared" ca="1" si="124"/>
        <v>100</v>
      </c>
      <c r="B2023" t="str">
        <f ca="1">VLOOKUP(Table1[[#This Row],[color-code]],'Color types'!$C$2:$D$5,2)</f>
        <v>Acrilic</v>
      </c>
      <c r="C2023">
        <f t="shared" ca="1" si="125"/>
        <v>1</v>
      </c>
      <c r="D2023">
        <f t="shared" ca="1" si="127"/>
        <v>1.01</v>
      </c>
      <c r="E2023">
        <f ca="1">A2023*VLOOKUP(B2023,'Color types'!$A$2:$B$5,2)*D2023</f>
        <v>8585000</v>
      </c>
      <c r="F2023">
        <f t="shared" ca="1" si="126"/>
        <v>60</v>
      </c>
    </row>
    <row r="2024" spans="1:6" x14ac:dyDescent="0.25">
      <c r="A2024">
        <f t="shared" ca="1" si="124"/>
        <v>94</v>
      </c>
      <c r="B2024" t="str">
        <f ca="1">VLOOKUP(Table1[[#This Row],[color-code]],'Color types'!$C$2:$D$5,2)</f>
        <v>Acrilic</v>
      </c>
      <c r="C2024">
        <f t="shared" ca="1" si="125"/>
        <v>1</v>
      </c>
      <c r="D2024">
        <f t="shared" ca="1" si="127"/>
        <v>1.02</v>
      </c>
      <c r="E2024">
        <f ca="1">A2024*VLOOKUP(B2024,'Color types'!$A$2:$B$5,2)*D2024</f>
        <v>8149800</v>
      </c>
      <c r="F2024">
        <f t="shared" ca="1" si="126"/>
        <v>73</v>
      </c>
    </row>
    <row r="2025" spans="1:6" x14ac:dyDescent="0.25">
      <c r="A2025">
        <f t="shared" ca="1" si="124"/>
        <v>128</v>
      </c>
      <c r="B2025" t="str">
        <f ca="1">VLOOKUP(Table1[[#This Row],[color-code]],'Color types'!$C$2:$D$5,2)</f>
        <v>Acrilic</v>
      </c>
      <c r="C2025">
        <f t="shared" ca="1" si="125"/>
        <v>1</v>
      </c>
      <c r="D2025">
        <f t="shared" ca="1" si="127"/>
        <v>0.95</v>
      </c>
      <c r="E2025">
        <f ca="1">A2025*VLOOKUP(B2025,'Color types'!$A$2:$B$5,2)*D2025</f>
        <v>10336000</v>
      </c>
      <c r="F2025">
        <f t="shared" ca="1" si="126"/>
        <v>23</v>
      </c>
    </row>
    <row r="2026" spans="1:6" x14ac:dyDescent="0.25">
      <c r="A2026">
        <f t="shared" ca="1" si="124"/>
        <v>106</v>
      </c>
      <c r="B2026" t="str">
        <f ca="1">VLOOKUP(Table1[[#This Row],[color-code]],'Color types'!$C$2:$D$5,2)</f>
        <v>Oil-Shiny</v>
      </c>
      <c r="C2026">
        <f t="shared" ca="1" si="125"/>
        <v>3</v>
      </c>
      <c r="D2026">
        <f t="shared" ca="1" si="127"/>
        <v>1.03</v>
      </c>
      <c r="E2026">
        <f ca="1">A2026*VLOOKUP(B2026,'Color types'!$A$2:$B$5,2)*D2026</f>
        <v>11463900</v>
      </c>
      <c r="F2026">
        <f t="shared" ca="1" si="126"/>
        <v>83</v>
      </c>
    </row>
    <row r="2027" spans="1:6" x14ac:dyDescent="0.25">
      <c r="A2027">
        <f t="shared" ca="1" si="124"/>
        <v>112</v>
      </c>
      <c r="B2027" t="str">
        <f ca="1">VLOOKUP(Table1[[#This Row],[color-code]],'Color types'!$C$2:$D$5,2)</f>
        <v>Oil-Shiny</v>
      </c>
      <c r="C2027">
        <f t="shared" ca="1" si="125"/>
        <v>3</v>
      </c>
      <c r="D2027">
        <f t="shared" ca="1" si="127"/>
        <v>0.95</v>
      </c>
      <c r="E2027">
        <f ca="1">A2027*VLOOKUP(B2027,'Color types'!$A$2:$B$5,2)*D2027</f>
        <v>11172000</v>
      </c>
      <c r="F2027">
        <f t="shared" ca="1" si="126"/>
        <v>40</v>
      </c>
    </row>
    <row r="2028" spans="1:6" x14ac:dyDescent="0.25">
      <c r="A2028">
        <f t="shared" ca="1" si="124"/>
        <v>70</v>
      </c>
      <c r="B2028" t="str">
        <f ca="1">VLOOKUP(Table1[[#This Row],[color-code]],'Color types'!$C$2:$D$5,2)</f>
        <v>Acrilic</v>
      </c>
      <c r="C2028">
        <f t="shared" ca="1" si="125"/>
        <v>1</v>
      </c>
      <c r="D2028">
        <f t="shared" ca="1" si="127"/>
        <v>0.95</v>
      </c>
      <c r="E2028">
        <f ca="1">A2028*VLOOKUP(B2028,'Color types'!$A$2:$B$5,2)*D2028</f>
        <v>5652500</v>
      </c>
      <c r="F2028">
        <f t="shared" ca="1" si="126"/>
        <v>99</v>
      </c>
    </row>
    <row r="2029" spans="1:6" x14ac:dyDescent="0.25">
      <c r="A2029">
        <f t="shared" ca="1" si="124"/>
        <v>82</v>
      </c>
      <c r="B2029" t="str">
        <f ca="1">VLOOKUP(Table1[[#This Row],[color-code]],'Color types'!$C$2:$D$5,2)</f>
        <v>Plaster</v>
      </c>
      <c r="C2029">
        <f t="shared" ca="1" si="125"/>
        <v>4</v>
      </c>
      <c r="D2029">
        <f t="shared" ca="1" si="127"/>
        <v>0.95</v>
      </c>
      <c r="E2029">
        <f ca="1">A2029*VLOOKUP(B2029,'Color types'!$A$2:$B$5,2)*D2029</f>
        <v>6232000</v>
      </c>
      <c r="F2029">
        <f t="shared" ca="1" si="126"/>
        <v>75</v>
      </c>
    </row>
    <row r="2030" spans="1:6" x14ac:dyDescent="0.25">
      <c r="A2030">
        <f t="shared" ca="1" si="124"/>
        <v>107</v>
      </c>
      <c r="B2030" t="str">
        <f ca="1">VLOOKUP(Table1[[#This Row],[color-code]],'Color types'!$C$2:$D$5,2)</f>
        <v>Oil-Shiny</v>
      </c>
      <c r="C2030">
        <f t="shared" ca="1" si="125"/>
        <v>3</v>
      </c>
      <c r="D2030">
        <f t="shared" ca="1" si="127"/>
        <v>0.96</v>
      </c>
      <c r="E2030">
        <f ca="1">A2030*VLOOKUP(B2030,'Color types'!$A$2:$B$5,2)*D2030</f>
        <v>10785600</v>
      </c>
      <c r="F2030">
        <f t="shared" ca="1" si="126"/>
        <v>58</v>
      </c>
    </row>
    <row r="2031" spans="1:6" x14ac:dyDescent="0.25">
      <c r="A2031">
        <f t="shared" ca="1" si="124"/>
        <v>50</v>
      </c>
      <c r="B2031" t="str">
        <f ca="1">VLOOKUP(Table1[[#This Row],[color-code]],'Color types'!$C$2:$D$5,2)</f>
        <v>Oil-Shiny</v>
      </c>
      <c r="C2031">
        <f t="shared" ca="1" si="125"/>
        <v>3</v>
      </c>
      <c r="D2031">
        <f t="shared" ca="1" si="127"/>
        <v>1.03</v>
      </c>
      <c r="E2031">
        <f ca="1">A2031*VLOOKUP(B2031,'Color types'!$A$2:$B$5,2)*D2031</f>
        <v>5407500</v>
      </c>
      <c r="F2031">
        <f t="shared" ca="1" si="126"/>
        <v>88</v>
      </c>
    </row>
    <row r="2032" spans="1:6" x14ac:dyDescent="0.25">
      <c r="A2032">
        <f t="shared" ca="1" si="124"/>
        <v>101</v>
      </c>
      <c r="B2032" t="str">
        <f ca="1">VLOOKUP(Table1[[#This Row],[color-code]],'Color types'!$C$2:$D$5,2)</f>
        <v>Acrilic</v>
      </c>
      <c r="C2032">
        <f t="shared" ca="1" si="125"/>
        <v>1</v>
      </c>
      <c r="D2032">
        <f t="shared" ca="1" si="127"/>
        <v>1.05</v>
      </c>
      <c r="E2032">
        <f ca="1">A2032*VLOOKUP(B2032,'Color types'!$A$2:$B$5,2)*D2032</f>
        <v>9014250</v>
      </c>
      <c r="F2032">
        <f t="shared" ca="1" si="126"/>
        <v>82</v>
      </c>
    </row>
    <row r="2033" spans="1:6" x14ac:dyDescent="0.25">
      <c r="A2033">
        <f t="shared" ca="1" si="124"/>
        <v>99</v>
      </c>
      <c r="B2033" t="str">
        <f ca="1">VLOOKUP(Table1[[#This Row],[color-code]],'Color types'!$C$2:$D$5,2)</f>
        <v>Plaster</v>
      </c>
      <c r="C2033">
        <f t="shared" ca="1" si="125"/>
        <v>4</v>
      </c>
      <c r="D2033">
        <f t="shared" ca="1" si="127"/>
        <v>0.96</v>
      </c>
      <c r="E2033">
        <f ca="1">A2033*VLOOKUP(B2033,'Color types'!$A$2:$B$5,2)*D2033</f>
        <v>7603200</v>
      </c>
      <c r="F2033">
        <f t="shared" ca="1" si="126"/>
        <v>35</v>
      </c>
    </row>
    <row r="2034" spans="1:6" x14ac:dyDescent="0.25">
      <c r="A2034">
        <f t="shared" ca="1" si="124"/>
        <v>108</v>
      </c>
      <c r="B2034" t="str">
        <f ca="1">VLOOKUP(Table1[[#This Row],[color-code]],'Color types'!$C$2:$D$5,2)</f>
        <v>Oil-Matt</v>
      </c>
      <c r="C2034">
        <f t="shared" ca="1" si="125"/>
        <v>2</v>
      </c>
      <c r="D2034">
        <f t="shared" ca="1" si="127"/>
        <v>1.05</v>
      </c>
      <c r="E2034">
        <f ca="1">A2034*VLOOKUP(B2034,'Color types'!$A$2:$B$5,2)*D2034</f>
        <v>11340000</v>
      </c>
      <c r="F2034">
        <f t="shared" ca="1" si="126"/>
        <v>62</v>
      </c>
    </row>
    <row r="2035" spans="1:6" x14ac:dyDescent="0.25">
      <c r="A2035">
        <f t="shared" ca="1" si="124"/>
        <v>144</v>
      </c>
      <c r="B2035" t="str">
        <f ca="1">VLOOKUP(Table1[[#This Row],[color-code]],'Color types'!$C$2:$D$5,2)</f>
        <v>Acrilic</v>
      </c>
      <c r="C2035">
        <f t="shared" ca="1" si="125"/>
        <v>1</v>
      </c>
      <c r="D2035">
        <f t="shared" ca="1" si="127"/>
        <v>0.99</v>
      </c>
      <c r="E2035">
        <f ca="1">A2035*VLOOKUP(B2035,'Color types'!$A$2:$B$5,2)*D2035</f>
        <v>12117600</v>
      </c>
      <c r="F2035">
        <f t="shared" ca="1" si="126"/>
        <v>42</v>
      </c>
    </row>
    <row r="2036" spans="1:6" x14ac:dyDescent="0.25">
      <c r="A2036">
        <f t="shared" ca="1" si="124"/>
        <v>115</v>
      </c>
      <c r="B2036" t="str">
        <f ca="1">VLOOKUP(Table1[[#This Row],[color-code]],'Color types'!$C$2:$D$5,2)</f>
        <v>Plaster</v>
      </c>
      <c r="C2036">
        <f t="shared" ca="1" si="125"/>
        <v>4</v>
      </c>
      <c r="D2036">
        <f t="shared" ca="1" si="127"/>
        <v>0.99</v>
      </c>
      <c r="E2036">
        <f ca="1">A2036*VLOOKUP(B2036,'Color types'!$A$2:$B$5,2)*D2036</f>
        <v>9108000</v>
      </c>
      <c r="F2036">
        <f t="shared" ca="1" si="126"/>
        <v>98</v>
      </c>
    </row>
    <row r="2037" spans="1:6" x14ac:dyDescent="0.25">
      <c r="A2037">
        <f t="shared" ca="1" si="124"/>
        <v>48</v>
      </c>
      <c r="B2037" t="str">
        <f ca="1">VLOOKUP(Table1[[#This Row],[color-code]],'Color types'!$C$2:$D$5,2)</f>
        <v>Oil-Matt</v>
      </c>
      <c r="C2037">
        <f t="shared" ca="1" si="125"/>
        <v>2</v>
      </c>
      <c r="D2037">
        <f t="shared" ca="1" si="127"/>
        <v>0.99</v>
      </c>
      <c r="E2037">
        <f ca="1">A2037*VLOOKUP(B2037,'Color types'!$A$2:$B$5,2)*D2037</f>
        <v>4752000</v>
      </c>
      <c r="F2037">
        <f t="shared" ca="1" si="126"/>
        <v>63</v>
      </c>
    </row>
    <row r="2038" spans="1:6" x14ac:dyDescent="0.25">
      <c r="A2038">
        <f t="shared" ca="1" si="124"/>
        <v>72</v>
      </c>
      <c r="B2038" t="str">
        <f ca="1">VLOOKUP(Table1[[#This Row],[color-code]],'Color types'!$C$2:$D$5,2)</f>
        <v>Plaster</v>
      </c>
      <c r="C2038">
        <f t="shared" ca="1" si="125"/>
        <v>4</v>
      </c>
      <c r="D2038">
        <f t="shared" ca="1" si="127"/>
        <v>0.95</v>
      </c>
      <c r="E2038">
        <f ca="1">A2038*VLOOKUP(B2038,'Color types'!$A$2:$B$5,2)*D2038</f>
        <v>5472000</v>
      </c>
      <c r="F2038">
        <f t="shared" ca="1" si="126"/>
        <v>15</v>
      </c>
    </row>
    <row r="2039" spans="1:6" x14ac:dyDescent="0.25">
      <c r="A2039">
        <f t="shared" ca="1" si="124"/>
        <v>149</v>
      </c>
      <c r="B2039" t="str">
        <f ca="1">VLOOKUP(Table1[[#This Row],[color-code]],'Color types'!$C$2:$D$5,2)</f>
        <v>Oil-Shiny</v>
      </c>
      <c r="C2039">
        <f t="shared" ca="1" si="125"/>
        <v>3</v>
      </c>
      <c r="D2039">
        <f t="shared" ca="1" si="127"/>
        <v>1.03</v>
      </c>
      <c r="E2039">
        <f ca="1">A2039*VLOOKUP(B2039,'Color types'!$A$2:$B$5,2)*D2039</f>
        <v>16114350</v>
      </c>
      <c r="F2039">
        <f t="shared" ca="1" si="126"/>
        <v>43</v>
      </c>
    </row>
    <row r="2040" spans="1:6" x14ac:dyDescent="0.25">
      <c r="A2040">
        <f t="shared" ca="1" si="124"/>
        <v>150</v>
      </c>
      <c r="B2040" t="str">
        <f ca="1">VLOOKUP(Table1[[#This Row],[color-code]],'Color types'!$C$2:$D$5,2)</f>
        <v>Oil-Matt</v>
      </c>
      <c r="C2040">
        <f t="shared" ca="1" si="125"/>
        <v>2</v>
      </c>
      <c r="D2040">
        <f t="shared" ca="1" si="127"/>
        <v>0.98</v>
      </c>
      <c r="E2040">
        <f ca="1">A2040*VLOOKUP(B2040,'Color types'!$A$2:$B$5,2)*D2040</f>
        <v>14700000</v>
      </c>
      <c r="F2040">
        <f t="shared" ca="1" si="126"/>
        <v>37</v>
      </c>
    </row>
    <row r="2041" spans="1:6" x14ac:dyDescent="0.25">
      <c r="A2041">
        <f t="shared" ca="1" si="124"/>
        <v>49</v>
      </c>
      <c r="B2041" t="str">
        <f ca="1">VLOOKUP(Table1[[#This Row],[color-code]],'Color types'!$C$2:$D$5,2)</f>
        <v>Acrilic</v>
      </c>
      <c r="C2041">
        <f t="shared" ca="1" si="125"/>
        <v>1</v>
      </c>
      <c r="D2041">
        <f t="shared" ca="1" si="127"/>
        <v>0.96</v>
      </c>
      <c r="E2041">
        <f ca="1">A2041*VLOOKUP(B2041,'Color types'!$A$2:$B$5,2)*D2041</f>
        <v>3998400</v>
      </c>
      <c r="F2041">
        <f t="shared" ca="1" si="126"/>
        <v>30</v>
      </c>
    </row>
    <row r="2042" spans="1:6" x14ac:dyDescent="0.25">
      <c r="A2042">
        <f t="shared" ca="1" si="124"/>
        <v>133</v>
      </c>
      <c r="B2042" t="str">
        <f ca="1">VLOOKUP(Table1[[#This Row],[color-code]],'Color types'!$C$2:$D$5,2)</f>
        <v>Oil-Shiny</v>
      </c>
      <c r="C2042">
        <f t="shared" ca="1" si="125"/>
        <v>3</v>
      </c>
      <c r="D2042">
        <f t="shared" ca="1" si="127"/>
        <v>1.03</v>
      </c>
      <c r="E2042">
        <f ca="1">A2042*VLOOKUP(B2042,'Color types'!$A$2:$B$5,2)*D2042</f>
        <v>14383950</v>
      </c>
      <c r="F2042">
        <f t="shared" ca="1" si="126"/>
        <v>86</v>
      </c>
    </row>
    <row r="2043" spans="1:6" x14ac:dyDescent="0.25">
      <c r="A2043">
        <f t="shared" ca="1" si="124"/>
        <v>142</v>
      </c>
      <c r="B2043" t="str">
        <f ca="1">VLOOKUP(Table1[[#This Row],[color-code]],'Color types'!$C$2:$D$5,2)</f>
        <v>Plaster</v>
      </c>
      <c r="C2043">
        <f t="shared" ca="1" si="125"/>
        <v>4</v>
      </c>
      <c r="D2043">
        <f t="shared" ca="1" si="127"/>
        <v>0.95</v>
      </c>
      <c r="E2043">
        <f ca="1">A2043*VLOOKUP(B2043,'Color types'!$A$2:$B$5,2)*D2043</f>
        <v>10792000</v>
      </c>
      <c r="F2043">
        <f t="shared" ca="1" si="126"/>
        <v>51</v>
      </c>
    </row>
    <row r="2044" spans="1:6" x14ac:dyDescent="0.25">
      <c r="A2044">
        <f t="shared" ca="1" si="124"/>
        <v>72</v>
      </c>
      <c r="B2044" t="str">
        <f ca="1">VLOOKUP(Table1[[#This Row],[color-code]],'Color types'!$C$2:$D$5,2)</f>
        <v>Oil-Shiny</v>
      </c>
      <c r="C2044">
        <f t="shared" ca="1" si="125"/>
        <v>3</v>
      </c>
      <c r="D2044">
        <f t="shared" ca="1" si="127"/>
        <v>1.04</v>
      </c>
      <c r="E2044">
        <f ca="1">A2044*VLOOKUP(B2044,'Color types'!$A$2:$B$5,2)*D2044</f>
        <v>7862400</v>
      </c>
      <c r="F2044">
        <f t="shared" ca="1" si="126"/>
        <v>92</v>
      </c>
    </row>
    <row r="2045" spans="1:6" x14ac:dyDescent="0.25">
      <c r="A2045">
        <f t="shared" ca="1" si="124"/>
        <v>77</v>
      </c>
      <c r="B2045" t="str">
        <f ca="1">VLOOKUP(Table1[[#This Row],[color-code]],'Color types'!$C$2:$D$5,2)</f>
        <v>Plaster</v>
      </c>
      <c r="C2045">
        <f t="shared" ca="1" si="125"/>
        <v>4</v>
      </c>
      <c r="D2045">
        <f t="shared" ca="1" si="127"/>
        <v>0.98</v>
      </c>
      <c r="E2045">
        <f ca="1">A2045*VLOOKUP(B2045,'Color types'!$A$2:$B$5,2)*D2045</f>
        <v>6036800</v>
      </c>
      <c r="F2045">
        <f t="shared" ca="1" si="126"/>
        <v>29</v>
      </c>
    </row>
    <row r="2046" spans="1:6" x14ac:dyDescent="0.25">
      <c r="A2046">
        <f t="shared" ca="1" si="124"/>
        <v>142</v>
      </c>
      <c r="B2046" t="str">
        <f ca="1">VLOOKUP(Table1[[#This Row],[color-code]],'Color types'!$C$2:$D$5,2)</f>
        <v>Oil-Shiny</v>
      </c>
      <c r="C2046">
        <f t="shared" ca="1" si="125"/>
        <v>3</v>
      </c>
      <c r="D2046">
        <f t="shared" ca="1" si="127"/>
        <v>0.98</v>
      </c>
      <c r="E2046">
        <f ca="1">A2046*VLOOKUP(B2046,'Color types'!$A$2:$B$5,2)*D2046</f>
        <v>14611800</v>
      </c>
      <c r="F2046">
        <f t="shared" ca="1" si="126"/>
        <v>50</v>
      </c>
    </row>
    <row r="2047" spans="1:6" x14ac:dyDescent="0.25">
      <c r="A2047">
        <f t="shared" ca="1" si="124"/>
        <v>131</v>
      </c>
      <c r="B2047" t="str">
        <f ca="1">VLOOKUP(Table1[[#This Row],[color-code]],'Color types'!$C$2:$D$5,2)</f>
        <v>Oil-Matt</v>
      </c>
      <c r="C2047">
        <f t="shared" ca="1" si="125"/>
        <v>2</v>
      </c>
      <c r="D2047">
        <f t="shared" ca="1" si="127"/>
        <v>0.96</v>
      </c>
      <c r="E2047">
        <f ca="1">A2047*VLOOKUP(B2047,'Color types'!$A$2:$B$5,2)*D2047</f>
        <v>12576000</v>
      </c>
      <c r="F2047">
        <f t="shared" ca="1" si="126"/>
        <v>3</v>
      </c>
    </row>
    <row r="2048" spans="1:6" x14ac:dyDescent="0.25">
      <c r="A2048">
        <f t="shared" ca="1" si="124"/>
        <v>68</v>
      </c>
      <c r="B2048" t="str">
        <f ca="1">VLOOKUP(Table1[[#This Row],[color-code]],'Color types'!$C$2:$D$5,2)</f>
        <v>Acrilic</v>
      </c>
      <c r="C2048">
        <f t="shared" ca="1" si="125"/>
        <v>1</v>
      </c>
      <c r="D2048">
        <f t="shared" ca="1" si="127"/>
        <v>1.04</v>
      </c>
      <c r="E2048">
        <f ca="1">A2048*VLOOKUP(B2048,'Color types'!$A$2:$B$5,2)*D2048</f>
        <v>6011200</v>
      </c>
      <c r="F2048">
        <f t="shared" ca="1" si="126"/>
        <v>26</v>
      </c>
    </row>
    <row r="2049" spans="1:6" x14ac:dyDescent="0.25">
      <c r="A2049">
        <f t="shared" ca="1" si="124"/>
        <v>85</v>
      </c>
      <c r="B2049" t="str">
        <f ca="1">VLOOKUP(Table1[[#This Row],[color-code]],'Color types'!$C$2:$D$5,2)</f>
        <v>Plaster</v>
      </c>
      <c r="C2049">
        <f t="shared" ca="1" si="125"/>
        <v>4</v>
      </c>
      <c r="D2049">
        <f t="shared" ca="1" si="127"/>
        <v>0.99</v>
      </c>
      <c r="E2049">
        <f ca="1">A2049*VLOOKUP(B2049,'Color types'!$A$2:$B$5,2)*D2049</f>
        <v>6732000</v>
      </c>
      <c r="F2049">
        <f t="shared" ca="1" si="126"/>
        <v>8</v>
      </c>
    </row>
    <row r="2050" spans="1:6" x14ac:dyDescent="0.25">
      <c r="A2050">
        <f t="shared" ref="A2050:A2113" ca="1" si="128">RANDBETWEEN(40,150)</f>
        <v>110</v>
      </c>
      <c r="B2050" t="str">
        <f ca="1">VLOOKUP(Table1[[#This Row],[color-code]],'Color types'!$C$2:$D$5,2)</f>
        <v>Acrilic</v>
      </c>
      <c r="C2050">
        <f t="shared" ref="C2050:C2113" ca="1" si="129">RANDBETWEEN(1,4)</f>
        <v>1</v>
      </c>
      <c r="D2050">
        <f t="shared" ca="1" si="127"/>
        <v>1.02</v>
      </c>
      <c r="E2050">
        <f ca="1">A2050*VLOOKUP(B2050,'Color types'!$A$2:$B$5,2)*D2050</f>
        <v>9537000</v>
      </c>
      <c r="F2050">
        <f t="shared" ref="F2050:F2113" ca="1" si="130">RANDBETWEEN(1,100)</f>
        <v>63</v>
      </c>
    </row>
    <row r="2051" spans="1:6" x14ac:dyDescent="0.25">
      <c r="A2051">
        <f t="shared" ca="1" si="128"/>
        <v>41</v>
      </c>
      <c r="B2051" t="str">
        <f ca="1">VLOOKUP(Table1[[#This Row],[color-code]],'Color types'!$C$2:$D$5,2)</f>
        <v>Plaster</v>
      </c>
      <c r="C2051">
        <f t="shared" ca="1" si="129"/>
        <v>4</v>
      </c>
      <c r="D2051">
        <f t="shared" ref="D2051:D2114" ca="1" si="131">RANDBETWEEN(95,105)/100</f>
        <v>1.04</v>
      </c>
      <c r="E2051">
        <f ca="1">A2051*VLOOKUP(B2051,'Color types'!$A$2:$B$5,2)*D2051</f>
        <v>3411200</v>
      </c>
      <c r="F2051">
        <f t="shared" ca="1" si="130"/>
        <v>46</v>
      </c>
    </row>
    <row r="2052" spans="1:6" x14ac:dyDescent="0.25">
      <c r="A2052">
        <f t="shared" ca="1" si="128"/>
        <v>138</v>
      </c>
      <c r="B2052" t="str">
        <f ca="1">VLOOKUP(Table1[[#This Row],[color-code]],'Color types'!$C$2:$D$5,2)</f>
        <v>Plaster</v>
      </c>
      <c r="C2052">
        <f t="shared" ca="1" si="129"/>
        <v>4</v>
      </c>
      <c r="D2052">
        <f t="shared" ca="1" si="131"/>
        <v>0.98</v>
      </c>
      <c r="E2052">
        <f ca="1">A2052*VLOOKUP(B2052,'Color types'!$A$2:$B$5,2)*D2052</f>
        <v>10819200</v>
      </c>
      <c r="F2052">
        <f t="shared" ca="1" si="130"/>
        <v>65</v>
      </c>
    </row>
    <row r="2053" spans="1:6" x14ac:dyDescent="0.25">
      <c r="A2053">
        <f t="shared" ca="1" si="128"/>
        <v>95</v>
      </c>
      <c r="B2053" t="str">
        <f ca="1">VLOOKUP(Table1[[#This Row],[color-code]],'Color types'!$C$2:$D$5,2)</f>
        <v>Plaster</v>
      </c>
      <c r="C2053">
        <f t="shared" ca="1" si="129"/>
        <v>4</v>
      </c>
      <c r="D2053">
        <f t="shared" ca="1" si="131"/>
        <v>1.05</v>
      </c>
      <c r="E2053">
        <f ca="1">A2053*VLOOKUP(B2053,'Color types'!$A$2:$B$5,2)*D2053</f>
        <v>7980000</v>
      </c>
      <c r="F2053">
        <f t="shared" ca="1" si="130"/>
        <v>69</v>
      </c>
    </row>
    <row r="2054" spans="1:6" x14ac:dyDescent="0.25">
      <c r="A2054">
        <f t="shared" ca="1" si="128"/>
        <v>95</v>
      </c>
      <c r="B2054" t="str">
        <f ca="1">VLOOKUP(Table1[[#This Row],[color-code]],'Color types'!$C$2:$D$5,2)</f>
        <v>Plaster</v>
      </c>
      <c r="C2054">
        <f t="shared" ca="1" si="129"/>
        <v>4</v>
      </c>
      <c r="D2054">
        <f t="shared" ca="1" si="131"/>
        <v>1</v>
      </c>
      <c r="E2054">
        <f ca="1">A2054*VLOOKUP(B2054,'Color types'!$A$2:$B$5,2)*D2054</f>
        <v>7600000</v>
      </c>
      <c r="F2054">
        <f t="shared" ca="1" si="130"/>
        <v>34</v>
      </c>
    </row>
    <row r="2055" spans="1:6" x14ac:dyDescent="0.25">
      <c r="A2055">
        <f t="shared" ca="1" si="128"/>
        <v>75</v>
      </c>
      <c r="B2055" t="str">
        <f ca="1">VLOOKUP(Table1[[#This Row],[color-code]],'Color types'!$C$2:$D$5,2)</f>
        <v>Oil-Matt</v>
      </c>
      <c r="C2055">
        <f t="shared" ca="1" si="129"/>
        <v>2</v>
      </c>
      <c r="D2055">
        <f t="shared" ca="1" si="131"/>
        <v>1.04</v>
      </c>
      <c r="E2055">
        <f ca="1">A2055*VLOOKUP(B2055,'Color types'!$A$2:$B$5,2)*D2055</f>
        <v>7800000</v>
      </c>
      <c r="F2055">
        <f t="shared" ca="1" si="130"/>
        <v>59</v>
      </c>
    </row>
    <row r="2056" spans="1:6" x14ac:dyDescent="0.25">
      <c r="A2056">
        <f t="shared" ca="1" si="128"/>
        <v>44</v>
      </c>
      <c r="B2056" t="str">
        <f ca="1">VLOOKUP(Table1[[#This Row],[color-code]],'Color types'!$C$2:$D$5,2)</f>
        <v>Plaster</v>
      </c>
      <c r="C2056">
        <f t="shared" ca="1" si="129"/>
        <v>4</v>
      </c>
      <c r="D2056">
        <f t="shared" ca="1" si="131"/>
        <v>0.98</v>
      </c>
      <c r="E2056">
        <f ca="1">A2056*VLOOKUP(B2056,'Color types'!$A$2:$B$5,2)*D2056</f>
        <v>3449600</v>
      </c>
      <c r="F2056">
        <f t="shared" ca="1" si="130"/>
        <v>56</v>
      </c>
    </row>
    <row r="2057" spans="1:6" x14ac:dyDescent="0.25">
      <c r="A2057">
        <f t="shared" ca="1" si="128"/>
        <v>107</v>
      </c>
      <c r="B2057" t="str">
        <f ca="1">VLOOKUP(Table1[[#This Row],[color-code]],'Color types'!$C$2:$D$5,2)</f>
        <v>Oil-Shiny</v>
      </c>
      <c r="C2057">
        <f t="shared" ca="1" si="129"/>
        <v>3</v>
      </c>
      <c r="D2057">
        <f t="shared" ca="1" si="131"/>
        <v>1.02</v>
      </c>
      <c r="E2057">
        <f ca="1">A2057*VLOOKUP(B2057,'Color types'!$A$2:$B$5,2)*D2057</f>
        <v>11459700</v>
      </c>
      <c r="F2057">
        <f t="shared" ca="1" si="130"/>
        <v>27</v>
      </c>
    </row>
    <row r="2058" spans="1:6" x14ac:dyDescent="0.25">
      <c r="A2058">
        <f t="shared" ca="1" si="128"/>
        <v>73</v>
      </c>
      <c r="B2058" t="str">
        <f ca="1">VLOOKUP(Table1[[#This Row],[color-code]],'Color types'!$C$2:$D$5,2)</f>
        <v>Oil-Shiny</v>
      </c>
      <c r="C2058">
        <f t="shared" ca="1" si="129"/>
        <v>3</v>
      </c>
      <c r="D2058">
        <f t="shared" ca="1" si="131"/>
        <v>1.03</v>
      </c>
      <c r="E2058">
        <f ca="1">A2058*VLOOKUP(B2058,'Color types'!$A$2:$B$5,2)*D2058</f>
        <v>7894950</v>
      </c>
      <c r="F2058">
        <f t="shared" ca="1" si="130"/>
        <v>55</v>
      </c>
    </row>
    <row r="2059" spans="1:6" x14ac:dyDescent="0.25">
      <c r="A2059">
        <f t="shared" ca="1" si="128"/>
        <v>80</v>
      </c>
      <c r="B2059" t="str">
        <f ca="1">VLOOKUP(Table1[[#This Row],[color-code]],'Color types'!$C$2:$D$5,2)</f>
        <v>Plaster</v>
      </c>
      <c r="C2059">
        <f t="shared" ca="1" si="129"/>
        <v>4</v>
      </c>
      <c r="D2059">
        <f t="shared" ca="1" si="131"/>
        <v>0.99</v>
      </c>
      <c r="E2059">
        <f ca="1">A2059*VLOOKUP(B2059,'Color types'!$A$2:$B$5,2)*D2059</f>
        <v>6336000</v>
      </c>
      <c r="F2059">
        <f t="shared" ca="1" si="130"/>
        <v>86</v>
      </c>
    </row>
    <row r="2060" spans="1:6" x14ac:dyDescent="0.25">
      <c r="A2060">
        <f t="shared" ca="1" si="128"/>
        <v>87</v>
      </c>
      <c r="B2060" t="str">
        <f ca="1">VLOOKUP(Table1[[#This Row],[color-code]],'Color types'!$C$2:$D$5,2)</f>
        <v>Oil-Shiny</v>
      </c>
      <c r="C2060">
        <f t="shared" ca="1" si="129"/>
        <v>3</v>
      </c>
      <c r="D2060">
        <f t="shared" ca="1" si="131"/>
        <v>0.96</v>
      </c>
      <c r="E2060">
        <f ca="1">A2060*VLOOKUP(B2060,'Color types'!$A$2:$B$5,2)*D2060</f>
        <v>8769600</v>
      </c>
      <c r="F2060">
        <f t="shared" ca="1" si="130"/>
        <v>77</v>
      </c>
    </row>
    <row r="2061" spans="1:6" x14ac:dyDescent="0.25">
      <c r="A2061">
        <f t="shared" ca="1" si="128"/>
        <v>66</v>
      </c>
      <c r="B2061" t="str">
        <f ca="1">VLOOKUP(Table1[[#This Row],[color-code]],'Color types'!$C$2:$D$5,2)</f>
        <v>Plaster</v>
      </c>
      <c r="C2061">
        <f t="shared" ca="1" si="129"/>
        <v>4</v>
      </c>
      <c r="D2061">
        <f t="shared" ca="1" si="131"/>
        <v>0.95</v>
      </c>
      <c r="E2061">
        <f ca="1">A2061*VLOOKUP(B2061,'Color types'!$A$2:$B$5,2)*D2061</f>
        <v>5016000</v>
      </c>
      <c r="F2061">
        <f t="shared" ca="1" si="130"/>
        <v>100</v>
      </c>
    </row>
    <row r="2062" spans="1:6" x14ac:dyDescent="0.25">
      <c r="A2062">
        <f t="shared" ca="1" si="128"/>
        <v>62</v>
      </c>
      <c r="B2062" t="str">
        <f ca="1">VLOOKUP(Table1[[#This Row],[color-code]],'Color types'!$C$2:$D$5,2)</f>
        <v>Oil-Matt</v>
      </c>
      <c r="C2062">
        <f t="shared" ca="1" si="129"/>
        <v>2</v>
      </c>
      <c r="D2062">
        <f t="shared" ca="1" si="131"/>
        <v>1</v>
      </c>
      <c r="E2062">
        <f ca="1">A2062*VLOOKUP(B2062,'Color types'!$A$2:$B$5,2)*D2062</f>
        <v>6200000</v>
      </c>
      <c r="F2062">
        <f t="shared" ca="1" si="130"/>
        <v>90</v>
      </c>
    </row>
    <row r="2063" spans="1:6" x14ac:dyDescent="0.25">
      <c r="A2063">
        <f t="shared" ca="1" si="128"/>
        <v>64</v>
      </c>
      <c r="B2063" t="str">
        <f ca="1">VLOOKUP(Table1[[#This Row],[color-code]],'Color types'!$C$2:$D$5,2)</f>
        <v>Acrilic</v>
      </c>
      <c r="C2063">
        <f t="shared" ca="1" si="129"/>
        <v>1</v>
      </c>
      <c r="D2063">
        <f t="shared" ca="1" si="131"/>
        <v>1.03</v>
      </c>
      <c r="E2063">
        <f ca="1">A2063*VLOOKUP(B2063,'Color types'!$A$2:$B$5,2)*D2063</f>
        <v>5603200</v>
      </c>
      <c r="F2063">
        <f t="shared" ca="1" si="130"/>
        <v>60</v>
      </c>
    </row>
    <row r="2064" spans="1:6" x14ac:dyDescent="0.25">
      <c r="A2064">
        <f t="shared" ca="1" si="128"/>
        <v>131</v>
      </c>
      <c r="B2064" t="str">
        <f ca="1">VLOOKUP(Table1[[#This Row],[color-code]],'Color types'!$C$2:$D$5,2)</f>
        <v>Plaster</v>
      </c>
      <c r="C2064">
        <f t="shared" ca="1" si="129"/>
        <v>4</v>
      </c>
      <c r="D2064">
        <f t="shared" ca="1" si="131"/>
        <v>0.97</v>
      </c>
      <c r="E2064">
        <f ca="1">A2064*VLOOKUP(B2064,'Color types'!$A$2:$B$5,2)*D2064</f>
        <v>10165600</v>
      </c>
      <c r="F2064">
        <f t="shared" ca="1" si="130"/>
        <v>8</v>
      </c>
    </row>
    <row r="2065" spans="1:6" x14ac:dyDescent="0.25">
      <c r="A2065">
        <f t="shared" ca="1" si="128"/>
        <v>140</v>
      </c>
      <c r="B2065" t="str">
        <f ca="1">VLOOKUP(Table1[[#This Row],[color-code]],'Color types'!$C$2:$D$5,2)</f>
        <v>Acrilic</v>
      </c>
      <c r="C2065">
        <f t="shared" ca="1" si="129"/>
        <v>1</v>
      </c>
      <c r="D2065">
        <f t="shared" ca="1" si="131"/>
        <v>1.03</v>
      </c>
      <c r="E2065">
        <f ca="1">A2065*VLOOKUP(B2065,'Color types'!$A$2:$B$5,2)*D2065</f>
        <v>12257000</v>
      </c>
      <c r="F2065">
        <f t="shared" ca="1" si="130"/>
        <v>67</v>
      </c>
    </row>
    <row r="2066" spans="1:6" x14ac:dyDescent="0.25">
      <c r="A2066">
        <f t="shared" ca="1" si="128"/>
        <v>81</v>
      </c>
      <c r="B2066" t="str">
        <f ca="1">VLOOKUP(Table1[[#This Row],[color-code]],'Color types'!$C$2:$D$5,2)</f>
        <v>Oil-Shiny</v>
      </c>
      <c r="C2066">
        <f t="shared" ca="1" si="129"/>
        <v>3</v>
      </c>
      <c r="D2066">
        <f t="shared" ca="1" si="131"/>
        <v>1</v>
      </c>
      <c r="E2066">
        <f ca="1">A2066*VLOOKUP(B2066,'Color types'!$A$2:$B$5,2)*D2066</f>
        <v>8505000</v>
      </c>
      <c r="F2066">
        <f t="shared" ca="1" si="130"/>
        <v>63</v>
      </c>
    </row>
    <row r="2067" spans="1:6" x14ac:dyDescent="0.25">
      <c r="A2067">
        <f t="shared" ca="1" si="128"/>
        <v>80</v>
      </c>
      <c r="B2067" t="str">
        <f ca="1">VLOOKUP(Table1[[#This Row],[color-code]],'Color types'!$C$2:$D$5,2)</f>
        <v>Acrilic</v>
      </c>
      <c r="C2067">
        <f t="shared" ca="1" si="129"/>
        <v>1</v>
      </c>
      <c r="D2067">
        <f t="shared" ca="1" si="131"/>
        <v>0.96</v>
      </c>
      <c r="E2067">
        <f ca="1">A2067*VLOOKUP(B2067,'Color types'!$A$2:$B$5,2)*D2067</f>
        <v>6528000</v>
      </c>
      <c r="F2067">
        <f t="shared" ca="1" si="130"/>
        <v>46</v>
      </c>
    </row>
    <row r="2068" spans="1:6" x14ac:dyDescent="0.25">
      <c r="A2068">
        <f t="shared" ca="1" si="128"/>
        <v>84</v>
      </c>
      <c r="B2068" t="str">
        <f ca="1">VLOOKUP(Table1[[#This Row],[color-code]],'Color types'!$C$2:$D$5,2)</f>
        <v>Oil-Shiny</v>
      </c>
      <c r="C2068">
        <f t="shared" ca="1" si="129"/>
        <v>3</v>
      </c>
      <c r="D2068">
        <f t="shared" ca="1" si="131"/>
        <v>0.99</v>
      </c>
      <c r="E2068">
        <f ca="1">A2068*VLOOKUP(B2068,'Color types'!$A$2:$B$5,2)*D2068</f>
        <v>8731800</v>
      </c>
      <c r="F2068">
        <f t="shared" ca="1" si="130"/>
        <v>72</v>
      </c>
    </row>
    <row r="2069" spans="1:6" x14ac:dyDescent="0.25">
      <c r="A2069">
        <f t="shared" ca="1" si="128"/>
        <v>125</v>
      </c>
      <c r="B2069" t="str">
        <f ca="1">VLOOKUP(Table1[[#This Row],[color-code]],'Color types'!$C$2:$D$5,2)</f>
        <v>Plaster</v>
      </c>
      <c r="C2069">
        <f t="shared" ca="1" si="129"/>
        <v>4</v>
      </c>
      <c r="D2069">
        <f t="shared" ca="1" si="131"/>
        <v>0.95</v>
      </c>
      <c r="E2069">
        <f ca="1">A2069*VLOOKUP(B2069,'Color types'!$A$2:$B$5,2)*D2069</f>
        <v>9500000</v>
      </c>
      <c r="F2069">
        <f t="shared" ca="1" si="130"/>
        <v>34</v>
      </c>
    </row>
    <row r="2070" spans="1:6" x14ac:dyDescent="0.25">
      <c r="A2070">
        <f t="shared" ca="1" si="128"/>
        <v>122</v>
      </c>
      <c r="B2070" t="str">
        <f ca="1">VLOOKUP(Table1[[#This Row],[color-code]],'Color types'!$C$2:$D$5,2)</f>
        <v>Plaster</v>
      </c>
      <c r="C2070">
        <f t="shared" ca="1" si="129"/>
        <v>4</v>
      </c>
      <c r="D2070">
        <f t="shared" ca="1" si="131"/>
        <v>0.98</v>
      </c>
      <c r="E2070">
        <f ca="1">A2070*VLOOKUP(B2070,'Color types'!$A$2:$B$5,2)*D2070</f>
        <v>9564800</v>
      </c>
      <c r="F2070">
        <f t="shared" ca="1" si="130"/>
        <v>89</v>
      </c>
    </row>
    <row r="2071" spans="1:6" x14ac:dyDescent="0.25">
      <c r="A2071">
        <f t="shared" ca="1" si="128"/>
        <v>109</v>
      </c>
      <c r="B2071" t="str">
        <f ca="1">VLOOKUP(Table1[[#This Row],[color-code]],'Color types'!$C$2:$D$5,2)</f>
        <v>Plaster</v>
      </c>
      <c r="C2071">
        <f t="shared" ca="1" si="129"/>
        <v>4</v>
      </c>
      <c r="D2071">
        <f t="shared" ca="1" si="131"/>
        <v>1.03</v>
      </c>
      <c r="E2071">
        <f ca="1">A2071*VLOOKUP(B2071,'Color types'!$A$2:$B$5,2)*D2071</f>
        <v>8981600</v>
      </c>
      <c r="F2071">
        <f t="shared" ca="1" si="130"/>
        <v>99</v>
      </c>
    </row>
    <row r="2072" spans="1:6" x14ac:dyDescent="0.25">
      <c r="A2072">
        <f t="shared" ca="1" si="128"/>
        <v>114</v>
      </c>
      <c r="B2072" t="str">
        <f ca="1">VLOOKUP(Table1[[#This Row],[color-code]],'Color types'!$C$2:$D$5,2)</f>
        <v>Oil-Matt</v>
      </c>
      <c r="C2072">
        <f t="shared" ca="1" si="129"/>
        <v>2</v>
      </c>
      <c r="D2072">
        <f t="shared" ca="1" si="131"/>
        <v>0.98</v>
      </c>
      <c r="E2072">
        <f ca="1">A2072*VLOOKUP(B2072,'Color types'!$A$2:$B$5,2)*D2072</f>
        <v>11172000</v>
      </c>
      <c r="F2072">
        <f t="shared" ca="1" si="130"/>
        <v>86</v>
      </c>
    </row>
    <row r="2073" spans="1:6" x14ac:dyDescent="0.25">
      <c r="A2073">
        <f t="shared" ca="1" si="128"/>
        <v>49</v>
      </c>
      <c r="B2073" t="str">
        <f ca="1">VLOOKUP(Table1[[#This Row],[color-code]],'Color types'!$C$2:$D$5,2)</f>
        <v>Oil-Matt</v>
      </c>
      <c r="C2073">
        <f t="shared" ca="1" si="129"/>
        <v>2</v>
      </c>
      <c r="D2073">
        <f t="shared" ca="1" si="131"/>
        <v>1.04</v>
      </c>
      <c r="E2073">
        <f ca="1">A2073*VLOOKUP(B2073,'Color types'!$A$2:$B$5,2)*D2073</f>
        <v>5096000</v>
      </c>
      <c r="F2073">
        <f t="shared" ca="1" si="130"/>
        <v>87</v>
      </c>
    </row>
    <row r="2074" spans="1:6" x14ac:dyDescent="0.25">
      <c r="A2074">
        <f t="shared" ca="1" si="128"/>
        <v>108</v>
      </c>
      <c r="B2074" t="str">
        <f ca="1">VLOOKUP(Table1[[#This Row],[color-code]],'Color types'!$C$2:$D$5,2)</f>
        <v>Oil-Shiny</v>
      </c>
      <c r="C2074">
        <f t="shared" ca="1" si="129"/>
        <v>3</v>
      </c>
      <c r="D2074">
        <f t="shared" ca="1" si="131"/>
        <v>0.97</v>
      </c>
      <c r="E2074">
        <f ca="1">A2074*VLOOKUP(B2074,'Color types'!$A$2:$B$5,2)*D2074</f>
        <v>10999800</v>
      </c>
      <c r="F2074">
        <f t="shared" ca="1" si="130"/>
        <v>34</v>
      </c>
    </row>
    <row r="2075" spans="1:6" x14ac:dyDescent="0.25">
      <c r="A2075">
        <f t="shared" ca="1" si="128"/>
        <v>107</v>
      </c>
      <c r="B2075" t="str">
        <f ca="1">VLOOKUP(Table1[[#This Row],[color-code]],'Color types'!$C$2:$D$5,2)</f>
        <v>Oil-Matt</v>
      </c>
      <c r="C2075">
        <f t="shared" ca="1" si="129"/>
        <v>2</v>
      </c>
      <c r="D2075">
        <f t="shared" ca="1" si="131"/>
        <v>1</v>
      </c>
      <c r="E2075">
        <f ca="1">A2075*VLOOKUP(B2075,'Color types'!$A$2:$B$5,2)*D2075</f>
        <v>10700000</v>
      </c>
      <c r="F2075">
        <f t="shared" ca="1" si="130"/>
        <v>43</v>
      </c>
    </row>
    <row r="2076" spans="1:6" x14ac:dyDescent="0.25">
      <c r="A2076">
        <f t="shared" ca="1" si="128"/>
        <v>71</v>
      </c>
      <c r="B2076" t="str">
        <f ca="1">VLOOKUP(Table1[[#This Row],[color-code]],'Color types'!$C$2:$D$5,2)</f>
        <v>Oil-Shiny</v>
      </c>
      <c r="C2076">
        <f t="shared" ca="1" si="129"/>
        <v>3</v>
      </c>
      <c r="D2076">
        <f t="shared" ca="1" si="131"/>
        <v>0.98</v>
      </c>
      <c r="E2076">
        <f ca="1">A2076*VLOOKUP(B2076,'Color types'!$A$2:$B$5,2)*D2076</f>
        <v>7305900</v>
      </c>
      <c r="F2076">
        <f t="shared" ca="1" si="130"/>
        <v>68</v>
      </c>
    </row>
    <row r="2077" spans="1:6" x14ac:dyDescent="0.25">
      <c r="A2077">
        <f t="shared" ca="1" si="128"/>
        <v>76</v>
      </c>
      <c r="B2077" t="str">
        <f ca="1">VLOOKUP(Table1[[#This Row],[color-code]],'Color types'!$C$2:$D$5,2)</f>
        <v>Plaster</v>
      </c>
      <c r="C2077">
        <f t="shared" ca="1" si="129"/>
        <v>4</v>
      </c>
      <c r="D2077">
        <f t="shared" ca="1" si="131"/>
        <v>0.95</v>
      </c>
      <c r="E2077">
        <f ca="1">A2077*VLOOKUP(B2077,'Color types'!$A$2:$B$5,2)*D2077</f>
        <v>5776000</v>
      </c>
      <c r="F2077">
        <f t="shared" ca="1" si="130"/>
        <v>24</v>
      </c>
    </row>
    <row r="2078" spans="1:6" x14ac:dyDescent="0.25">
      <c r="A2078">
        <f t="shared" ca="1" si="128"/>
        <v>41</v>
      </c>
      <c r="B2078" t="str">
        <f ca="1">VLOOKUP(Table1[[#This Row],[color-code]],'Color types'!$C$2:$D$5,2)</f>
        <v>Plaster</v>
      </c>
      <c r="C2078">
        <f t="shared" ca="1" si="129"/>
        <v>4</v>
      </c>
      <c r="D2078">
        <f t="shared" ca="1" si="131"/>
        <v>1.01</v>
      </c>
      <c r="E2078">
        <f ca="1">A2078*VLOOKUP(B2078,'Color types'!$A$2:$B$5,2)*D2078</f>
        <v>3312800</v>
      </c>
      <c r="F2078">
        <f t="shared" ca="1" si="130"/>
        <v>32</v>
      </c>
    </row>
    <row r="2079" spans="1:6" x14ac:dyDescent="0.25">
      <c r="A2079">
        <f t="shared" ca="1" si="128"/>
        <v>103</v>
      </c>
      <c r="B2079" t="str">
        <f ca="1">VLOOKUP(Table1[[#This Row],[color-code]],'Color types'!$C$2:$D$5,2)</f>
        <v>Acrilic</v>
      </c>
      <c r="C2079">
        <f t="shared" ca="1" si="129"/>
        <v>1</v>
      </c>
      <c r="D2079">
        <f t="shared" ca="1" si="131"/>
        <v>1.05</v>
      </c>
      <c r="E2079">
        <f ca="1">A2079*VLOOKUP(B2079,'Color types'!$A$2:$B$5,2)*D2079</f>
        <v>9192750</v>
      </c>
      <c r="F2079">
        <f t="shared" ca="1" si="130"/>
        <v>56</v>
      </c>
    </row>
    <row r="2080" spans="1:6" x14ac:dyDescent="0.25">
      <c r="A2080">
        <f t="shared" ca="1" si="128"/>
        <v>75</v>
      </c>
      <c r="B2080" t="str">
        <f ca="1">VLOOKUP(Table1[[#This Row],[color-code]],'Color types'!$C$2:$D$5,2)</f>
        <v>Oil-Matt</v>
      </c>
      <c r="C2080">
        <f t="shared" ca="1" si="129"/>
        <v>2</v>
      </c>
      <c r="D2080">
        <f t="shared" ca="1" si="131"/>
        <v>0.97</v>
      </c>
      <c r="E2080">
        <f ca="1">A2080*VLOOKUP(B2080,'Color types'!$A$2:$B$5,2)*D2080</f>
        <v>7275000</v>
      </c>
      <c r="F2080">
        <f t="shared" ca="1" si="130"/>
        <v>6</v>
      </c>
    </row>
    <row r="2081" spans="1:6" x14ac:dyDescent="0.25">
      <c r="A2081">
        <f t="shared" ca="1" si="128"/>
        <v>111</v>
      </c>
      <c r="B2081" t="str">
        <f ca="1">VLOOKUP(Table1[[#This Row],[color-code]],'Color types'!$C$2:$D$5,2)</f>
        <v>Plaster</v>
      </c>
      <c r="C2081">
        <f t="shared" ca="1" si="129"/>
        <v>4</v>
      </c>
      <c r="D2081">
        <f t="shared" ca="1" si="131"/>
        <v>1.05</v>
      </c>
      <c r="E2081">
        <f ca="1">A2081*VLOOKUP(B2081,'Color types'!$A$2:$B$5,2)*D2081</f>
        <v>9324000</v>
      </c>
      <c r="F2081">
        <f t="shared" ca="1" si="130"/>
        <v>4</v>
      </c>
    </row>
    <row r="2082" spans="1:6" x14ac:dyDescent="0.25">
      <c r="A2082">
        <f t="shared" ca="1" si="128"/>
        <v>40</v>
      </c>
      <c r="B2082" t="str">
        <f ca="1">VLOOKUP(Table1[[#This Row],[color-code]],'Color types'!$C$2:$D$5,2)</f>
        <v>Plaster</v>
      </c>
      <c r="C2082">
        <f t="shared" ca="1" si="129"/>
        <v>4</v>
      </c>
      <c r="D2082">
        <f t="shared" ca="1" si="131"/>
        <v>1.02</v>
      </c>
      <c r="E2082">
        <f ca="1">A2082*VLOOKUP(B2082,'Color types'!$A$2:$B$5,2)*D2082</f>
        <v>3264000</v>
      </c>
      <c r="F2082">
        <f t="shared" ca="1" si="130"/>
        <v>98</v>
      </c>
    </row>
    <row r="2083" spans="1:6" x14ac:dyDescent="0.25">
      <c r="A2083">
        <f t="shared" ca="1" si="128"/>
        <v>133</v>
      </c>
      <c r="B2083" t="str">
        <f ca="1">VLOOKUP(Table1[[#This Row],[color-code]],'Color types'!$C$2:$D$5,2)</f>
        <v>Oil-Shiny</v>
      </c>
      <c r="C2083">
        <f t="shared" ca="1" si="129"/>
        <v>3</v>
      </c>
      <c r="D2083">
        <f t="shared" ca="1" si="131"/>
        <v>1.04</v>
      </c>
      <c r="E2083">
        <f ca="1">A2083*VLOOKUP(B2083,'Color types'!$A$2:$B$5,2)*D2083</f>
        <v>14523600</v>
      </c>
      <c r="F2083">
        <f t="shared" ca="1" si="130"/>
        <v>90</v>
      </c>
    </row>
    <row r="2084" spans="1:6" x14ac:dyDescent="0.25">
      <c r="A2084">
        <f t="shared" ca="1" si="128"/>
        <v>108</v>
      </c>
      <c r="B2084" t="str">
        <f ca="1">VLOOKUP(Table1[[#This Row],[color-code]],'Color types'!$C$2:$D$5,2)</f>
        <v>Oil-Shiny</v>
      </c>
      <c r="C2084">
        <f t="shared" ca="1" si="129"/>
        <v>3</v>
      </c>
      <c r="D2084">
        <f t="shared" ca="1" si="131"/>
        <v>1.02</v>
      </c>
      <c r="E2084">
        <f ca="1">A2084*VLOOKUP(B2084,'Color types'!$A$2:$B$5,2)*D2084</f>
        <v>11566800</v>
      </c>
      <c r="F2084">
        <f t="shared" ca="1" si="130"/>
        <v>81</v>
      </c>
    </row>
    <row r="2085" spans="1:6" x14ac:dyDescent="0.25">
      <c r="A2085">
        <f t="shared" ca="1" si="128"/>
        <v>46</v>
      </c>
      <c r="B2085" t="str">
        <f ca="1">VLOOKUP(Table1[[#This Row],[color-code]],'Color types'!$C$2:$D$5,2)</f>
        <v>Plaster</v>
      </c>
      <c r="C2085">
        <f t="shared" ca="1" si="129"/>
        <v>4</v>
      </c>
      <c r="D2085">
        <f t="shared" ca="1" si="131"/>
        <v>1.02</v>
      </c>
      <c r="E2085">
        <f ca="1">A2085*VLOOKUP(B2085,'Color types'!$A$2:$B$5,2)*D2085</f>
        <v>3753600</v>
      </c>
      <c r="F2085">
        <f t="shared" ca="1" si="130"/>
        <v>57</v>
      </c>
    </row>
    <row r="2086" spans="1:6" x14ac:dyDescent="0.25">
      <c r="A2086">
        <f t="shared" ca="1" si="128"/>
        <v>86</v>
      </c>
      <c r="B2086" t="str">
        <f ca="1">VLOOKUP(Table1[[#This Row],[color-code]],'Color types'!$C$2:$D$5,2)</f>
        <v>Plaster</v>
      </c>
      <c r="C2086">
        <f t="shared" ca="1" si="129"/>
        <v>4</v>
      </c>
      <c r="D2086">
        <f t="shared" ca="1" si="131"/>
        <v>0.98</v>
      </c>
      <c r="E2086">
        <f ca="1">A2086*VLOOKUP(B2086,'Color types'!$A$2:$B$5,2)*D2086</f>
        <v>6742400</v>
      </c>
      <c r="F2086">
        <f t="shared" ca="1" si="130"/>
        <v>79</v>
      </c>
    </row>
    <row r="2087" spans="1:6" x14ac:dyDescent="0.25">
      <c r="A2087">
        <f t="shared" ca="1" si="128"/>
        <v>149</v>
      </c>
      <c r="B2087" t="str">
        <f ca="1">VLOOKUP(Table1[[#This Row],[color-code]],'Color types'!$C$2:$D$5,2)</f>
        <v>Acrilic</v>
      </c>
      <c r="C2087">
        <f t="shared" ca="1" si="129"/>
        <v>1</v>
      </c>
      <c r="D2087">
        <f t="shared" ca="1" si="131"/>
        <v>0.99</v>
      </c>
      <c r="E2087">
        <f ca="1">A2087*VLOOKUP(B2087,'Color types'!$A$2:$B$5,2)*D2087</f>
        <v>12538350</v>
      </c>
      <c r="F2087">
        <f t="shared" ca="1" si="130"/>
        <v>39</v>
      </c>
    </row>
    <row r="2088" spans="1:6" x14ac:dyDescent="0.25">
      <c r="A2088">
        <f t="shared" ca="1" si="128"/>
        <v>76</v>
      </c>
      <c r="B2088" t="str">
        <f ca="1">VLOOKUP(Table1[[#This Row],[color-code]],'Color types'!$C$2:$D$5,2)</f>
        <v>Plaster</v>
      </c>
      <c r="C2088">
        <f t="shared" ca="1" si="129"/>
        <v>4</v>
      </c>
      <c r="D2088">
        <f t="shared" ca="1" si="131"/>
        <v>0.99</v>
      </c>
      <c r="E2088">
        <f ca="1">A2088*VLOOKUP(B2088,'Color types'!$A$2:$B$5,2)*D2088</f>
        <v>6019200</v>
      </c>
      <c r="F2088">
        <f t="shared" ca="1" si="130"/>
        <v>88</v>
      </c>
    </row>
    <row r="2089" spans="1:6" x14ac:dyDescent="0.25">
      <c r="A2089">
        <f t="shared" ca="1" si="128"/>
        <v>137</v>
      </c>
      <c r="B2089" t="str">
        <f ca="1">VLOOKUP(Table1[[#This Row],[color-code]],'Color types'!$C$2:$D$5,2)</f>
        <v>Oil-Shiny</v>
      </c>
      <c r="C2089">
        <f t="shared" ca="1" si="129"/>
        <v>3</v>
      </c>
      <c r="D2089">
        <f t="shared" ca="1" si="131"/>
        <v>1</v>
      </c>
      <c r="E2089">
        <f ca="1">A2089*VLOOKUP(B2089,'Color types'!$A$2:$B$5,2)*D2089</f>
        <v>14385000</v>
      </c>
      <c r="F2089">
        <f t="shared" ca="1" si="130"/>
        <v>38</v>
      </c>
    </row>
    <row r="2090" spans="1:6" x14ac:dyDescent="0.25">
      <c r="A2090">
        <f t="shared" ca="1" si="128"/>
        <v>125</v>
      </c>
      <c r="B2090" t="str">
        <f ca="1">VLOOKUP(Table1[[#This Row],[color-code]],'Color types'!$C$2:$D$5,2)</f>
        <v>Acrilic</v>
      </c>
      <c r="C2090">
        <f t="shared" ca="1" si="129"/>
        <v>1</v>
      </c>
      <c r="D2090">
        <f t="shared" ca="1" si="131"/>
        <v>0.95</v>
      </c>
      <c r="E2090">
        <f ca="1">A2090*VLOOKUP(B2090,'Color types'!$A$2:$B$5,2)*D2090</f>
        <v>10093750</v>
      </c>
      <c r="F2090">
        <f t="shared" ca="1" si="130"/>
        <v>55</v>
      </c>
    </row>
    <row r="2091" spans="1:6" x14ac:dyDescent="0.25">
      <c r="A2091">
        <f t="shared" ca="1" si="128"/>
        <v>46</v>
      </c>
      <c r="B2091" t="str">
        <f ca="1">VLOOKUP(Table1[[#This Row],[color-code]],'Color types'!$C$2:$D$5,2)</f>
        <v>Plaster</v>
      </c>
      <c r="C2091">
        <f t="shared" ca="1" si="129"/>
        <v>4</v>
      </c>
      <c r="D2091">
        <f t="shared" ca="1" si="131"/>
        <v>1.03</v>
      </c>
      <c r="E2091">
        <f ca="1">A2091*VLOOKUP(B2091,'Color types'!$A$2:$B$5,2)*D2091</f>
        <v>3790400</v>
      </c>
      <c r="F2091">
        <f t="shared" ca="1" si="130"/>
        <v>49</v>
      </c>
    </row>
    <row r="2092" spans="1:6" x14ac:dyDescent="0.25">
      <c r="A2092">
        <f t="shared" ca="1" si="128"/>
        <v>64</v>
      </c>
      <c r="B2092" t="str">
        <f ca="1">VLOOKUP(Table1[[#This Row],[color-code]],'Color types'!$C$2:$D$5,2)</f>
        <v>Oil-Matt</v>
      </c>
      <c r="C2092">
        <f t="shared" ca="1" si="129"/>
        <v>2</v>
      </c>
      <c r="D2092">
        <f t="shared" ca="1" si="131"/>
        <v>0.95</v>
      </c>
      <c r="E2092">
        <f ca="1">A2092*VLOOKUP(B2092,'Color types'!$A$2:$B$5,2)*D2092</f>
        <v>6080000</v>
      </c>
      <c r="F2092">
        <f t="shared" ca="1" si="130"/>
        <v>94</v>
      </c>
    </row>
    <row r="2093" spans="1:6" x14ac:dyDescent="0.25">
      <c r="A2093">
        <f t="shared" ca="1" si="128"/>
        <v>50</v>
      </c>
      <c r="B2093" t="str">
        <f ca="1">VLOOKUP(Table1[[#This Row],[color-code]],'Color types'!$C$2:$D$5,2)</f>
        <v>Plaster</v>
      </c>
      <c r="C2093">
        <f t="shared" ca="1" si="129"/>
        <v>4</v>
      </c>
      <c r="D2093">
        <f t="shared" ca="1" si="131"/>
        <v>1</v>
      </c>
      <c r="E2093">
        <f ca="1">A2093*VLOOKUP(B2093,'Color types'!$A$2:$B$5,2)*D2093</f>
        <v>4000000</v>
      </c>
      <c r="F2093">
        <f t="shared" ca="1" si="130"/>
        <v>17</v>
      </c>
    </row>
    <row r="2094" spans="1:6" x14ac:dyDescent="0.25">
      <c r="A2094">
        <f t="shared" ca="1" si="128"/>
        <v>148</v>
      </c>
      <c r="B2094" t="str">
        <f ca="1">VLOOKUP(Table1[[#This Row],[color-code]],'Color types'!$C$2:$D$5,2)</f>
        <v>Oil-Matt</v>
      </c>
      <c r="C2094">
        <f t="shared" ca="1" si="129"/>
        <v>2</v>
      </c>
      <c r="D2094">
        <f t="shared" ca="1" si="131"/>
        <v>1</v>
      </c>
      <c r="E2094">
        <f ca="1">A2094*VLOOKUP(B2094,'Color types'!$A$2:$B$5,2)*D2094</f>
        <v>14800000</v>
      </c>
      <c r="F2094">
        <f t="shared" ca="1" si="130"/>
        <v>56</v>
      </c>
    </row>
    <row r="2095" spans="1:6" x14ac:dyDescent="0.25">
      <c r="A2095">
        <f t="shared" ca="1" si="128"/>
        <v>50</v>
      </c>
      <c r="B2095" t="str">
        <f ca="1">VLOOKUP(Table1[[#This Row],[color-code]],'Color types'!$C$2:$D$5,2)</f>
        <v>Oil-Matt</v>
      </c>
      <c r="C2095">
        <f t="shared" ca="1" si="129"/>
        <v>2</v>
      </c>
      <c r="D2095">
        <f t="shared" ca="1" si="131"/>
        <v>1.02</v>
      </c>
      <c r="E2095">
        <f ca="1">A2095*VLOOKUP(B2095,'Color types'!$A$2:$B$5,2)*D2095</f>
        <v>5100000</v>
      </c>
      <c r="F2095">
        <f t="shared" ca="1" si="130"/>
        <v>61</v>
      </c>
    </row>
    <row r="2096" spans="1:6" x14ac:dyDescent="0.25">
      <c r="A2096">
        <f t="shared" ca="1" si="128"/>
        <v>70</v>
      </c>
      <c r="B2096" t="str">
        <f ca="1">VLOOKUP(Table1[[#This Row],[color-code]],'Color types'!$C$2:$D$5,2)</f>
        <v>Oil-Shiny</v>
      </c>
      <c r="C2096">
        <f t="shared" ca="1" si="129"/>
        <v>3</v>
      </c>
      <c r="D2096">
        <f t="shared" ca="1" si="131"/>
        <v>0.99</v>
      </c>
      <c r="E2096">
        <f ca="1">A2096*VLOOKUP(B2096,'Color types'!$A$2:$B$5,2)*D2096</f>
        <v>7276500</v>
      </c>
      <c r="F2096">
        <f t="shared" ca="1" si="130"/>
        <v>46</v>
      </c>
    </row>
    <row r="2097" spans="1:6" x14ac:dyDescent="0.25">
      <c r="A2097">
        <f t="shared" ca="1" si="128"/>
        <v>103</v>
      </c>
      <c r="B2097" t="str">
        <f ca="1">VLOOKUP(Table1[[#This Row],[color-code]],'Color types'!$C$2:$D$5,2)</f>
        <v>Oil-Matt</v>
      </c>
      <c r="C2097">
        <f t="shared" ca="1" si="129"/>
        <v>2</v>
      </c>
      <c r="D2097">
        <f t="shared" ca="1" si="131"/>
        <v>1.05</v>
      </c>
      <c r="E2097">
        <f ca="1">A2097*VLOOKUP(B2097,'Color types'!$A$2:$B$5,2)*D2097</f>
        <v>10815000</v>
      </c>
      <c r="F2097">
        <f t="shared" ca="1" si="130"/>
        <v>55</v>
      </c>
    </row>
    <row r="2098" spans="1:6" x14ac:dyDescent="0.25">
      <c r="A2098">
        <f t="shared" ca="1" si="128"/>
        <v>143</v>
      </c>
      <c r="B2098" t="str">
        <f ca="1">VLOOKUP(Table1[[#This Row],[color-code]],'Color types'!$C$2:$D$5,2)</f>
        <v>Plaster</v>
      </c>
      <c r="C2098">
        <f t="shared" ca="1" si="129"/>
        <v>4</v>
      </c>
      <c r="D2098">
        <f t="shared" ca="1" si="131"/>
        <v>1.02</v>
      </c>
      <c r="E2098">
        <f ca="1">A2098*VLOOKUP(B2098,'Color types'!$A$2:$B$5,2)*D2098</f>
        <v>11668800</v>
      </c>
      <c r="F2098">
        <f t="shared" ca="1" si="130"/>
        <v>23</v>
      </c>
    </row>
    <row r="2099" spans="1:6" x14ac:dyDescent="0.25">
      <c r="A2099">
        <f t="shared" ca="1" si="128"/>
        <v>134</v>
      </c>
      <c r="B2099" t="str">
        <f ca="1">VLOOKUP(Table1[[#This Row],[color-code]],'Color types'!$C$2:$D$5,2)</f>
        <v>Plaster</v>
      </c>
      <c r="C2099">
        <f t="shared" ca="1" si="129"/>
        <v>4</v>
      </c>
      <c r="D2099">
        <f t="shared" ca="1" si="131"/>
        <v>0.95</v>
      </c>
      <c r="E2099">
        <f ca="1">A2099*VLOOKUP(B2099,'Color types'!$A$2:$B$5,2)*D2099</f>
        <v>10184000</v>
      </c>
      <c r="F2099">
        <f t="shared" ca="1" si="130"/>
        <v>67</v>
      </c>
    </row>
    <row r="2100" spans="1:6" x14ac:dyDescent="0.25">
      <c r="A2100">
        <f t="shared" ca="1" si="128"/>
        <v>76</v>
      </c>
      <c r="B2100" t="str">
        <f ca="1">VLOOKUP(Table1[[#This Row],[color-code]],'Color types'!$C$2:$D$5,2)</f>
        <v>Oil-Matt</v>
      </c>
      <c r="C2100">
        <f t="shared" ca="1" si="129"/>
        <v>2</v>
      </c>
      <c r="D2100">
        <f t="shared" ca="1" si="131"/>
        <v>1</v>
      </c>
      <c r="E2100">
        <f ca="1">A2100*VLOOKUP(B2100,'Color types'!$A$2:$B$5,2)*D2100</f>
        <v>7600000</v>
      </c>
      <c r="F2100">
        <f t="shared" ca="1" si="130"/>
        <v>5</v>
      </c>
    </row>
    <row r="2101" spans="1:6" x14ac:dyDescent="0.25">
      <c r="A2101">
        <f t="shared" ca="1" si="128"/>
        <v>115</v>
      </c>
      <c r="B2101" t="str">
        <f ca="1">VLOOKUP(Table1[[#This Row],[color-code]],'Color types'!$C$2:$D$5,2)</f>
        <v>Oil-Shiny</v>
      </c>
      <c r="C2101">
        <f t="shared" ca="1" si="129"/>
        <v>3</v>
      </c>
      <c r="D2101">
        <f t="shared" ca="1" si="131"/>
        <v>1.04</v>
      </c>
      <c r="E2101">
        <f ca="1">A2101*VLOOKUP(B2101,'Color types'!$A$2:$B$5,2)*D2101</f>
        <v>12558000</v>
      </c>
      <c r="F2101">
        <f t="shared" ca="1" si="130"/>
        <v>15</v>
      </c>
    </row>
    <row r="2102" spans="1:6" x14ac:dyDescent="0.25">
      <c r="A2102">
        <f t="shared" ca="1" si="128"/>
        <v>67</v>
      </c>
      <c r="B2102" t="str">
        <f ca="1">VLOOKUP(Table1[[#This Row],[color-code]],'Color types'!$C$2:$D$5,2)</f>
        <v>Oil-Matt</v>
      </c>
      <c r="C2102">
        <f t="shared" ca="1" si="129"/>
        <v>2</v>
      </c>
      <c r="D2102">
        <f t="shared" ca="1" si="131"/>
        <v>0.98</v>
      </c>
      <c r="E2102">
        <f ca="1">A2102*VLOOKUP(B2102,'Color types'!$A$2:$B$5,2)*D2102</f>
        <v>6566000</v>
      </c>
      <c r="F2102">
        <f t="shared" ca="1" si="130"/>
        <v>43</v>
      </c>
    </row>
    <row r="2103" spans="1:6" x14ac:dyDescent="0.25">
      <c r="A2103">
        <f t="shared" ca="1" si="128"/>
        <v>55</v>
      </c>
      <c r="B2103" t="str">
        <f ca="1">VLOOKUP(Table1[[#This Row],[color-code]],'Color types'!$C$2:$D$5,2)</f>
        <v>Plaster</v>
      </c>
      <c r="C2103">
        <f t="shared" ca="1" si="129"/>
        <v>4</v>
      </c>
      <c r="D2103">
        <f t="shared" ca="1" si="131"/>
        <v>1.01</v>
      </c>
      <c r="E2103">
        <f ca="1">A2103*VLOOKUP(B2103,'Color types'!$A$2:$B$5,2)*D2103</f>
        <v>4444000</v>
      </c>
      <c r="F2103">
        <f t="shared" ca="1" si="130"/>
        <v>6</v>
      </c>
    </row>
    <row r="2104" spans="1:6" x14ac:dyDescent="0.25">
      <c r="A2104">
        <f t="shared" ca="1" si="128"/>
        <v>60</v>
      </c>
      <c r="B2104" t="str">
        <f ca="1">VLOOKUP(Table1[[#This Row],[color-code]],'Color types'!$C$2:$D$5,2)</f>
        <v>Plaster</v>
      </c>
      <c r="C2104">
        <f t="shared" ca="1" si="129"/>
        <v>4</v>
      </c>
      <c r="D2104">
        <f t="shared" ca="1" si="131"/>
        <v>1.03</v>
      </c>
      <c r="E2104">
        <f ca="1">A2104*VLOOKUP(B2104,'Color types'!$A$2:$B$5,2)*D2104</f>
        <v>4944000</v>
      </c>
      <c r="F2104">
        <f t="shared" ca="1" si="130"/>
        <v>6</v>
      </c>
    </row>
    <row r="2105" spans="1:6" x14ac:dyDescent="0.25">
      <c r="A2105">
        <f t="shared" ca="1" si="128"/>
        <v>126</v>
      </c>
      <c r="B2105" t="str">
        <f ca="1">VLOOKUP(Table1[[#This Row],[color-code]],'Color types'!$C$2:$D$5,2)</f>
        <v>Acrilic</v>
      </c>
      <c r="C2105">
        <f t="shared" ca="1" si="129"/>
        <v>1</v>
      </c>
      <c r="D2105">
        <f t="shared" ca="1" si="131"/>
        <v>1.03</v>
      </c>
      <c r="E2105">
        <f ca="1">A2105*VLOOKUP(B2105,'Color types'!$A$2:$B$5,2)*D2105</f>
        <v>11031300</v>
      </c>
      <c r="F2105">
        <f t="shared" ca="1" si="130"/>
        <v>27</v>
      </c>
    </row>
    <row r="2106" spans="1:6" x14ac:dyDescent="0.25">
      <c r="A2106">
        <f t="shared" ca="1" si="128"/>
        <v>122</v>
      </c>
      <c r="B2106" t="str">
        <f ca="1">VLOOKUP(Table1[[#This Row],[color-code]],'Color types'!$C$2:$D$5,2)</f>
        <v>Plaster</v>
      </c>
      <c r="C2106">
        <f t="shared" ca="1" si="129"/>
        <v>4</v>
      </c>
      <c r="D2106">
        <f t="shared" ca="1" si="131"/>
        <v>1.04</v>
      </c>
      <c r="E2106">
        <f ca="1">A2106*VLOOKUP(B2106,'Color types'!$A$2:$B$5,2)*D2106</f>
        <v>10150400</v>
      </c>
      <c r="F2106">
        <f t="shared" ca="1" si="130"/>
        <v>92</v>
      </c>
    </row>
    <row r="2107" spans="1:6" x14ac:dyDescent="0.25">
      <c r="A2107">
        <f t="shared" ca="1" si="128"/>
        <v>130</v>
      </c>
      <c r="B2107" t="str">
        <f ca="1">VLOOKUP(Table1[[#This Row],[color-code]],'Color types'!$C$2:$D$5,2)</f>
        <v>Oil-Matt</v>
      </c>
      <c r="C2107">
        <f t="shared" ca="1" si="129"/>
        <v>2</v>
      </c>
      <c r="D2107">
        <f t="shared" ca="1" si="131"/>
        <v>1.05</v>
      </c>
      <c r="E2107">
        <f ca="1">A2107*VLOOKUP(B2107,'Color types'!$A$2:$B$5,2)*D2107</f>
        <v>13650000</v>
      </c>
      <c r="F2107">
        <f t="shared" ca="1" si="130"/>
        <v>36</v>
      </c>
    </row>
    <row r="2108" spans="1:6" x14ac:dyDescent="0.25">
      <c r="A2108">
        <f t="shared" ca="1" si="128"/>
        <v>116</v>
      </c>
      <c r="B2108" t="str">
        <f ca="1">VLOOKUP(Table1[[#This Row],[color-code]],'Color types'!$C$2:$D$5,2)</f>
        <v>Acrilic</v>
      </c>
      <c r="C2108">
        <f t="shared" ca="1" si="129"/>
        <v>1</v>
      </c>
      <c r="D2108">
        <f t="shared" ca="1" si="131"/>
        <v>1.03</v>
      </c>
      <c r="E2108">
        <f ca="1">A2108*VLOOKUP(B2108,'Color types'!$A$2:$B$5,2)*D2108</f>
        <v>10155800</v>
      </c>
      <c r="F2108">
        <f t="shared" ca="1" si="130"/>
        <v>2</v>
      </c>
    </row>
    <row r="2109" spans="1:6" x14ac:dyDescent="0.25">
      <c r="A2109">
        <f t="shared" ca="1" si="128"/>
        <v>95</v>
      </c>
      <c r="B2109" t="str">
        <f ca="1">VLOOKUP(Table1[[#This Row],[color-code]],'Color types'!$C$2:$D$5,2)</f>
        <v>Oil-Shiny</v>
      </c>
      <c r="C2109">
        <f t="shared" ca="1" si="129"/>
        <v>3</v>
      </c>
      <c r="D2109">
        <f t="shared" ca="1" si="131"/>
        <v>0.97</v>
      </c>
      <c r="E2109">
        <f ca="1">A2109*VLOOKUP(B2109,'Color types'!$A$2:$B$5,2)*D2109</f>
        <v>9675750</v>
      </c>
      <c r="F2109">
        <f t="shared" ca="1" si="130"/>
        <v>79</v>
      </c>
    </row>
    <row r="2110" spans="1:6" x14ac:dyDescent="0.25">
      <c r="A2110">
        <f t="shared" ca="1" si="128"/>
        <v>122</v>
      </c>
      <c r="B2110" t="str">
        <f ca="1">VLOOKUP(Table1[[#This Row],[color-code]],'Color types'!$C$2:$D$5,2)</f>
        <v>Oil-Matt</v>
      </c>
      <c r="C2110">
        <f t="shared" ca="1" si="129"/>
        <v>2</v>
      </c>
      <c r="D2110">
        <f t="shared" ca="1" si="131"/>
        <v>1.01</v>
      </c>
      <c r="E2110">
        <f ca="1">A2110*VLOOKUP(B2110,'Color types'!$A$2:$B$5,2)*D2110</f>
        <v>12322000</v>
      </c>
      <c r="F2110">
        <f t="shared" ca="1" si="130"/>
        <v>8</v>
      </c>
    </row>
    <row r="2111" spans="1:6" x14ac:dyDescent="0.25">
      <c r="A2111">
        <f t="shared" ca="1" si="128"/>
        <v>58</v>
      </c>
      <c r="B2111" t="str">
        <f ca="1">VLOOKUP(Table1[[#This Row],[color-code]],'Color types'!$C$2:$D$5,2)</f>
        <v>Acrilic</v>
      </c>
      <c r="C2111">
        <f t="shared" ca="1" si="129"/>
        <v>1</v>
      </c>
      <c r="D2111">
        <f t="shared" ca="1" si="131"/>
        <v>0.98</v>
      </c>
      <c r="E2111">
        <f ca="1">A2111*VLOOKUP(B2111,'Color types'!$A$2:$B$5,2)*D2111</f>
        <v>4831400</v>
      </c>
      <c r="F2111">
        <f t="shared" ca="1" si="130"/>
        <v>52</v>
      </c>
    </row>
    <row r="2112" spans="1:6" x14ac:dyDescent="0.25">
      <c r="A2112">
        <f t="shared" ca="1" si="128"/>
        <v>67</v>
      </c>
      <c r="B2112" t="str">
        <f ca="1">VLOOKUP(Table1[[#This Row],[color-code]],'Color types'!$C$2:$D$5,2)</f>
        <v>Acrilic</v>
      </c>
      <c r="C2112">
        <f t="shared" ca="1" si="129"/>
        <v>1</v>
      </c>
      <c r="D2112">
        <f t="shared" ca="1" si="131"/>
        <v>1.04</v>
      </c>
      <c r="E2112">
        <f ca="1">A2112*VLOOKUP(B2112,'Color types'!$A$2:$B$5,2)*D2112</f>
        <v>5922800</v>
      </c>
      <c r="F2112">
        <f t="shared" ca="1" si="130"/>
        <v>28</v>
      </c>
    </row>
    <row r="2113" spans="1:6" x14ac:dyDescent="0.25">
      <c r="A2113">
        <f t="shared" ca="1" si="128"/>
        <v>57</v>
      </c>
      <c r="B2113" t="str">
        <f ca="1">VLOOKUP(Table1[[#This Row],[color-code]],'Color types'!$C$2:$D$5,2)</f>
        <v>Acrilic</v>
      </c>
      <c r="C2113">
        <f t="shared" ca="1" si="129"/>
        <v>1</v>
      </c>
      <c r="D2113">
        <f t="shared" ca="1" si="131"/>
        <v>0.97</v>
      </c>
      <c r="E2113">
        <f ca="1">A2113*VLOOKUP(B2113,'Color types'!$A$2:$B$5,2)*D2113</f>
        <v>4699650</v>
      </c>
      <c r="F2113">
        <f t="shared" ca="1" si="130"/>
        <v>57</v>
      </c>
    </row>
    <row r="2114" spans="1:6" x14ac:dyDescent="0.25">
      <c r="A2114">
        <f t="shared" ref="A2114:A2177" ca="1" si="132">RANDBETWEEN(40,150)</f>
        <v>41</v>
      </c>
      <c r="B2114" t="str">
        <f ca="1">VLOOKUP(Table1[[#This Row],[color-code]],'Color types'!$C$2:$D$5,2)</f>
        <v>Oil-Shiny</v>
      </c>
      <c r="C2114">
        <f t="shared" ref="C2114:C2177" ca="1" si="133">RANDBETWEEN(1,4)</f>
        <v>3</v>
      </c>
      <c r="D2114">
        <f t="shared" ca="1" si="131"/>
        <v>1.04</v>
      </c>
      <c r="E2114">
        <f ca="1">A2114*VLOOKUP(B2114,'Color types'!$A$2:$B$5,2)*D2114</f>
        <v>4477200</v>
      </c>
      <c r="F2114">
        <f t="shared" ref="F2114:F2177" ca="1" si="134">RANDBETWEEN(1,100)</f>
        <v>8</v>
      </c>
    </row>
    <row r="2115" spans="1:6" x14ac:dyDescent="0.25">
      <c r="A2115">
        <f t="shared" ca="1" si="132"/>
        <v>73</v>
      </c>
      <c r="B2115" t="str">
        <f ca="1">VLOOKUP(Table1[[#This Row],[color-code]],'Color types'!$C$2:$D$5,2)</f>
        <v>Plaster</v>
      </c>
      <c r="C2115">
        <f t="shared" ca="1" si="133"/>
        <v>4</v>
      </c>
      <c r="D2115">
        <f t="shared" ref="D2115:D2178" ca="1" si="135">RANDBETWEEN(95,105)/100</f>
        <v>1.01</v>
      </c>
      <c r="E2115">
        <f ca="1">A2115*VLOOKUP(B2115,'Color types'!$A$2:$B$5,2)*D2115</f>
        <v>5898400</v>
      </c>
      <c r="F2115">
        <f t="shared" ca="1" si="134"/>
        <v>32</v>
      </c>
    </row>
    <row r="2116" spans="1:6" x14ac:dyDescent="0.25">
      <c r="A2116">
        <f t="shared" ca="1" si="132"/>
        <v>63</v>
      </c>
      <c r="B2116" t="str">
        <f ca="1">VLOOKUP(Table1[[#This Row],[color-code]],'Color types'!$C$2:$D$5,2)</f>
        <v>Oil-Shiny</v>
      </c>
      <c r="C2116">
        <f t="shared" ca="1" si="133"/>
        <v>3</v>
      </c>
      <c r="D2116">
        <f t="shared" ca="1" si="135"/>
        <v>1.02</v>
      </c>
      <c r="E2116">
        <f ca="1">A2116*VLOOKUP(B2116,'Color types'!$A$2:$B$5,2)*D2116</f>
        <v>6747300</v>
      </c>
      <c r="F2116">
        <f t="shared" ca="1" si="134"/>
        <v>70</v>
      </c>
    </row>
    <row r="2117" spans="1:6" x14ac:dyDescent="0.25">
      <c r="A2117">
        <f t="shared" ca="1" si="132"/>
        <v>57</v>
      </c>
      <c r="B2117" t="str">
        <f ca="1">VLOOKUP(Table1[[#This Row],[color-code]],'Color types'!$C$2:$D$5,2)</f>
        <v>Oil-Shiny</v>
      </c>
      <c r="C2117">
        <f t="shared" ca="1" si="133"/>
        <v>3</v>
      </c>
      <c r="D2117">
        <f t="shared" ca="1" si="135"/>
        <v>1.03</v>
      </c>
      <c r="E2117">
        <f ca="1">A2117*VLOOKUP(B2117,'Color types'!$A$2:$B$5,2)*D2117</f>
        <v>6164550</v>
      </c>
      <c r="F2117">
        <f t="shared" ca="1" si="134"/>
        <v>9</v>
      </c>
    </row>
    <row r="2118" spans="1:6" x14ac:dyDescent="0.25">
      <c r="A2118">
        <f t="shared" ca="1" si="132"/>
        <v>50</v>
      </c>
      <c r="B2118" t="str">
        <f ca="1">VLOOKUP(Table1[[#This Row],[color-code]],'Color types'!$C$2:$D$5,2)</f>
        <v>Oil-Shiny</v>
      </c>
      <c r="C2118">
        <f t="shared" ca="1" si="133"/>
        <v>3</v>
      </c>
      <c r="D2118">
        <f t="shared" ca="1" si="135"/>
        <v>0.96</v>
      </c>
      <c r="E2118">
        <f ca="1">A2118*VLOOKUP(B2118,'Color types'!$A$2:$B$5,2)*D2118</f>
        <v>5040000</v>
      </c>
      <c r="F2118">
        <f t="shared" ca="1" si="134"/>
        <v>72</v>
      </c>
    </row>
    <row r="2119" spans="1:6" x14ac:dyDescent="0.25">
      <c r="A2119">
        <f t="shared" ca="1" si="132"/>
        <v>95</v>
      </c>
      <c r="B2119" t="str">
        <f ca="1">VLOOKUP(Table1[[#This Row],[color-code]],'Color types'!$C$2:$D$5,2)</f>
        <v>Oil-Matt</v>
      </c>
      <c r="C2119">
        <f t="shared" ca="1" si="133"/>
        <v>2</v>
      </c>
      <c r="D2119">
        <f t="shared" ca="1" si="135"/>
        <v>0.99</v>
      </c>
      <c r="E2119">
        <f ca="1">A2119*VLOOKUP(B2119,'Color types'!$A$2:$B$5,2)*D2119</f>
        <v>9405000</v>
      </c>
      <c r="F2119">
        <f t="shared" ca="1" si="134"/>
        <v>62</v>
      </c>
    </row>
    <row r="2120" spans="1:6" x14ac:dyDescent="0.25">
      <c r="A2120">
        <f t="shared" ca="1" si="132"/>
        <v>122</v>
      </c>
      <c r="B2120" t="str">
        <f ca="1">VLOOKUP(Table1[[#This Row],[color-code]],'Color types'!$C$2:$D$5,2)</f>
        <v>Oil-Matt</v>
      </c>
      <c r="C2120">
        <f t="shared" ca="1" si="133"/>
        <v>2</v>
      </c>
      <c r="D2120">
        <f t="shared" ca="1" si="135"/>
        <v>0.99</v>
      </c>
      <c r="E2120">
        <f ca="1">A2120*VLOOKUP(B2120,'Color types'!$A$2:$B$5,2)*D2120</f>
        <v>12078000</v>
      </c>
      <c r="F2120">
        <f t="shared" ca="1" si="134"/>
        <v>26</v>
      </c>
    </row>
    <row r="2121" spans="1:6" x14ac:dyDescent="0.25">
      <c r="A2121">
        <f t="shared" ca="1" si="132"/>
        <v>42</v>
      </c>
      <c r="B2121" t="str">
        <f ca="1">VLOOKUP(Table1[[#This Row],[color-code]],'Color types'!$C$2:$D$5,2)</f>
        <v>Oil-Matt</v>
      </c>
      <c r="C2121">
        <f t="shared" ca="1" si="133"/>
        <v>2</v>
      </c>
      <c r="D2121">
        <f t="shared" ca="1" si="135"/>
        <v>1.04</v>
      </c>
      <c r="E2121">
        <f ca="1">A2121*VLOOKUP(B2121,'Color types'!$A$2:$B$5,2)*D2121</f>
        <v>4368000</v>
      </c>
      <c r="F2121">
        <f t="shared" ca="1" si="134"/>
        <v>13</v>
      </c>
    </row>
    <row r="2122" spans="1:6" x14ac:dyDescent="0.25">
      <c r="A2122">
        <f t="shared" ca="1" si="132"/>
        <v>93</v>
      </c>
      <c r="B2122" t="str">
        <f ca="1">VLOOKUP(Table1[[#This Row],[color-code]],'Color types'!$C$2:$D$5,2)</f>
        <v>Oil-Matt</v>
      </c>
      <c r="C2122">
        <f t="shared" ca="1" si="133"/>
        <v>2</v>
      </c>
      <c r="D2122">
        <f t="shared" ca="1" si="135"/>
        <v>1.05</v>
      </c>
      <c r="E2122">
        <f ca="1">A2122*VLOOKUP(B2122,'Color types'!$A$2:$B$5,2)*D2122</f>
        <v>9765000</v>
      </c>
      <c r="F2122">
        <f t="shared" ca="1" si="134"/>
        <v>56</v>
      </c>
    </row>
    <row r="2123" spans="1:6" x14ac:dyDescent="0.25">
      <c r="A2123">
        <f t="shared" ca="1" si="132"/>
        <v>110</v>
      </c>
      <c r="B2123" t="str">
        <f ca="1">VLOOKUP(Table1[[#This Row],[color-code]],'Color types'!$C$2:$D$5,2)</f>
        <v>Oil-Shiny</v>
      </c>
      <c r="C2123">
        <f t="shared" ca="1" si="133"/>
        <v>3</v>
      </c>
      <c r="D2123">
        <f t="shared" ca="1" si="135"/>
        <v>1.03</v>
      </c>
      <c r="E2123">
        <f ca="1">A2123*VLOOKUP(B2123,'Color types'!$A$2:$B$5,2)*D2123</f>
        <v>11896500</v>
      </c>
      <c r="F2123">
        <f t="shared" ca="1" si="134"/>
        <v>18</v>
      </c>
    </row>
    <row r="2124" spans="1:6" x14ac:dyDescent="0.25">
      <c r="A2124">
        <f t="shared" ca="1" si="132"/>
        <v>127</v>
      </c>
      <c r="B2124" t="str">
        <f ca="1">VLOOKUP(Table1[[#This Row],[color-code]],'Color types'!$C$2:$D$5,2)</f>
        <v>Plaster</v>
      </c>
      <c r="C2124">
        <f t="shared" ca="1" si="133"/>
        <v>4</v>
      </c>
      <c r="D2124">
        <f t="shared" ca="1" si="135"/>
        <v>1</v>
      </c>
      <c r="E2124">
        <f ca="1">A2124*VLOOKUP(B2124,'Color types'!$A$2:$B$5,2)*D2124</f>
        <v>10160000</v>
      </c>
      <c r="F2124">
        <f t="shared" ca="1" si="134"/>
        <v>45</v>
      </c>
    </row>
    <row r="2125" spans="1:6" x14ac:dyDescent="0.25">
      <c r="A2125">
        <f t="shared" ca="1" si="132"/>
        <v>104</v>
      </c>
      <c r="B2125" t="str">
        <f ca="1">VLOOKUP(Table1[[#This Row],[color-code]],'Color types'!$C$2:$D$5,2)</f>
        <v>Oil-Shiny</v>
      </c>
      <c r="C2125">
        <f t="shared" ca="1" si="133"/>
        <v>3</v>
      </c>
      <c r="D2125">
        <f t="shared" ca="1" si="135"/>
        <v>1.04</v>
      </c>
      <c r="E2125">
        <f ca="1">A2125*VLOOKUP(B2125,'Color types'!$A$2:$B$5,2)*D2125</f>
        <v>11356800</v>
      </c>
      <c r="F2125">
        <f t="shared" ca="1" si="134"/>
        <v>70</v>
      </c>
    </row>
    <row r="2126" spans="1:6" x14ac:dyDescent="0.25">
      <c r="A2126">
        <f t="shared" ca="1" si="132"/>
        <v>77</v>
      </c>
      <c r="B2126" t="str">
        <f ca="1">VLOOKUP(Table1[[#This Row],[color-code]],'Color types'!$C$2:$D$5,2)</f>
        <v>Plaster</v>
      </c>
      <c r="C2126">
        <f t="shared" ca="1" si="133"/>
        <v>4</v>
      </c>
      <c r="D2126">
        <f t="shared" ca="1" si="135"/>
        <v>0.95</v>
      </c>
      <c r="E2126">
        <f ca="1">A2126*VLOOKUP(B2126,'Color types'!$A$2:$B$5,2)*D2126</f>
        <v>5852000</v>
      </c>
      <c r="F2126">
        <f t="shared" ca="1" si="134"/>
        <v>89</v>
      </c>
    </row>
    <row r="2127" spans="1:6" x14ac:dyDescent="0.25">
      <c r="A2127">
        <f t="shared" ca="1" si="132"/>
        <v>127</v>
      </c>
      <c r="B2127" t="str">
        <f ca="1">VLOOKUP(Table1[[#This Row],[color-code]],'Color types'!$C$2:$D$5,2)</f>
        <v>Acrilic</v>
      </c>
      <c r="C2127">
        <f t="shared" ca="1" si="133"/>
        <v>1</v>
      </c>
      <c r="D2127">
        <f t="shared" ca="1" si="135"/>
        <v>0.98</v>
      </c>
      <c r="E2127">
        <f ca="1">A2127*VLOOKUP(B2127,'Color types'!$A$2:$B$5,2)*D2127</f>
        <v>10579100</v>
      </c>
      <c r="F2127">
        <f t="shared" ca="1" si="134"/>
        <v>64</v>
      </c>
    </row>
    <row r="2128" spans="1:6" x14ac:dyDescent="0.25">
      <c r="A2128">
        <f t="shared" ca="1" si="132"/>
        <v>66</v>
      </c>
      <c r="B2128" t="str">
        <f ca="1">VLOOKUP(Table1[[#This Row],[color-code]],'Color types'!$C$2:$D$5,2)</f>
        <v>Oil-Shiny</v>
      </c>
      <c r="C2128">
        <f t="shared" ca="1" si="133"/>
        <v>3</v>
      </c>
      <c r="D2128">
        <f t="shared" ca="1" si="135"/>
        <v>1.02</v>
      </c>
      <c r="E2128">
        <f ca="1">A2128*VLOOKUP(B2128,'Color types'!$A$2:$B$5,2)*D2128</f>
        <v>7068600</v>
      </c>
      <c r="F2128">
        <f t="shared" ca="1" si="134"/>
        <v>83</v>
      </c>
    </row>
    <row r="2129" spans="1:6" x14ac:dyDescent="0.25">
      <c r="A2129">
        <f t="shared" ca="1" si="132"/>
        <v>92</v>
      </c>
      <c r="B2129" t="str">
        <f ca="1">VLOOKUP(Table1[[#This Row],[color-code]],'Color types'!$C$2:$D$5,2)</f>
        <v>Plaster</v>
      </c>
      <c r="C2129">
        <f t="shared" ca="1" si="133"/>
        <v>4</v>
      </c>
      <c r="D2129">
        <f t="shared" ca="1" si="135"/>
        <v>1</v>
      </c>
      <c r="E2129">
        <f ca="1">A2129*VLOOKUP(B2129,'Color types'!$A$2:$B$5,2)*D2129</f>
        <v>7360000</v>
      </c>
      <c r="F2129">
        <f t="shared" ca="1" si="134"/>
        <v>89</v>
      </c>
    </row>
    <row r="2130" spans="1:6" x14ac:dyDescent="0.25">
      <c r="A2130">
        <f t="shared" ca="1" si="132"/>
        <v>43</v>
      </c>
      <c r="B2130" t="str">
        <f ca="1">VLOOKUP(Table1[[#This Row],[color-code]],'Color types'!$C$2:$D$5,2)</f>
        <v>Acrilic</v>
      </c>
      <c r="C2130">
        <f t="shared" ca="1" si="133"/>
        <v>1</v>
      </c>
      <c r="D2130">
        <f t="shared" ca="1" si="135"/>
        <v>0.98</v>
      </c>
      <c r="E2130">
        <f ca="1">A2130*VLOOKUP(B2130,'Color types'!$A$2:$B$5,2)*D2130</f>
        <v>3581900</v>
      </c>
      <c r="F2130">
        <f t="shared" ca="1" si="134"/>
        <v>11</v>
      </c>
    </row>
    <row r="2131" spans="1:6" x14ac:dyDescent="0.25">
      <c r="A2131">
        <f t="shared" ca="1" si="132"/>
        <v>118</v>
      </c>
      <c r="B2131" t="str">
        <f ca="1">VLOOKUP(Table1[[#This Row],[color-code]],'Color types'!$C$2:$D$5,2)</f>
        <v>Oil-Shiny</v>
      </c>
      <c r="C2131">
        <f t="shared" ca="1" si="133"/>
        <v>3</v>
      </c>
      <c r="D2131">
        <f t="shared" ca="1" si="135"/>
        <v>0.99</v>
      </c>
      <c r="E2131">
        <f ca="1">A2131*VLOOKUP(B2131,'Color types'!$A$2:$B$5,2)*D2131</f>
        <v>12266100</v>
      </c>
      <c r="F2131">
        <f t="shared" ca="1" si="134"/>
        <v>100</v>
      </c>
    </row>
    <row r="2132" spans="1:6" x14ac:dyDescent="0.25">
      <c r="A2132">
        <f t="shared" ca="1" si="132"/>
        <v>82</v>
      </c>
      <c r="B2132" t="str">
        <f ca="1">VLOOKUP(Table1[[#This Row],[color-code]],'Color types'!$C$2:$D$5,2)</f>
        <v>Plaster</v>
      </c>
      <c r="C2132">
        <f t="shared" ca="1" si="133"/>
        <v>4</v>
      </c>
      <c r="D2132">
        <f t="shared" ca="1" si="135"/>
        <v>0.96</v>
      </c>
      <c r="E2132">
        <f ca="1">A2132*VLOOKUP(B2132,'Color types'!$A$2:$B$5,2)*D2132</f>
        <v>6297600</v>
      </c>
      <c r="F2132">
        <f t="shared" ca="1" si="134"/>
        <v>23</v>
      </c>
    </row>
    <row r="2133" spans="1:6" x14ac:dyDescent="0.25">
      <c r="A2133">
        <f t="shared" ca="1" si="132"/>
        <v>43</v>
      </c>
      <c r="B2133" t="str">
        <f ca="1">VLOOKUP(Table1[[#This Row],[color-code]],'Color types'!$C$2:$D$5,2)</f>
        <v>Acrilic</v>
      </c>
      <c r="C2133">
        <f t="shared" ca="1" si="133"/>
        <v>1</v>
      </c>
      <c r="D2133">
        <f t="shared" ca="1" si="135"/>
        <v>0.98</v>
      </c>
      <c r="E2133">
        <f ca="1">A2133*VLOOKUP(B2133,'Color types'!$A$2:$B$5,2)*D2133</f>
        <v>3581900</v>
      </c>
      <c r="F2133">
        <f t="shared" ca="1" si="134"/>
        <v>69</v>
      </c>
    </row>
    <row r="2134" spans="1:6" x14ac:dyDescent="0.25">
      <c r="A2134">
        <f t="shared" ca="1" si="132"/>
        <v>72</v>
      </c>
      <c r="B2134" t="str">
        <f ca="1">VLOOKUP(Table1[[#This Row],[color-code]],'Color types'!$C$2:$D$5,2)</f>
        <v>Acrilic</v>
      </c>
      <c r="C2134">
        <f t="shared" ca="1" si="133"/>
        <v>1</v>
      </c>
      <c r="D2134">
        <f t="shared" ca="1" si="135"/>
        <v>1.01</v>
      </c>
      <c r="E2134">
        <f ca="1">A2134*VLOOKUP(B2134,'Color types'!$A$2:$B$5,2)*D2134</f>
        <v>6181200</v>
      </c>
      <c r="F2134">
        <f t="shared" ca="1" si="134"/>
        <v>62</v>
      </c>
    </row>
    <row r="2135" spans="1:6" x14ac:dyDescent="0.25">
      <c r="A2135">
        <f t="shared" ca="1" si="132"/>
        <v>90</v>
      </c>
      <c r="B2135" t="str">
        <f ca="1">VLOOKUP(Table1[[#This Row],[color-code]],'Color types'!$C$2:$D$5,2)</f>
        <v>Plaster</v>
      </c>
      <c r="C2135">
        <f t="shared" ca="1" si="133"/>
        <v>4</v>
      </c>
      <c r="D2135">
        <f t="shared" ca="1" si="135"/>
        <v>1.05</v>
      </c>
      <c r="E2135">
        <f ca="1">A2135*VLOOKUP(B2135,'Color types'!$A$2:$B$5,2)*D2135</f>
        <v>7560000</v>
      </c>
      <c r="F2135">
        <f t="shared" ca="1" si="134"/>
        <v>40</v>
      </c>
    </row>
    <row r="2136" spans="1:6" x14ac:dyDescent="0.25">
      <c r="A2136">
        <f t="shared" ca="1" si="132"/>
        <v>59</v>
      </c>
      <c r="B2136" t="str">
        <f ca="1">VLOOKUP(Table1[[#This Row],[color-code]],'Color types'!$C$2:$D$5,2)</f>
        <v>Oil-Shiny</v>
      </c>
      <c r="C2136">
        <f t="shared" ca="1" si="133"/>
        <v>3</v>
      </c>
      <c r="D2136">
        <f t="shared" ca="1" si="135"/>
        <v>1.04</v>
      </c>
      <c r="E2136">
        <f ca="1">A2136*VLOOKUP(B2136,'Color types'!$A$2:$B$5,2)*D2136</f>
        <v>6442800</v>
      </c>
      <c r="F2136">
        <f t="shared" ca="1" si="134"/>
        <v>23</v>
      </c>
    </row>
    <row r="2137" spans="1:6" x14ac:dyDescent="0.25">
      <c r="A2137">
        <f t="shared" ca="1" si="132"/>
        <v>85</v>
      </c>
      <c r="B2137" t="str">
        <f ca="1">VLOOKUP(Table1[[#This Row],[color-code]],'Color types'!$C$2:$D$5,2)</f>
        <v>Oil-Shiny</v>
      </c>
      <c r="C2137">
        <f t="shared" ca="1" si="133"/>
        <v>3</v>
      </c>
      <c r="D2137">
        <f t="shared" ca="1" si="135"/>
        <v>1.01</v>
      </c>
      <c r="E2137">
        <f ca="1">A2137*VLOOKUP(B2137,'Color types'!$A$2:$B$5,2)*D2137</f>
        <v>9014250</v>
      </c>
      <c r="F2137">
        <f t="shared" ca="1" si="134"/>
        <v>31</v>
      </c>
    </row>
    <row r="2138" spans="1:6" x14ac:dyDescent="0.25">
      <c r="A2138">
        <f t="shared" ca="1" si="132"/>
        <v>55</v>
      </c>
      <c r="B2138" t="str">
        <f ca="1">VLOOKUP(Table1[[#This Row],[color-code]],'Color types'!$C$2:$D$5,2)</f>
        <v>Oil-Shiny</v>
      </c>
      <c r="C2138">
        <f t="shared" ca="1" si="133"/>
        <v>3</v>
      </c>
      <c r="D2138">
        <f t="shared" ca="1" si="135"/>
        <v>1.03</v>
      </c>
      <c r="E2138">
        <f ca="1">A2138*VLOOKUP(B2138,'Color types'!$A$2:$B$5,2)*D2138</f>
        <v>5948250</v>
      </c>
      <c r="F2138">
        <f t="shared" ca="1" si="134"/>
        <v>64</v>
      </c>
    </row>
    <row r="2139" spans="1:6" x14ac:dyDescent="0.25">
      <c r="A2139">
        <f t="shared" ca="1" si="132"/>
        <v>52</v>
      </c>
      <c r="B2139" t="str">
        <f ca="1">VLOOKUP(Table1[[#This Row],[color-code]],'Color types'!$C$2:$D$5,2)</f>
        <v>Acrilic</v>
      </c>
      <c r="C2139">
        <f t="shared" ca="1" si="133"/>
        <v>1</v>
      </c>
      <c r="D2139">
        <f t="shared" ca="1" si="135"/>
        <v>0.96</v>
      </c>
      <c r="E2139">
        <f ca="1">A2139*VLOOKUP(B2139,'Color types'!$A$2:$B$5,2)*D2139</f>
        <v>4243200</v>
      </c>
      <c r="F2139">
        <f t="shared" ca="1" si="134"/>
        <v>92</v>
      </c>
    </row>
    <row r="2140" spans="1:6" x14ac:dyDescent="0.25">
      <c r="A2140">
        <f t="shared" ca="1" si="132"/>
        <v>59</v>
      </c>
      <c r="B2140" t="str">
        <f ca="1">VLOOKUP(Table1[[#This Row],[color-code]],'Color types'!$C$2:$D$5,2)</f>
        <v>Plaster</v>
      </c>
      <c r="C2140">
        <f t="shared" ca="1" si="133"/>
        <v>4</v>
      </c>
      <c r="D2140">
        <f t="shared" ca="1" si="135"/>
        <v>1.04</v>
      </c>
      <c r="E2140">
        <f ca="1">A2140*VLOOKUP(B2140,'Color types'!$A$2:$B$5,2)*D2140</f>
        <v>4908800</v>
      </c>
      <c r="F2140">
        <f t="shared" ca="1" si="134"/>
        <v>66</v>
      </c>
    </row>
    <row r="2141" spans="1:6" x14ac:dyDescent="0.25">
      <c r="A2141">
        <f t="shared" ca="1" si="132"/>
        <v>94</v>
      </c>
      <c r="B2141" t="str">
        <f ca="1">VLOOKUP(Table1[[#This Row],[color-code]],'Color types'!$C$2:$D$5,2)</f>
        <v>Acrilic</v>
      </c>
      <c r="C2141">
        <f t="shared" ca="1" si="133"/>
        <v>1</v>
      </c>
      <c r="D2141">
        <f t="shared" ca="1" si="135"/>
        <v>1.02</v>
      </c>
      <c r="E2141">
        <f ca="1">A2141*VLOOKUP(B2141,'Color types'!$A$2:$B$5,2)*D2141</f>
        <v>8149800</v>
      </c>
      <c r="F2141">
        <f t="shared" ca="1" si="134"/>
        <v>43</v>
      </c>
    </row>
    <row r="2142" spans="1:6" x14ac:dyDescent="0.25">
      <c r="A2142">
        <f t="shared" ca="1" si="132"/>
        <v>44</v>
      </c>
      <c r="B2142" t="str">
        <f ca="1">VLOOKUP(Table1[[#This Row],[color-code]],'Color types'!$C$2:$D$5,2)</f>
        <v>Plaster</v>
      </c>
      <c r="C2142">
        <f t="shared" ca="1" si="133"/>
        <v>4</v>
      </c>
      <c r="D2142">
        <f t="shared" ca="1" si="135"/>
        <v>1.04</v>
      </c>
      <c r="E2142">
        <f ca="1">A2142*VLOOKUP(B2142,'Color types'!$A$2:$B$5,2)*D2142</f>
        <v>3660800</v>
      </c>
      <c r="F2142">
        <f t="shared" ca="1" si="134"/>
        <v>54</v>
      </c>
    </row>
    <row r="2143" spans="1:6" x14ac:dyDescent="0.25">
      <c r="A2143">
        <f t="shared" ca="1" si="132"/>
        <v>46</v>
      </c>
      <c r="B2143" t="str">
        <f ca="1">VLOOKUP(Table1[[#This Row],[color-code]],'Color types'!$C$2:$D$5,2)</f>
        <v>Oil-Matt</v>
      </c>
      <c r="C2143">
        <f t="shared" ca="1" si="133"/>
        <v>2</v>
      </c>
      <c r="D2143">
        <f t="shared" ca="1" si="135"/>
        <v>0.97</v>
      </c>
      <c r="E2143">
        <f ca="1">A2143*VLOOKUP(B2143,'Color types'!$A$2:$B$5,2)*D2143</f>
        <v>4462000</v>
      </c>
      <c r="F2143">
        <f t="shared" ca="1" si="134"/>
        <v>73</v>
      </c>
    </row>
    <row r="2144" spans="1:6" x14ac:dyDescent="0.25">
      <c r="A2144">
        <f t="shared" ca="1" si="132"/>
        <v>98</v>
      </c>
      <c r="B2144" t="str">
        <f ca="1">VLOOKUP(Table1[[#This Row],[color-code]],'Color types'!$C$2:$D$5,2)</f>
        <v>Plaster</v>
      </c>
      <c r="C2144">
        <f t="shared" ca="1" si="133"/>
        <v>4</v>
      </c>
      <c r="D2144">
        <f t="shared" ca="1" si="135"/>
        <v>0.98</v>
      </c>
      <c r="E2144">
        <f ca="1">A2144*VLOOKUP(B2144,'Color types'!$A$2:$B$5,2)*D2144</f>
        <v>7683200</v>
      </c>
      <c r="F2144">
        <f t="shared" ca="1" si="134"/>
        <v>1</v>
      </c>
    </row>
    <row r="2145" spans="1:6" x14ac:dyDescent="0.25">
      <c r="A2145">
        <f t="shared" ca="1" si="132"/>
        <v>100</v>
      </c>
      <c r="B2145" t="str">
        <f ca="1">VLOOKUP(Table1[[#This Row],[color-code]],'Color types'!$C$2:$D$5,2)</f>
        <v>Oil-Shiny</v>
      </c>
      <c r="C2145">
        <f t="shared" ca="1" si="133"/>
        <v>3</v>
      </c>
      <c r="D2145">
        <f t="shared" ca="1" si="135"/>
        <v>0.99</v>
      </c>
      <c r="E2145">
        <f ca="1">A2145*VLOOKUP(B2145,'Color types'!$A$2:$B$5,2)*D2145</f>
        <v>10395000</v>
      </c>
      <c r="F2145">
        <f t="shared" ca="1" si="134"/>
        <v>33</v>
      </c>
    </row>
    <row r="2146" spans="1:6" x14ac:dyDescent="0.25">
      <c r="A2146">
        <f t="shared" ca="1" si="132"/>
        <v>140</v>
      </c>
      <c r="B2146" t="str">
        <f ca="1">VLOOKUP(Table1[[#This Row],[color-code]],'Color types'!$C$2:$D$5,2)</f>
        <v>Plaster</v>
      </c>
      <c r="C2146">
        <f t="shared" ca="1" si="133"/>
        <v>4</v>
      </c>
      <c r="D2146">
        <f t="shared" ca="1" si="135"/>
        <v>0.97</v>
      </c>
      <c r="E2146">
        <f ca="1">A2146*VLOOKUP(B2146,'Color types'!$A$2:$B$5,2)*D2146</f>
        <v>10864000</v>
      </c>
      <c r="F2146">
        <f t="shared" ca="1" si="134"/>
        <v>84</v>
      </c>
    </row>
    <row r="2147" spans="1:6" x14ac:dyDescent="0.25">
      <c r="A2147">
        <f t="shared" ca="1" si="132"/>
        <v>41</v>
      </c>
      <c r="B2147" t="str">
        <f ca="1">VLOOKUP(Table1[[#This Row],[color-code]],'Color types'!$C$2:$D$5,2)</f>
        <v>Plaster</v>
      </c>
      <c r="C2147">
        <f t="shared" ca="1" si="133"/>
        <v>4</v>
      </c>
      <c r="D2147">
        <f t="shared" ca="1" si="135"/>
        <v>1.02</v>
      </c>
      <c r="E2147">
        <f ca="1">A2147*VLOOKUP(B2147,'Color types'!$A$2:$B$5,2)*D2147</f>
        <v>3345600</v>
      </c>
      <c r="F2147">
        <f t="shared" ca="1" si="134"/>
        <v>44</v>
      </c>
    </row>
    <row r="2148" spans="1:6" x14ac:dyDescent="0.25">
      <c r="A2148">
        <f t="shared" ca="1" si="132"/>
        <v>41</v>
      </c>
      <c r="B2148" t="str">
        <f ca="1">VLOOKUP(Table1[[#This Row],[color-code]],'Color types'!$C$2:$D$5,2)</f>
        <v>Oil-Shiny</v>
      </c>
      <c r="C2148">
        <f t="shared" ca="1" si="133"/>
        <v>3</v>
      </c>
      <c r="D2148">
        <f t="shared" ca="1" si="135"/>
        <v>0.96</v>
      </c>
      <c r="E2148">
        <f ca="1">A2148*VLOOKUP(B2148,'Color types'!$A$2:$B$5,2)*D2148</f>
        <v>4132800</v>
      </c>
      <c r="F2148">
        <f t="shared" ca="1" si="134"/>
        <v>33</v>
      </c>
    </row>
    <row r="2149" spans="1:6" x14ac:dyDescent="0.25">
      <c r="A2149">
        <f t="shared" ca="1" si="132"/>
        <v>113</v>
      </c>
      <c r="B2149" t="str">
        <f ca="1">VLOOKUP(Table1[[#This Row],[color-code]],'Color types'!$C$2:$D$5,2)</f>
        <v>Plaster</v>
      </c>
      <c r="C2149">
        <f t="shared" ca="1" si="133"/>
        <v>4</v>
      </c>
      <c r="D2149">
        <f t="shared" ca="1" si="135"/>
        <v>1</v>
      </c>
      <c r="E2149">
        <f ca="1">A2149*VLOOKUP(B2149,'Color types'!$A$2:$B$5,2)*D2149</f>
        <v>9040000</v>
      </c>
      <c r="F2149">
        <f t="shared" ca="1" si="134"/>
        <v>25</v>
      </c>
    </row>
    <row r="2150" spans="1:6" x14ac:dyDescent="0.25">
      <c r="A2150">
        <f t="shared" ca="1" si="132"/>
        <v>149</v>
      </c>
      <c r="B2150" t="str">
        <f ca="1">VLOOKUP(Table1[[#This Row],[color-code]],'Color types'!$C$2:$D$5,2)</f>
        <v>Plaster</v>
      </c>
      <c r="C2150">
        <f t="shared" ca="1" si="133"/>
        <v>4</v>
      </c>
      <c r="D2150">
        <f t="shared" ca="1" si="135"/>
        <v>0.95</v>
      </c>
      <c r="E2150">
        <f ca="1">A2150*VLOOKUP(B2150,'Color types'!$A$2:$B$5,2)*D2150</f>
        <v>11324000</v>
      </c>
      <c r="F2150">
        <f t="shared" ca="1" si="134"/>
        <v>49</v>
      </c>
    </row>
    <row r="2151" spans="1:6" x14ac:dyDescent="0.25">
      <c r="A2151">
        <f t="shared" ca="1" si="132"/>
        <v>138</v>
      </c>
      <c r="B2151" t="str">
        <f ca="1">VLOOKUP(Table1[[#This Row],[color-code]],'Color types'!$C$2:$D$5,2)</f>
        <v>Plaster</v>
      </c>
      <c r="C2151">
        <f t="shared" ca="1" si="133"/>
        <v>4</v>
      </c>
      <c r="D2151">
        <f t="shared" ca="1" si="135"/>
        <v>0.98</v>
      </c>
      <c r="E2151">
        <f ca="1">A2151*VLOOKUP(B2151,'Color types'!$A$2:$B$5,2)*D2151</f>
        <v>10819200</v>
      </c>
      <c r="F2151">
        <f t="shared" ca="1" si="134"/>
        <v>65</v>
      </c>
    </row>
    <row r="2152" spans="1:6" x14ac:dyDescent="0.25">
      <c r="A2152">
        <f t="shared" ca="1" si="132"/>
        <v>129</v>
      </c>
      <c r="B2152" t="str">
        <f ca="1">VLOOKUP(Table1[[#This Row],[color-code]],'Color types'!$C$2:$D$5,2)</f>
        <v>Oil-Shiny</v>
      </c>
      <c r="C2152">
        <f t="shared" ca="1" si="133"/>
        <v>3</v>
      </c>
      <c r="D2152">
        <f t="shared" ca="1" si="135"/>
        <v>1.02</v>
      </c>
      <c r="E2152">
        <f ca="1">A2152*VLOOKUP(B2152,'Color types'!$A$2:$B$5,2)*D2152</f>
        <v>13815900</v>
      </c>
      <c r="F2152">
        <f t="shared" ca="1" si="134"/>
        <v>80</v>
      </c>
    </row>
    <row r="2153" spans="1:6" x14ac:dyDescent="0.25">
      <c r="A2153">
        <f t="shared" ca="1" si="132"/>
        <v>141</v>
      </c>
      <c r="B2153" t="str">
        <f ca="1">VLOOKUP(Table1[[#This Row],[color-code]],'Color types'!$C$2:$D$5,2)</f>
        <v>Oil-Matt</v>
      </c>
      <c r="C2153">
        <f t="shared" ca="1" si="133"/>
        <v>2</v>
      </c>
      <c r="D2153">
        <f t="shared" ca="1" si="135"/>
        <v>1.03</v>
      </c>
      <c r="E2153">
        <f ca="1">A2153*VLOOKUP(B2153,'Color types'!$A$2:$B$5,2)*D2153</f>
        <v>14523000</v>
      </c>
      <c r="F2153">
        <f t="shared" ca="1" si="134"/>
        <v>15</v>
      </c>
    </row>
    <row r="2154" spans="1:6" x14ac:dyDescent="0.25">
      <c r="A2154">
        <f t="shared" ca="1" si="132"/>
        <v>55</v>
      </c>
      <c r="B2154" t="str">
        <f ca="1">VLOOKUP(Table1[[#This Row],[color-code]],'Color types'!$C$2:$D$5,2)</f>
        <v>Plaster</v>
      </c>
      <c r="C2154">
        <f t="shared" ca="1" si="133"/>
        <v>4</v>
      </c>
      <c r="D2154">
        <f t="shared" ca="1" si="135"/>
        <v>0.97</v>
      </c>
      <c r="E2154">
        <f ca="1">A2154*VLOOKUP(B2154,'Color types'!$A$2:$B$5,2)*D2154</f>
        <v>4268000</v>
      </c>
      <c r="F2154">
        <f t="shared" ca="1" si="134"/>
        <v>16</v>
      </c>
    </row>
    <row r="2155" spans="1:6" x14ac:dyDescent="0.25">
      <c r="A2155">
        <f t="shared" ca="1" si="132"/>
        <v>51</v>
      </c>
      <c r="B2155" t="str">
        <f ca="1">VLOOKUP(Table1[[#This Row],[color-code]],'Color types'!$C$2:$D$5,2)</f>
        <v>Oil-Shiny</v>
      </c>
      <c r="C2155">
        <f t="shared" ca="1" si="133"/>
        <v>3</v>
      </c>
      <c r="D2155">
        <f t="shared" ca="1" si="135"/>
        <v>1</v>
      </c>
      <c r="E2155">
        <f ca="1">A2155*VLOOKUP(B2155,'Color types'!$A$2:$B$5,2)*D2155</f>
        <v>5355000</v>
      </c>
      <c r="F2155">
        <f t="shared" ca="1" si="134"/>
        <v>96</v>
      </c>
    </row>
    <row r="2156" spans="1:6" x14ac:dyDescent="0.25">
      <c r="A2156">
        <f t="shared" ca="1" si="132"/>
        <v>60</v>
      </c>
      <c r="B2156" t="str">
        <f ca="1">VLOOKUP(Table1[[#This Row],[color-code]],'Color types'!$C$2:$D$5,2)</f>
        <v>Plaster</v>
      </c>
      <c r="C2156">
        <f t="shared" ca="1" si="133"/>
        <v>4</v>
      </c>
      <c r="D2156">
        <f t="shared" ca="1" si="135"/>
        <v>1</v>
      </c>
      <c r="E2156">
        <f ca="1">A2156*VLOOKUP(B2156,'Color types'!$A$2:$B$5,2)*D2156</f>
        <v>4800000</v>
      </c>
      <c r="F2156">
        <f t="shared" ca="1" si="134"/>
        <v>81</v>
      </c>
    </row>
    <row r="2157" spans="1:6" x14ac:dyDescent="0.25">
      <c r="A2157">
        <f t="shared" ca="1" si="132"/>
        <v>57</v>
      </c>
      <c r="B2157" t="str">
        <f ca="1">VLOOKUP(Table1[[#This Row],[color-code]],'Color types'!$C$2:$D$5,2)</f>
        <v>Oil-Shiny</v>
      </c>
      <c r="C2157">
        <f t="shared" ca="1" si="133"/>
        <v>3</v>
      </c>
      <c r="D2157">
        <f t="shared" ca="1" si="135"/>
        <v>0.98</v>
      </c>
      <c r="E2157">
        <f ca="1">A2157*VLOOKUP(B2157,'Color types'!$A$2:$B$5,2)*D2157</f>
        <v>5865300</v>
      </c>
      <c r="F2157">
        <f t="shared" ca="1" si="134"/>
        <v>15</v>
      </c>
    </row>
    <row r="2158" spans="1:6" x14ac:dyDescent="0.25">
      <c r="A2158">
        <f t="shared" ca="1" si="132"/>
        <v>59</v>
      </c>
      <c r="B2158" t="str">
        <f ca="1">VLOOKUP(Table1[[#This Row],[color-code]],'Color types'!$C$2:$D$5,2)</f>
        <v>Oil-Shiny</v>
      </c>
      <c r="C2158">
        <f t="shared" ca="1" si="133"/>
        <v>3</v>
      </c>
      <c r="D2158">
        <f t="shared" ca="1" si="135"/>
        <v>0.99</v>
      </c>
      <c r="E2158">
        <f ca="1">A2158*VLOOKUP(B2158,'Color types'!$A$2:$B$5,2)*D2158</f>
        <v>6133050</v>
      </c>
      <c r="F2158">
        <f t="shared" ca="1" si="134"/>
        <v>82</v>
      </c>
    </row>
    <row r="2159" spans="1:6" x14ac:dyDescent="0.25">
      <c r="A2159">
        <f t="shared" ca="1" si="132"/>
        <v>131</v>
      </c>
      <c r="B2159" t="str">
        <f ca="1">VLOOKUP(Table1[[#This Row],[color-code]],'Color types'!$C$2:$D$5,2)</f>
        <v>Plaster</v>
      </c>
      <c r="C2159">
        <f t="shared" ca="1" si="133"/>
        <v>4</v>
      </c>
      <c r="D2159">
        <f t="shared" ca="1" si="135"/>
        <v>1.05</v>
      </c>
      <c r="E2159">
        <f ca="1">A2159*VLOOKUP(B2159,'Color types'!$A$2:$B$5,2)*D2159</f>
        <v>11004000</v>
      </c>
      <c r="F2159">
        <f t="shared" ca="1" si="134"/>
        <v>56</v>
      </c>
    </row>
    <row r="2160" spans="1:6" x14ac:dyDescent="0.25">
      <c r="A2160">
        <f t="shared" ca="1" si="132"/>
        <v>121</v>
      </c>
      <c r="B2160" t="str">
        <f ca="1">VLOOKUP(Table1[[#This Row],[color-code]],'Color types'!$C$2:$D$5,2)</f>
        <v>Acrilic</v>
      </c>
      <c r="C2160">
        <f t="shared" ca="1" si="133"/>
        <v>1</v>
      </c>
      <c r="D2160">
        <f t="shared" ca="1" si="135"/>
        <v>1.02</v>
      </c>
      <c r="E2160">
        <f ca="1">A2160*VLOOKUP(B2160,'Color types'!$A$2:$B$5,2)*D2160</f>
        <v>10490700</v>
      </c>
      <c r="F2160">
        <f t="shared" ca="1" si="134"/>
        <v>30</v>
      </c>
    </row>
    <row r="2161" spans="1:6" x14ac:dyDescent="0.25">
      <c r="A2161">
        <f t="shared" ca="1" si="132"/>
        <v>113</v>
      </c>
      <c r="B2161" t="str">
        <f ca="1">VLOOKUP(Table1[[#This Row],[color-code]],'Color types'!$C$2:$D$5,2)</f>
        <v>Oil-Shiny</v>
      </c>
      <c r="C2161">
        <f t="shared" ca="1" si="133"/>
        <v>3</v>
      </c>
      <c r="D2161">
        <f t="shared" ca="1" si="135"/>
        <v>0.95</v>
      </c>
      <c r="E2161">
        <f ca="1">A2161*VLOOKUP(B2161,'Color types'!$A$2:$B$5,2)*D2161</f>
        <v>11271750</v>
      </c>
      <c r="F2161">
        <f t="shared" ca="1" si="134"/>
        <v>67</v>
      </c>
    </row>
    <row r="2162" spans="1:6" x14ac:dyDescent="0.25">
      <c r="A2162">
        <f t="shared" ca="1" si="132"/>
        <v>116</v>
      </c>
      <c r="B2162" t="str">
        <f ca="1">VLOOKUP(Table1[[#This Row],[color-code]],'Color types'!$C$2:$D$5,2)</f>
        <v>Plaster</v>
      </c>
      <c r="C2162">
        <f t="shared" ca="1" si="133"/>
        <v>4</v>
      </c>
      <c r="D2162">
        <f t="shared" ca="1" si="135"/>
        <v>1.05</v>
      </c>
      <c r="E2162">
        <f ca="1">A2162*VLOOKUP(B2162,'Color types'!$A$2:$B$5,2)*D2162</f>
        <v>9744000</v>
      </c>
      <c r="F2162">
        <f t="shared" ca="1" si="134"/>
        <v>99</v>
      </c>
    </row>
    <row r="2163" spans="1:6" x14ac:dyDescent="0.25">
      <c r="A2163">
        <f t="shared" ca="1" si="132"/>
        <v>127</v>
      </c>
      <c r="B2163" t="str">
        <f ca="1">VLOOKUP(Table1[[#This Row],[color-code]],'Color types'!$C$2:$D$5,2)</f>
        <v>Plaster</v>
      </c>
      <c r="C2163">
        <f t="shared" ca="1" si="133"/>
        <v>4</v>
      </c>
      <c r="D2163">
        <f t="shared" ca="1" si="135"/>
        <v>0.95</v>
      </c>
      <c r="E2163">
        <f ca="1">A2163*VLOOKUP(B2163,'Color types'!$A$2:$B$5,2)*D2163</f>
        <v>9652000</v>
      </c>
      <c r="F2163">
        <f t="shared" ca="1" si="134"/>
        <v>42</v>
      </c>
    </row>
    <row r="2164" spans="1:6" x14ac:dyDescent="0.25">
      <c r="A2164">
        <f t="shared" ca="1" si="132"/>
        <v>98</v>
      </c>
      <c r="B2164" t="str">
        <f ca="1">VLOOKUP(Table1[[#This Row],[color-code]],'Color types'!$C$2:$D$5,2)</f>
        <v>Oil-Matt</v>
      </c>
      <c r="C2164">
        <f t="shared" ca="1" si="133"/>
        <v>2</v>
      </c>
      <c r="D2164">
        <f t="shared" ca="1" si="135"/>
        <v>1.03</v>
      </c>
      <c r="E2164">
        <f ca="1">A2164*VLOOKUP(B2164,'Color types'!$A$2:$B$5,2)*D2164</f>
        <v>10094000</v>
      </c>
      <c r="F2164">
        <f t="shared" ca="1" si="134"/>
        <v>82</v>
      </c>
    </row>
    <row r="2165" spans="1:6" x14ac:dyDescent="0.25">
      <c r="A2165">
        <f t="shared" ca="1" si="132"/>
        <v>113</v>
      </c>
      <c r="B2165" t="str">
        <f ca="1">VLOOKUP(Table1[[#This Row],[color-code]],'Color types'!$C$2:$D$5,2)</f>
        <v>Oil-Shiny</v>
      </c>
      <c r="C2165">
        <f t="shared" ca="1" si="133"/>
        <v>3</v>
      </c>
      <c r="D2165">
        <f t="shared" ca="1" si="135"/>
        <v>0.95</v>
      </c>
      <c r="E2165">
        <f ca="1">A2165*VLOOKUP(B2165,'Color types'!$A$2:$B$5,2)*D2165</f>
        <v>11271750</v>
      </c>
      <c r="F2165">
        <f t="shared" ca="1" si="134"/>
        <v>59</v>
      </c>
    </row>
    <row r="2166" spans="1:6" x14ac:dyDescent="0.25">
      <c r="A2166">
        <f t="shared" ca="1" si="132"/>
        <v>67</v>
      </c>
      <c r="B2166" t="str">
        <f ca="1">VLOOKUP(Table1[[#This Row],[color-code]],'Color types'!$C$2:$D$5,2)</f>
        <v>Oil-Shiny</v>
      </c>
      <c r="C2166">
        <f t="shared" ca="1" si="133"/>
        <v>3</v>
      </c>
      <c r="D2166">
        <f t="shared" ca="1" si="135"/>
        <v>1.05</v>
      </c>
      <c r="E2166">
        <f ca="1">A2166*VLOOKUP(B2166,'Color types'!$A$2:$B$5,2)*D2166</f>
        <v>7386750</v>
      </c>
      <c r="F2166">
        <f t="shared" ca="1" si="134"/>
        <v>86</v>
      </c>
    </row>
    <row r="2167" spans="1:6" x14ac:dyDescent="0.25">
      <c r="A2167">
        <f t="shared" ca="1" si="132"/>
        <v>144</v>
      </c>
      <c r="B2167" t="str">
        <f ca="1">VLOOKUP(Table1[[#This Row],[color-code]],'Color types'!$C$2:$D$5,2)</f>
        <v>Oil-Matt</v>
      </c>
      <c r="C2167">
        <f t="shared" ca="1" si="133"/>
        <v>2</v>
      </c>
      <c r="D2167">
        <f t="shared" ca="1" si="135"/>
        <v>1</v>
      </c>
      <c r="E2167">
        <f ca="1">A2167*VLOOKUP(B2167,'Color types'!$A$2:$B$5,2)*D2167</f>
        <v>14400000</v>
      </c>
      <c r="F2167">
        <f t="shared" ca="1" si="134"/>
        <v>46</v>
      </c>
    </row>
    <row r="2168" spans="1:6" x14ac:dyDescent="0.25">
      <c r="A2168">
        <f t="shared" ca="1" si="132"/>
        <v>50</v>
      </c>
      <c r="B2168" t="str">
        <f ca="1">VLOOKUP(Table1[[#This Row],[color-code]],'Color types'!$C$2:$D$5,2)</f>
        <v>Acrilic</v>
      </c>
      <c r="C2168">
        <f t="shared" ca="1" si="133"/>
        <v>1</v>
      </c>
      <c r="D2168">
        <f t="shared" ca="1" si="135"/>
        <v>1.05</v>
      </c>
      <c r="E2168">
        <f ca="1">A2168*VLOOKUP(B2168,'Color types'!$A$2:$B$5,2)*D2168</f>
        <v>4462500</v>
      </c>
      <c r="F2168">
        <f t="shared" ca="1" si="134"/>
        <v>49</v>
      </c>
    </row>
    <row r="2169" spans="1:6" x14ac:dyDescent="0.25">
      <c r="A2169">
        <f t="shared" ca="1" si="132"/>
        <v>88</v>
      </c>
      <c r="B2169" t="str">
        <f ca="1">VLOOKUP(Table1[[#This Row],[color-code]],'Color types'!$C$2:$D$5,2)</f>
        <v>Acrilic</v>
      </c>
      <c r="C2169">
        <f t="shared" ca="1" si="133"/>
        <v>1</v>
      </c>
      <c r="D2169">
        <f t="shared" ca="1" si="135"/>
        <v>0.95</v>
      </c>
      <c r="E2169">
        <f ca="1">A2169*VLOOKUP(B2169,'Color types'!$A$2:$B$5,2)*D2169</f>
        <v>7106000</v>
      </c>
      <c r="F2169">
        <f t="shared" ca="1" si="134"/>
        <v>26</v>
      </c>
    </row>
    <row r="2170" spans="1:6" x14ac:dyDescent="0.25">
      <c r="A2170">
        <f t="shared" ca="1" si="132"/>
        <v>109</v>
      </c>
      <c r="B2170" t="str">
        <f ca="1">VLOOKUP(Table1[[#This Row],[color-code]],'Color types'!$C$2:$D$5,2)</f>
        <v>Oil-Matt</v>
      </c>
      <c r="C2170">
        <f t="shared" ca="1" si="133"/>
        <v>2</v>
      </c>
      <c r="D2170">
        <f t="shared" ca="1" si="135"/>
        <v>0.96</v>
      </c>
      <c r="E2170">
        <f ca="1">A2170*VLOOKUP(B2170,'Color types'!$A$2:$B$5,2)*D2170</f>
        <v>10464000</v>
      </c>
      <c r="F2170">
        <f t="shared" ca="1" si="134"/>
        <v>16</v>
      </c>
    </row>
    <row r="2171" spans="1:6" x14ac:dyDescent="0.25">
      <c r="A2171">
        <f t="shared" ca="1" si="132"/>
        <v>97</v>
      </c>
      <c r="B2171" t="str">
        <f ca="1">VLOOKUP(Table1[[#This Row],[color-code]],'Color types'!$C$2:$D$5,2)</f>
        <v>Acrilic</v>
      </c>
      <c r="C2171">
        <f t="shared" ca="1" si="133"/>
        <v>1</v>
      </c>
      <c r="D2171">
        <f t="shared" ca="1" si="135"/>
        <v>1.03</v>
      </c>
      <c r="E2171">
        <f ca="1">A2171*VLOOKUP(B2171,'Color types'!$A$2:$B$5,2)*D2171</f>
        <v>8492350</v>
      </c>
      <c r="F2171">
        <f t="shared" ca="1" si="134"/>
        <v>91</v>
      </c>
    </row>
    <row r="2172" spans="1:6" x14ac:dyDescent="0.25">
      <c r="A2172">
        <f t="shared" ca="1" si="132"/>
        <v>109</v>
      </c>
      <c r="B2172" t="str">
        <f ca="1">VLOOKUP(Table1[[#This Row],[color-code]],'Color types'!$C$2:$D$5,2)</f>
        <v>Oil-Shiny</v>
      </c>
      <c r="C2172">
        <f t="shared" ca="1" si="133"/>
        <v>3</v>
      </c>
      <c r="D2172">
        <f t="shared" ca="1" si="135"/>
        <v>0.98</v>
      </c>
      <c r="E2172">
        <f ca="1">A2172*VLOOKUP(B2172,'Color types'!$A$2:$B$5,2)*D2172</f>
        <v>11216100</v>
      </c>
      <c r="F2172">
        <f t="shared" ca="1" si="134"/>
        <v>23</v>
      </c>
    </row>
    <row r="2173" spans="1:6" x14ac:dyDescent="0.25">
      <c r="A2173">
        <f t="shared" ca="1" si="132"/>
        <v>43</v>
      </c>
      <c r="B2173" t="str">
        <f ca="1">VLOOKUP(Table1[[#This Row],[color-code]],'Color types'!$C$2:$D$5,2)</f>
        <v>Oil-Matt</v>
      </c>
      <c r="C2173">
        <f t="shared" ca="1" si="133"/>
        <v>2</v>
      </c>
      <c r="D2173">
        <f t="shared" ca="1" si="135"/>
        <v>1.03</v>
      </c>
      <c r="E2173">
        <f ca="1">A2173*VLOOKUP(B2173,'Color types'!$A$2:$B$5,2)*D2173</f>
        <v>4429000</v>
      </c>
      <c r="F2173">
        <f t="shared" ca="1" si="134"/>
        <v>69</v>
      </c>
    </row>
    <row r="2174" spans="1:6" x14ac:dyDescent="0.25">
      <c r="A2174">
        <f t="shared" ca="1" si="132"/>
        <v>85</v>
      </c>
      <c r="B2174" t="str">
        <f ca="1">VLOOKUP(Table1[[#This Row],[color-code]],'Color types'!$C$2:$D$5,2)</f>
        <v>Oil-Matt</v>
      </c>
      <c r="C2174">
        <f t="shared" ca="1" si="133"/>
        <v>2</v>
      </c>
      <c r="D2174">
        <f t="shared" ca="1" si="135"/>
        <v>1.03</v>
      </c>
      <c r="E2174">
        <f ca="1">A2174*VLOOKUP(B2174,'Color types'!$A$2:$B$5,2)*D2174</f>
        <v>8755000</v>
      </c>
      <c r="F2174">
        <f t="shared" ca="1" si="134"/>
        <v>30</v>
      </c>
    </row>
    <row r="2175" spans="1:6" x14ac:dyDescent="0.25">
      <c r="A2175">
        <f t="shared" ca="1" si="132"/>
        <v>49</v>
      </c>
      <c r="B2175" t="str">
        <f ca="1">VLOOKUP(Table1[[#This Row],[color-code]],'Color types'!$C$2:$D$5,2)</f>
        <v>Acrilic</v>
      </c>
      <c r="C2175">
        <f t="shared" ca="1" si="133"/>
        <v>1</v>
      </c>
      <c r="D2175">
        <f t="shared" ca="1" si="135"/>
        <v>0.96</v>
      </c>
      <c r="E2175">
        <f ca="1">A2175*VLOOKUP(B2175,'Color types'!$A$2:$B$5,2)*D2175</f>
        <v>3998400</v>
      </c>
      <c r="F2175">
        <f t="shared" ca="1" si="134"/>
        <v>88</v>
      </c>
    </row>
    <row r="2176" spans="1:6" x14ac:dyDescent="0.25">
      <c r="A2176">
        <f t="shared" ca="1" si="132"/>
        <v>137</v>
      </c>
      <c r="B2176" t="str">
        <f ca="1">VLOOKUP(Table1[[#This Row],[color-code]],'Color types'!$C$2:$D$5,2)</f>
        <v>Oil-Shiny</v>
      </c>
      <c r="C2176">
        <f t="shared" ca="1" si="133"/>
        <v>3</v>
      </c>
      <c r="D2176">
        <f t="shared" ca="1" si="135"/>
        <v>0.95</v>
      </c>
      <c r="E2176">
        <f ca="1">A2176*VLOOKUP(B2176,'Color types'!$A$2:$B$5,2)*D2176</f>
        <v>13665750</v>
      </c>
      <c r="F2176">
        <f t="shared" ca="1" si="134"/>
        <v>30</v>
      </c>
    </row>
    <row r="2177" spans="1:6" x14ac:dyDescent="0.25">
      <c r="A2177">
        <f t="shared" ca="1" si="132"/>
        <v>102</v>
      </c>
      <c r="B2177" t="str">
        <f ca="1">VLOOKUP(Table1[[#This Row],[color-code]],'Color types'!$C$2:$D$5,2)</f>
        <v>Acrilic</v>
      </c>
      <c r="C2177">
        <f t="shared" ca="1" si="133"/>
        <v>1</v>
      </c>
      <c r="D2177">
        <f t="shared" ca="1" si="135"/>
        <v>1.04</v>
      </c>
      <c r="E2177">
        <f ca="1">A2177*VLOOKUP(B2177,'Color types'!$A$2:$B$5,2)*D2177</f>
        <v>9016800</v>
      </c>
      <c r="F2177">
        <f t="shared" ca="1" si="134"/>
        <v>59</v>
      </c>
    </row>
    <row r="2178" spans="1:6" x14ac:dyDescent="0.25">
      <c r="A2178">
        <f t="shared" ref="A2178:A2241" ca="1" si="136">RANDBETWEEN(40,150)</f>
        <v>61</v>
      </c>
      <c r="B2178" t="str">
        <f ca="1">VLOOKUP(Table1[[#This Row],[color-code]],'Color types'!$C$2:$D$5,2)</f>
        <v>Oil-Matt</v>
      </c>
      <c r="C2178">
        <f t="shared" ref="C2178:C2241" ca="1" si="137">RANDBETWEEN(1,4)</f>
        <v>2</v>
      </c>
      <c r="D2178">
        <f t="shared" ca="1" si="135"/>
        <v>0.98</v>
      </c>
      <c r="E2178">
        <f ca="1">A2178*VLOOKUP(B2178,'Color types'!$A$2:$B$5,2)*D2178</f>
        <v>5978000</v>
      </c>
      <c r="F2178">
        <f t="shared" ref="F2178:F2241" ca="1" si="138">RANDBETWEEN(1,100)</f>
        <v>59</v>
      </c>
    </row>
    <row r="2179" spans="1:6" x14ac:dyDescent="0.25">
      <c r="A2179">
        <f t="shared" ca="1" si="136"/>
        <v>91</v>
      </c>
      <c r="B2179" t="str">
        <f ca="1">VLOOKUP(Table1[[#This Row],[color-code]],'Color types'!$C$2:$D$5,2)</f>
        <v>Plaster</v>
      </c>
      <c r="C2179">
        <f t="shared" ca="1" si="137"/>
        <v>4</v>
      </c>
      <c r="D2179">
        <f t="shared" ref="D2179:D2242" ca="1" si="139">RANDBETWEEN(95,105)/100</f>
        <v>0.96</v>
      </c>
      <c r="E2179">
        <f ca="1">A2179*VLOOKUP(B2179,'Color types'!$A$2:$B$5,2)*D2179</f>
        <v>6988800</v>
      </c>
      <c r="F2179">
        <f t="shared" ca="1" si="138"/>
        <v>23</v>
      </c>
    </row>
    <row r="2180" spans="1:6" x14ac:dyDescent="0.25">
      <c r="A2180">
        <f t="shared" ca="1" si="136"/>
        <v>49</v>
      </c>
      <c r="B2180" t="str">
        <f ca="1">VLOOKUP(Table1[[#This Row],[color-code]],'Color types'!$C$2:$D$5,2)</f>
        <v>Oil-Matt</v>
      </c>
      <c r="C2180">
        <f t="shared" ca="1" si="137"/>
        <v>2</v>
      </c>
      <c r="D2180">
        <f t="shared" ca="1" si="139"/>
        <v>0.95</v>
      </c>
      <c r="E2180">
        <f ca="1">A2180*VLOOKUP(B2180,'Color types'!$A$2:$B$5,2)*D2180</f>
        <v>4655000</v>
      </c>
      <c r="F2180">
        <f t="shared" ca="1" si="138"/>
        <v>77</v>
      </c>
    </row>
    <row r="2181" spans="1:6" x14ac:dyDescent="0.25">
      <c r="A2181">
        <f t="shared" ca="1" si="136"/>
        <v>115</v>
      </c>
      <c r="B2181" t="str">
        <f ca="1">VLOOKUP(Table1[[#This Row],[color-code]],'Color types'!$C$2:$D$5,2)</f>
        <v>Oil-Matt</v>
      </c>
      <c r="C2181">
        <f t="shared" ca="1" si="137"/>
        <v>2</v>
      </c>
      <c r="D2181">
        <f t="shared" ca="1" si="139"/>
        <v>1.01</v>
      </c>
      <c r="E2181">
        <f ca="1">A2181*VLOOKUP(B2181,'Color types'!$A$2:$B$5,2)*D2181</f>
        <v>11615000</v>
      </c>
      <c r="F2181">
        <f t="shared" ca="1" si="138"/>
        <v>100</v>
      </c>
    </row>
    <row r="2182" spans="1:6" x14ac:dyDescent="0.25">
      <c r="A2182">
        <f t="shared" ca="1" si="136"/>
        <v>127</v>
      </c>
      <c r="B2182" t="str">
        <f ca="1">VLOOKUP(Table1[[#This Row],[color-code]],'Color types'!$C$2:$D$5,2)</f>
        <v>Oil-Shiny</v>
      </c>
      <c r="C2182">
        <f t="shared" ca="1" si="137"/>
        <v>3</v>
      </c>
      <c r="D2182">
        <f t="shared" ca="1" si="139"/>
        <v>0.96</v>
      </c>
      <c r="E2182">
        <f ca="1">A2182*VLOOKUP(B2182,'Color types'!$A$2:$B$5,2)*D2182</f>
        <v>12801600</v>
      </c>
      <c r="F2182">
        <f t="shared" ca="1" si="138"/>
        <v>54</v>
      </c>
    </row>
    <row r="2183" spans="1:6" x14ac:dyDescent="0.25">
      <c r="A2183">
        <f t="shared" ca="1" si="136"/>
        <v>129</v>
      </c>
      <c r="B2183" t="str">
        <f ca="1">VLOOKUP(Table1[[#This Row],[color-code]],'Color types'!$C$2:$D$5,2)</f>
        <v>Plaster</v>
      </c>
      <c r="C2183">
        <f t="shared" ca="1" si="137"/>
        <v>4</v>
      </c>
      <c r="D2183">
        <f t="shared" ca="1" si="139"/>
        <v>0.97</v>
      </c>
      <c r="E2183">
        <f ca="1">A2183*VLOOKUP(B2183,'Color types'!$A$2:$B$5,2)*D2183</f>
        <v>10010400</v>
      </c>
      <c r="F2183">
        <f t="shared" ca="1" si="138"/>
        <v>7</v>
      </c>
    </row>
    <row r="2184" spans="1:6" x14ac:dyDescent="0.25">
      <c r="A2184">
        <f t="shared" ca="1" si="136"/>
        <v>119</v>
      </c>
      <c r="B2184" t="str">
        <f ca="1">VLOOKUP(Table1[[#This Row],[color-code]],'Color types'!$C$2:$D$5,2)</f>
        <v>Plaster</v>
      </c>
      <c r="C2184">
        <f t="shared" ca="1" si="137"/>
        <v>4</v>
      </c>
      <c r="D2184">
        <f t="shared" ca="1" si="139"/>
        <v>1.04</v>
      </c>
      <c r="E2184">
        <f ca="1">A2184*VLOOKUP(B2184,'Color types'!$A$2:$B$5,2)*D2184</f>
        <v>9900800</v>
      </c>
      <c r="F2184">
        <f t="shared" ca="1" si="138"/>
        <v>75</v>
      </c>
    </row>
    <row r="2185" spans="1:6" x14ac:dyDescent="0.25">
      <c r="A2185">
        <f t="shared" ca="1" si="136"/>
        <v>105</v>
      </c>
      <c r="B2185" t="str">
        <f ca="1">VLOOKUP(Table1[[#This Row],[color-code]],'Color types'!$C$2:$D$5,2)</f>
        <v>Acrilic</v>
      </c>
      <c r="C2185">
        <f t="shared" ca="1" si="137"/>
        <v>1</v>
      </c>
      <c r="D2185">
        <f t="shared" ca="1" si="139"/>
        <v>1.04</v>
      </c>
      <c r="E2185">
        <f ca="1">A2185*VLOOKUP(B2185,'Color types'!$A$2:$B$5,2)*D2185</f>
        <v>9282000</v>
      </c>
      <c r="F2185">
        <f t="shared" ca="1" si="138"/>
        <v>1</v>
      </c>
    </row>
    <row r="2186" spans="1:6" x14ac:dyDescent="0.25">
      <c r="A2186">
        <f t="shared" ca="1" si="136"/>
        <v>109</v>
      </c>
      <c r="B2186" t="str">
        <f ca="1">VLOOKUP(Table1[[#This Row],[color-code]],'Color types'!$C$2:$D$5,2)</f>
        <v>Oil-Shiny</v>
      </c>
      <c r="C2186">
        <f t="shared" ca="1" si="137"/>
        <v>3</v>
      </c>
      <c r="D2186">
        <f t="shared" ca="1" si="139"/>
        <v>1</v>
      </c>
      <c r="E2186">
        <f ca="1">A2186*VLOOKUP(B2186,'Color types'!$A$2:$B$5,2)*D2186</f>
        <v>11445000</v>
      </c>
      <c r="F2186">
        <f t="shared" ca="1" si="138"/>
        <v>99</v>
      </c>
    </row>
    <row r="2187" spans="1:6" x14ac:dyDescent="0.25">
      <c r="A2187">
        <f t="shared" ca="1" si="136"/>
        <v>105</v>
      </c>
      <c r="B2187" t="str">
        <f ca="1">VLOOKUP(Table1[[#This Row],[color-code]],'Color types'!$C$2:$D$5,2)</f>
        <v>Plaster</v>
      </c>
      <c r="C2187">
        <f t="shared" ca="1" si="137"/>
        <v>4</v>
      </c>
      <c r="D2187">
        <f t="shared" ca="1" si="139"/>
        <v>0.98</v>
      </c>
      <c r="E2187">
        <f ca="1">A2187*VLOOKUP(B2187,'Color types'!$A$2:$B$5,2)*D2187</f>
        <v>8232000</v>
      </c>
      <c r="F2187">
        <f t="shared" ca="1" si="138"/>
        <v>46</v>
      </c>
    </row>
    <row r="2188" spans="1:6" x14ac:dyDescent="0.25">
      <c r="A2188">
        <f t="shared" ca="1" si="136"/>
        <v>103</v>
      </c>
      <c r="B2188" t="str">
        <f ca="1">VLOOKUP(Table1[[#This Row],[color-code]],'Color types'!$C$2:$D$5,2)</f>
        <v>Plaster</v>
      </c>
      <c r="C2188">
        <f t="shared" ca="1" si="137"/>
        <v>4</v>
      </c>
      <c r="D2188">
        <f t="shared" ca="1" si="139"/>
        <v>0.96</v>
      </c>
      <c r="E2188">
        <f ca="1">A2188*VLOOKUP(B2188,'Color types'!$A$2:$B$5,2)*D2188</f>
        <v>7910400</v>
      </c>
      <c r="F2188">
        <f t="shared" ca="1" si="138"/>
        <v>30</v>
      </c>
    </row>
    <row r="2189" spans="1:6" x14ac:dyDescent="0.25">
      <c r="A2189">
        <f t="shared" ca="1" si="136"/>
        <v>93</v>
      </c>
      <c r="B2189" t="str">
        <f ca="1">VLOOKUP(Table1[[#This Row],[color-code]],'Color types'!$C$2:$D$5,2)</f>
        <v>Oil-Shiny</v>
      </c>
      <c r="C2189">
        <f t="shared" ca="1" si="137"/>
        <v>3</v>
      </c>
      <c r="D2189">
        <f t="shared" ca="1" si="139"/>
        <v>1</v>
      </c>
      <c r="E2189">
        <f ca="1">A2189*VLOOKUP(B2189,'Color types'!$A$2:$B$5,2)*D2189</f>
        <v>9765000</v>
      </c>
      <c r="F2189">
        <f t="shared" ca="1" si="138"/>
        <v>63</v>
      </c>
    </row>
    <row r="2190" spans="1:6" x14ac:dyDescent="0.25">
      <c r="A2190">
        <f t="shared" ca="1" si="136"/>
        <v>56</v>
      </c>
      <c r="B2190" t="str">
        <f ca="1">VLOOKUP(Table1[[#This Row],[color-code]],'Color types'!$C$2:$D$5,2)</f>
        <v>Plaster</v>
      </c>
      <c r="C2190">
        <f t="shared" ca="1" si="137"/>
        <v>4</v>
      </c>
      <c r="D2190">
        <f t="shared" ca="1" si="139"/>
        <v>0.96</v>
      </c>
      <c r="E2190">
        <f ca="1">A2190*VLOOKUP(B2190,'Color types'!$A$2:$B$5,2)*D2190</f>
        <v>4300800</v>
      </c>
      <c r="F2190">
        <f t="shared" ca="1" si="138"/>
        <v>64</v>
      </c>
    </row>
    <row r="2191" spans="1:6" x14ac:dyDescent="0.25">
      <c r="A2191">
        <f t="shared" ca="1" si="136"/>
        <v>46</v>
      </c>
      <c r="B2191" t="str">
        <f ca="1">VLOOKUP(Table1[[#This Row],[color-code]],'Color types'!$C$2:$D$5,2)</f>
        <v>Plaster</v>
      </c>
      <c r="C2191">
        <f t="shared" ca="1" si="137"/>
        <v>4</v>
      </c>
      <c r="D2191">
        <f t="shared" ca="1" si="139"/>
        <v>0.96</v>
      </c>
      <c r="E2191">
        <f ca="1">A2191*VLOOKUP(B2191,'Color types'!$A$2:$B$5,2)*D2191</f>
        <v>3532800</v>
      </c>
      <c r="F2191">
        <f t="shared" ca="1" si="138"/>
        <v>44</v>
      </c>
    </row>
    <row r="2192" spans="1:6" x14ac:dyDescent="0.25">
      <c r="A2192">
        <f t="shared" ca="1" si="136"/>
        <v>146</v>
      </c>
      <c r="B2192" t="str">
        <f ca="1">VLOOKUP(Table1[[#This Row],[color-code]],'Color types'!$C$2:$D$5,2)</f>
        <v>Plaster</v>
      </c>
      <c r="C2192">
        <f t="shared" ca="1" si="137"/>
        <v>4</v>
      </c>
      <c r="D2192">
        <f t="shared" ca="1" si="139"/>
        <v>1.04</v>
      </c>
      <c r="E2192">
        <f ca="1">A2192*VLOOKUP(B2192,'Color types'!$A$2:$B$5,2)*D2192</f>
        <v>12147200</v>
      </c>
      <c r="F2192">
        <f t="shared" ca="1" si="138"/>
        <v>95</v>
      </c>
    </row>
    <row r="2193" spans="1:6" x14ac:dyDescent="0.25">
      <c r="A2193">
        <f t="shared" ca="1" si="136"/>
        <v>42</v>
      </c>
      <c r="B2193" t="str">
        <f ca="1">VLOOKUP(Table1[[#This Row],[color-code]],'Color types'!$C$2:$D$5,2)</f>
        <v>Oil-Matt</v>
      </c>
      <c r="C2193">
        <f t="shared" ca="1" si="137"/>
        <v>2</v>
      </c>
      <c r="D2193">
        <f t="shared" ca="1" si="139"/>
        <v>0.96</v>
      </c>
      <c r="E2193">
        <f ca="1">A2193*VLOOKUP(B2193,'Color types'!$A$2:$B$5,2)*D2193</f>
        <v>4032000</v>
      </c>
      <c r="F2193">
        <f t="shared" ca="1" si="138"/>
        <v>45</v>
      </c>
    </row>
    <row r="2194" spans="1:6" x14ac:dyDescent="0.25">
      <c r="A2194">
        <f t="shared" ca="1" si="136"/>
        <v>80</v>
      </c>
      <c r="B2194" t="str">
        <f ca="1">VLOOKUP(Table1[[#This Row],[color-code]],'Color types'!$C$2:$D$5,2)</f>
        <v>Plaster</v>
      </c>
      <c r="C2194">
        <f t="shared" ca="1" si="137"/>
        <v>4</v>
      </c>
      <c r="D2194">
        <f t="shared" ca="1" si="139"/>
        <v>1.04</v>
      </c>
      <c r="E2194">
        <f ca="1">A2194*VLOOKUP(B2194,'Color types'!$A$2:$B$5,2)*D2194</f>
        <v>6656000</v>
      </c>
      <c r="F2194">
        <f t="shared" ca="1" si="138"/>
        <v>28</v>
      </c>
    </row>
    <row r="2195" spans="1:6" x14ac:dyDescent="0.25">
      <c r="A2195">
        <f t="shared" ca="1" si="136"/>
        <v>70</v>
      </c>
      <c r="B2195" t="str">
        <f ca="1">VLOOKUP(Table1[[#This Row],[color-code]],'Color types'!$C$2:$D$5,2)</f>
        <v>Oil-Shiny</v>
      </c>
      <c r="C2195">
        <f t="shared" ca="1" si="137"/>
        <v>3</v>
      </c>
      <c r="D2195">
        <f t="shared" ca="1" si="139"/>
        <v>1.04</v>
      </c>
      <c r="E2195">
        <f ca="1">A2195*VLOOKUP(B2195,'Color types'!$A$2:$B$5,2)*D2195</f>
        <v>7644000</v>
      </c>
      <c r="F2195">
        <f t="shared" ca="1" si="138"/>
        <v>80</v>
      </c>
    </row>
    <row r="2196" spans="1:6" x14ac:dyDescent="0.25">
      <c r="A2196">
        <f t="shared" ca="1" si="136"/>
        <v>92</v>
      </c>
      <c r="B2196" t="str">
        <f ca="1">VLOOKUP(Table1[[#This Row],[color-code]],'Color types'!$C$2:$D$5,2)</f>
        <v>Acrilic</v>
      </c>
      <c r="C2196">
        <f t="shared" ca="1" si="137"/>
        <v>1</v>
      </c>
      <c r="D2196">
        <f t="shared" ca="1" si="139"/>
        <v>0.95</v>
      </c>
      <c r="E2196">
        <f ca="1">A2196*VLOOKUP(B2196,'Color types'!$A$2:$B$5,2)*D2196</f>
        <v>7429000</v>
      </c>
      <c r="F2196">
        <f t="shared" ca="1" si="138"/>
        <v>38</v>
      </c>
    </row>
    <row r="2197" spans="1:6" x14ac:dyDescent="0.25">
      <c r="A2197">
        <f t="shared" ca="1" si="136"/>
        <v>129</v>
      </c>
      <c r="B2197" t="str">
        <f ca="1">VLOOKUP(Table1[[#This Row],[color-code]],'Color types'!$C$2:$D$5,2)</f>
        <v>Oil-Shiny</v>
      </c>
      <c r="C2197">
        <f t="shared" ca="1" si="137"/>
        <v>3</v>
      </c>
      <c r="D2197">
        <f t="shared" ca="1" si="139"/>
        <v>1.01</v>
      </c>
      <c r="E2197">
        <f ca="1">A2197*VLOOKUP(B2197,'Color types'!$A$2:$B$5,2)*D2197</f>
        <v>13680450</v>
      </c>
      <c r="F2197">
        <f t="shared" ca="1" si="138"/>
        <v>23</v>
      </c>
    </row>
    <row r="2198" spans="1:6" x14ac:dyDescent="0.25">
      <c r="A2198">
        <f t="shared" ca="1" si="136"/>
        <v>73</v>
      </c>
      <c r="B2198" t="str">
        <f ca="1">VLOOKUP(Table1[[#This Row],[color-code]],'Color types'!$C$2:$D$5,2)</f>
        <v>Oil-Shiny</v>
      </c>
      <c r="C2198">
        <f t="shared" ca="1" si="137"/>
        <v>3</v>
      </c>
      <c r="D2198">
        <f t="shared" ca="1" si="139"/>
        <v>1.05</v>
      </c>
      <c r="E2198">
        <f ca="1">A2198*VLOOKUP(B2198,'Color types'!$A$2:$B$5,2)*D2198</f>
        <v>8048250</v>
      </c>
      <c r="F2198">
        <f t="shared" ca="1" si="138"/>
        <v>54</v>
      </c>
    </row>
    <row r="2199" spans="1:6" x14ac:dyDescent="0.25">
      <c r="A2199">
        <f t="shared" ca="1" si="136"/>
        <v>59</v>
      </c>
      <c r="B2199" t="str">
        <f ca="1">VLOOKUP(Table1[[#This Row],[color-code]],'Color types'!$C$2:$D$5,2)</f>
        <v>Oil-Matt</v>
      </c>
      <c r="C2199">
        <f t="shared" ca="1" si="137"/>
        <v>2</v>
      </c>
      <c r="D2199">
        <f t="shared" ca="1" si="139"/>
        <v>0.97</v>
      </c>
      <c r="E2199">
        <f ca="1">A2199*VLOOKUP(B2199,'Color types'!$A$2:$B$5,2)*D2199</f>
        <v>5723000</v>
      </c>
      <c r="F2199">
        <f t="shared" ca="1" si="138"/>
        <v>83</v>
      </c>
    </row>
    <row r="2200" spans="1:6" x14ac:dyDescent="0.25">
      <c r="A2200">
        <f t="shared" ca="1" si="136"/>
        <v>119</v>
      </c>
      <c r="B2200" t="str">
        <f ca="1">VLOOKUP(Table1[[#This Row],[color-code]],'Color types'!$C$2:$D$5,2)</f>
        <v>Oil-Matt</v>
      </c>
      <c r="C2200">
        <f t="shared" ca="1" si="137"/>
        <v>2</v>
      </c>
      <c r="D2200">
        <f t="shared" ca="1" si="139"/>
        <v>0.96</v>
      </c>
      <c r="E2200">
        <f ca="1">A2200*VLOOKUP(B2200,'Color types'!$A$2:$B$5,2)*D2200</f>
        <v>11424000</v>
      </c>
      <c r="F2200">
        <f t="shared" ca="1" si="138"/>
        <v>10</v>
      </c>
    </row>
    <row r="2201" spans="1:6" x14ac:dyDescent="0.25">
      <c r="A2201">
        <f t="shared" ca="1" si="136"/>
        <v>65</v>
      </c>
      <c r="B2201" t="str">
        <f ca="1">VLOOKUP(Table1[[#This Row],[color-code]],'Color types'!$C$2:$D$5,2)</f>
        <v>Plaster</v>
      </c>
      <c r="C2201">
        <f t="shared" ca="1" si="137"/>
        <v>4</v>
      </c>
      <c r="D2201">
        <f t="shared" ca="1" si="139"/>
        <v>1.03</v>
      </c>
      <c r="E2201">
        <f ca="1">A2201*VLOOKUP(B2201,'Color types'!$A$2:$B$5,2)*D2201</f>
        <v>5356000</v>
      </c>
      <c r="F2201">
        <f t="shared" ca="1" si="138"/>
        <v>11</v>
      </c>
    </row>
    <row r="2202" spans="1:6" x14ac:dyDescent="0.25">
      <c r="A2202">
        <f t="shared" ca="1" si="136"/>
        <v>72</v>
      </c>
      <c r="B2202" t="str">
        <f ca="1">VLOOKUP(Table1[[#This Row],[color-code]],'Color types'!$C$2:$D$5,2)</f>
        <v>Plaster</v>
      </c>
      <c r="C2202">
        <f t="shared" ca="1" si="137"/>
        <v>4</v>
      </c>
      <c r="D2202">
        <f t="shared" ca="1" si="139"/>
        <v>1.01</v>
      </c>
      <c r="E2202">
        <f ca="1">A2202*VLOOKUP(B2202,'Color types'!$A$2:$B$5,2)*D2202</f>
        <v>5817600</v>
      </c>
      <c r="F2202">
        <f t="shared" ca="1" si="138"/>
        <v>81</v>
      </c>
    </row>
    <row r="2203" spans="1:6" x14ac:dyDescent="0.25">
      <c r="A2203">
        <f t="shared" ca="1" si="136"/>
        <v>135</v>
      </c>
      <c r="B2203" t="str">
        <f ca="1">VLOOKUP(Table1[[#This Row],[color-code]],'Color types'!$C$2:$D$5,2)</f>
        <v>Acrilic</v>
      </c>
      <c r="C2203">
        <f t="shared" ca="1" si="137"/>
        <v>1</v>
      </c>
      <c r="D2203">
        <f t="shared" ca="1" si="139"/>
        <v>0.97</v>
      </c>
      <c r="E2203">
        <f ca="1">A2203*VLOOKUP(B2203,'Color types'!$A$2:$B$5,2)*D2203</f>
        <v>11130750</v>
      </c>
      <c r="F2203">
        <f t="shared" ca="1" si="138"/>
        <v>42</v>
      </c>
    </row>
    <row r="2204" spans="1:6" x14ac:dyDescent="0.25">
      <c r="A2204">
        <f t="shared" ca="1" si="136"/>
        <v>97</v>
      </c>
      <c r="B2204" t="str">
        <f ca="1">VLOOKUP(Table1[[#This Row],[color-code]],'Color types'!$C$2:$D$5,2)</f>
        <v>Oil-Shiny</v>
      </c>
      <c r="C2204">
        <f t="shared" ca="1" si="137"/>
        <v>3</v>
      </c>
      <c r="D2204">
        <f t="shared" ca="1" si="139"/>
        <v>1.03</v>
      </c>
      <c r="E2204">
        <f ca="1">A2204*VLOOKUP(B2204,'Color types'!$A$2:$B$5,2)*D2204</f>
        <v>10490550</v>
      </c>
      <c r="F2204">
        <f t="shared" ca="1" si="138"/>
        <v>69</v>
      </c>
    </row>
    <row r="2205" spans="1:6" x14ac:dyDescent="0.25">
      <c r="A2205">
        <f t="shared" ca="1" si="136"/>
        <v>132</v>
      </c>
      <c r="B2205" t="str">
        <f ca="1">VLOOKUP(Table1[[#This Row],[color-code]],'Color types'!$C$2:$D$5,2)</f>
        <v>Oil-Matt</v>
      </c>
      <c r="C2205">
        <f t="shared" ca="1" si="137"/>
        <v>2</v>
      </c>
      <c r="D2205">
        <f t="shared" ca="1" si="139"/>
        <v>0.98</v>
      </c>
      <c r="E2205">
        <f ca="1">A2205*VLOOKUP(B2205,'Color types'!$A$2:$B$5,2)*D2205</f>
        <v>12936000</v>
      </c>
      <c r="F2205">
        <f t="shared" ca="1" si="138"/>
        <v>58</v>
      </c>
    </row>
    <row r="2206" spans="1:6" x14ac:dyDescent="0.25">
      <c r="A2206">
        <f t="shared" ca="1" si="136"/>
        <v>40</v>
      </c>
      <c r="B2206" t="str">
        <f ca="1">VLOOKUP(Table1[[#This Row],[color-code]],'Color types'!$C$2:$D$5,2)</f>
        <v>Oil-Shiny</v>
      </c>
      <c r="C2206">
        <f t="shared" ca="1" si="137"/>
        <v>3</v>
      </c>
      <c r="D2206">
        <f t="shared" ca="1" si="139"/>
        <v>1.05</v>
      </c>
      <c r="E2206">
        <f ca="1">A2206*VLOOKUP(B2206,'Color types'!$A$2:$B$5,2)*D2206</f>
        <v>4410000</v>
      </c>
      <c r="F2206">
        <f t="shared" ca="1" si="138"/>
        <v>95</v>
      </c>
    </row>
    <row r="2207" spans="1:6" x14ac:dyDescent="0.25">
      <c r="A2207">
        <f t="shared" ca="1" si="136"/>
        <v>130</v>
      </c>
      <c r="B2207" t="str">
        <f ca="1">VLOOKUP(Table1[[#This Row],[color-code]],'Color types'!$C$2:$D$5,2)</f>
        <v>Oil-Matt</v>
      </c>
      <c r="C2207">
        <f t="shared" ca="1" si="137"/>
        <v>2</v>
      </c>
      <c r="D2207">
        <f t="shared" ca="1" si="139"/>
        <v>1.05</v>
      </c>
      <c r="E2207">
        <f ca="1">A2207*VLOOKUP(B2207,'Color types'!$A$2:$B$5,2)*D2207</f>
        <v>13650000</v>
      </c>
      <c r="F2207">
        <f t="shared" ca="1" si="138"/>
        <v>84</v>
      </c>
    </row>
    <row r="2208" spans="1:6" x14ac:dyDescent="0.25">
      <c r="A2208">
        <f t="shared" ca="1" si="136"/>
        <v>74</v>
      </c>
      <c r="B2208" t="str">
        <f ca="1">VLOOKUP(Table1[[#This Row],[color-code]],'Color types'!$C$2:$D$5,2)</f>
        <v>Oil-Matt</v>
      </c>
      <c r="C2208">
        <f t="shared" ca="1" si="137"/>
        <v>2</v>
      </c>
      <c r="D2208">
        <f t="shared" ca="1" si="139"/>
        <v>1</v>
      </c>
      <c r="E2208">
        <f ca="1">A2208*VLOOKUP(B2208,'Color types'!$A$2:$B$5,2)*D2208</f>
        <v>7400000</v>
      </c>
      <c r="F2208">
        <f t="shared" ca="1" si="138"/>
        <v>47</v>
      </c>
    </row>
    <row r="2209" spans="1:6" x14ac:dyDescent="0.25">
      <c r="A2209">
        <f t="shared" ca="1" si="136"/>
        <v>58</v>
      </c>
      <c r="B2209" t="str">
        <f ca="1">VLOOKUP(Table1[[#This Row],[color-code]],'Color types'!$C$2:$D$5,2)</f>
        <v>Oil-Matt</v>
      </c>
      <c r="C2209">
        <f t="shared" ca="1" si="137"/>
        <v>2</v>
      </c>
      <c r="D2209">
        <f t="shared" ca="1" si="139"/>
        <v>1.05</v>
      </c>
      <c r="E2209">
        <f ca="1">A2209*VLOOKUP(B2209,'Color types'!$A$2:$B$5,2)*D2209</f>
        <v>6090000</v>
      </c>
      <c r="F2209">
        <f t="shared" ca="1" si="138"/>
        <v>8</v>
      </c>
    </row>
    <row r="2210" spans="1:6" x14ac:dyDescent="0.25">
      <c r="A2210">
        <f t="shared" ca="1" si="136"/>
        <v>72</v>
      </c>
      <c r="B2210" t="str">
        <f ca="1">VLOOKUP(Table1[[#This Row],[color-code]],'Color types'!$C$2:$D$5,2)</f>
        <v>Oil-Matt</v>
      </c>
      <c r="C2210">
        <f t="shared" ca="1" si="137"/>
        <v>2</v>
      </c>
      <c r="D2210">
        <f t="shared" ca="1" si="139"/>
        <v>0.97</v>
      </c>
      <c r="E2210">
        <f ca="1">A2210*VLOOKUP(B2210,'Color types'!$A$2:$B$5,2)*D2210</f>
        <v>6984000</v>
      </c>
      <c r="F2210">
        <f t="shared" ca="1" si="138"/>
        <v>42</v>
      </c>
    </row>
    <row r="2211" spans="1:6" x14ac:dyDescent="0.25">
      <c r="A2211">
        <f t="shared" ca="1" si="136"/>
        <v>62</v>
      </c>
      <c r="B2211" t="str">
        <f ca="1">VLOOKUP(Table1[[#This Row],[color-code]],'Color types'!$C$2:$D$5,2)</f>
        <v>Oil-Shiny</v>
      </c>
      <c r="C2211">
        <f t="shared" ca="1" si="137"/>
        <v>3</v>
      </c>
      <c r="D2211">
        <f t="shared" ca="1" si="139"/>
        <v>1.05</v>
      </c>
      <c r="E2211">
        <f ca="1">A2211*VLOOKUP(B2211,'Color types'!$A$2:$B$5,2)*D2211</f>
        <v>6835500</v>
      </c>
      <c r="F2211">
        <f t="shared" ca="1" si="138"/>
        <v>3</v>
      </c>
    </row>
    <row r="2212" spans="1:6" x14ac:dyDescent="0.25">
      <c r="A2212">
        <f t="shared" ca="1" si="136"/>
        <v>51</v>
      </c>
      <c r="B2212" t="str">
        <f ca="1">VLOOKUP(Table1[[#This Row],[color-code]],'Color types'!$C$2:$D$5,2)</f>
        <v>Plaster</v>
      </c>
      <c r="C2212">
        <f t="shared" ca="1" si="137"/>
        <v>4</v>
      </c>
      <c r="D2212">
        <f t="shared" ca="1" si="139"/>
        <v>1.01</v>
      </c>
      <c r="E2212">
        <f ca="1">A2212*VLOOKUP(B2212,'Color types'!$A$2:$B$5,2)*D2212</f>
        <v>4120800</v>
      </c>
      <c r="F2212">
        <f t="shared" ca="1" si="138"/>
        <v>59</v>
      </c>
    </row>
    <row r="2213" spans="1:6" x14ac:dyDescent="0.25">
      <c r="A2213">
        <f t="shared" ca="1" si="136"/>
        <v>52</v>
      </c>
      <c r="B2213" t="str">
        <f ca="1">VLOOKUP(Table1[[#This Row],[color-code]],'Color types'!$C$2:$D$5,2)</f>
        <v>Oil-Matt</v>
      </c>
      <c r="C2213">
        <f t="shared" ca="1" si="137"/>
        <v>2</v>
      </c>
      <c r="D2213">
        <f t="shared" ca="1" si="139"/>
        <v>1.04</v>
      </c>
      <c r="E2213">
        <f ca="1">A2213*VLOOKUP(B2213,'Color types'!$A$2:$B$5,2)*D2213</f>
        <v>5408000</v>
      </c>
      <c r="F2213">
        <f t="shared" ca="1" si="138"/>
        <v>68</v>
      </c>
    </row>
    <row r="2214" spans="1:6" x14ac:dyDescent="0.25">
      <c r="A2214">
        <f t="shared" ca="1" si="136"/>
        <v>86</v>
      </c>
      <c r="B2214" t="str">
        <f ca="1">VLOOKUP(Table1[[#This Row],[color-code]],'Color types'!$C$2:$D$5,2)</f>
        <v>Oil-Matt</v>
      </c>
      <c r="C2214">
        <f t="shared" ca="1" si="137"/>
        <v>2</v>
      </c>
      <c r="D2214">
        <f t="shared" ca="1" si="139"/>
        <v>1.03</v>
      </c>
      <c r="E2214">
        <f ca="1">A2214*VLOOKUP(B2214,'Color types'!$A$2:$B$5,2)*D2214</f>
        <v>8858000</v>
      </c>
      <c r="F2214">
        <f t="shared" ca="1" si="138"/>
        <v>62</v>
      </c>
    </row>
    <row r="2215" spans="1:6" x14ac:dyDescent="0.25">
      <c r="A2215">
        <f t="shared" ca="1" si="136"/>
        <v>120</v>
      </c>
      <c r="B2215" t="str">
        <f ca="1">VLOOKUP(Table1[[#This Row],[color-code]],'Color types'!$C$2:$D$5,2)</f>
        <v>Acrilic</v>
      </c>
      <c r="C2215">
        <f t="shared" ca="1" si="137"/>
        <v>1</v>
      </c>
      <c r="D2215">
        <f t="shared" ca="1" si="139"/>
        <v>0.98</v>
      </c>
      <c r="E2215">
        <f ca="1">A2215*VLOOKUP(B2215,'Color types'!$A$2:$B$5,2)*D2215</f>
        <v>9996000</v>
      </c>
      <c r="F2215">
        <f t="shared" ca="1" si="138"/>
        <v>84</v>
      </c>
    </row>
    <row r="2216" spans="1:6" x14ac:dyDescent="0.25">
      <c r="A2216">
        <f t="shared" ca="1" si="136"/>
        <v>77</v>
      </c>
      <c r="B2216" t="str">
        <f ca="1">VLOOKUP(Table1[[#This Row],[color-code]],'Color types'!$C$2:$D$5,2)</f>
        <v>Plaster</v>
      </c>
      <c r="C2216">
        <f t="shared" ca="1" si="137"/>
        <v>4</v>
      </c>
      <c r="D2216">
        <f t="shared" ca="1" si="139"/>
        <v>1.01</v>
      </c>
      <c r="E2216">
        <f ca="1">A2216*VLOOKUP(B2216,'Color types'!$A$2:$B$5,2)*D2216</f>
        <v>6221600</v>
      </c>
      <c r="F2216">
        <f t="shared" ca="1" si="138"/>
        <v>69</v>
      </c>
    </row>
    <row r="2217" spans="1:6" x14ac:dyDescent="0.25">
      <c r="A2217">
        <f t="shared" ca="1" si="136"/>
        <v>146</v>
      </c>
      <c r="B2217" t="str">
        <f ca="1">VLOOKUP(Table1[[#This Row],[color-code]],'Color types'!$C$2:$D$5,2)</f>
        <v>Oil-Shiny</v>
      </c>
      <c r="C2217">
        <f t="shared" ca="1" si="137"/>
        <v>3</v>
      </c>
      <c r="D2217">
        <f t="shared" ca="1" si="139"/>
        <v>0.97</v>
      </c>
      <c r="E2217">
        <f ca="1">A2217*VLOOKUP(B2217,'Color types'!$A$2:$B$5,2)*D2217</f>
        <v>14870100</v>
      </c>
      <c r="F2217">
        <f t="shared" ca="1" si="138"/>
        <v>67</v>
      </c>
    </row>
    <row r="2218" spans="1:6" x14ac:dyDescent="0.25">
      <c r="A2218">
        <f t="shared" ca="1" si="136"/>
        <v>67</v>
      </c>
      <c r="B2218" t="str">
        <f ca="1">VLOOKUP(Table1[[#This Row],[color-code]],'Color types'!$C$2:$D$5,2)</f>
        <v>Oil-Matt</v>
      </c>
      <c r="C2218">
        <f t="shared" ca="1" si="137"/>
        <v>2</v>
      </c>
      <c r="D2218">
        <f t="shared" ca="1" si="139"/>
        <v>0.96</v>
      </c>
      <c r="E2218">
        <f ca="1">A2218*VLOOKUP(B2218,'Color types'!$A$2:$B$5,2)*D2218</f>
        <v>6432000</v>
      </c>
      <c r="F2218">
        <f t="shared" ca="1" si="138"/>
        <v>36</v>
      </c>
    </row>
    <row r="2219" spans="1:6" x14ac:dyDescent="0.25">
      <c r="A2219">
        <f t="shared" ca="1" si="136"/>
        <v>120</v>
      </c>
      <c r="B2219" t="str">
        <f ca="1">VLOOKUP(Table1[[#This Row],[color-code]],'Color types'!$C$2:$D$5,2)</f>
        <v>Plaster</v>
      </c>
      <c r="C2219">
        <f t="shared" ca="1" si="137"/>
        <v>4</v>
      </c>
      <c r="D2219">
        <f t="shared" ca="1" si="139"/>
        <v>1.05</v>
      </c>
      <c r="E2219">
        <f ca="1">A2219*VLOOKUP(B2219,'Color types'!$A$2:$B$5,2)*D2219</f>
        <v>10080000</v>
      </c>
      <c r="F2219">
        <f t="shared" ca="1" si="138"/>
        <v>73</v>
      </c>
    </row>
    <row r="2220" spans="1:6" x14ac:dyDescent="0.25">
      <c r="A2220">
        <f t="shared" ca="1" si="136"/>
        <v>135</v>
      </c>
      <c r="B2220" t="str">
        <f ca="1">VLOOKUP(Table1[[#This Row],[color-code]],'Color types'!$C$2:$D$5,2)</f>
        <v>Acrilic</v>
      </c>
      <c r="C2220">
        <f t="shared" ca="1" si="137"/>
        <v>1</v>
      </c>
      <c r="D2220">
        <f t="shared" ca="1" si="139"/>
        <v>1.03</v>
      </c>
      <c r="E2220">
        <f ca="1">A2220*VLOOKUP(B2220,'Color types'!$A$2:$B$5,2)*D2220</f>
        <v>11819250</v>
      </c>
      <c r="F2220">
        <f t="shared" ca="1" si="138"/>
        <v>88</v>
      </c>
    </row>
    <row r="2221" spans="1:6" x14ac:dyDescent="0.25">
      <c r="A2221">
        <f t="shared" ca="1" si="136"/>
        <v>143</v>
      </c>
      <c r="B2221" t="str">
        <f ca="1">VLOOKUP(Table1[[#This Row],[color-code]],'Color types'!$C$2:$D$5,2)</f>
        <v>Oil-Shiny</v>
      </c>
      <c r="C2221">
        <f t="shared" ca="1" si="137"/>
        <v>3</v>
      </c>
      <c r="D2221">
        <f t="shared" ca="1" si="139"/>
        <v>0.98</v>
      </c>
      <c r="E2221">
        <f ca="1">A2221*VLOOKUP(B2221,'Color types'!$A$2:$B$5,2)*D2221</f>
        <v>14714700</v>
      </c>
      <c r="F2221">
        <f t="shared" ca="1" si="138"/>
        <v>56</v>
      </c>
    </row>
    <row r="2222" spans="1:6" x14ac:dyDescent="0.25">
      <c r="A2222">
        <f t="shared" ca="1" si="136"/>
        <v>114</v>
      </c>
      <c r="B2222" t="str">
        <f ca="1">VLOOKUP(Table1[[#This Row],[color-code]],'Color types'!$C$2:$D$5,2)</f>
        <v>Oil-Shiny</v>
      </c>
      <c r="C2222">
        <f t="shared" ca="1" si="137"/>
        <v>3</v>
      </c>
      <c r="D2222">
        <f t="shared" ca="1" si="139"/>
        <v>0.99</v>
      </c>
      <c r="E2222">
        <f ca="1">A2222*VLOOKUP(B2222,'Color types'!$A$2:$B$5,2)*D2222</f>
        <v>11850300</v>
      </c>
      <c r="F2222">
        <f t="shared" ca="1" si="138"/>
        <v>74</v>
      </c>
    </row>
    <row r="2223" spans="1:6" x14ac:dyDescent="0.25">
      <c r="A2223">
        <f t="shared" ca="1" si="136"/>
        <v>62</v>
      </c>
      <c r="B2223" t="str">
        <f ca="1">VLOOKUP(Table1[[#This Row],[color-code]],'Color types'!$C$2:$D$5,2)</f>
        <v>Oil-Shiny</v>
      </c>
      <c r="C2223">
        <f t="shared" ca="1" si="137"/>
        <v>3</v>
      </c>
      <c r="D2223">
        <f t="shared" ca="1" si="139"/>
        <v>0.98</v>
      </c>
      <c r="E2223">
        <f ca="1">A2223*VLOOKUP(B2223,'Color types'!$A$2:$B$5,2)*D2223</f>
        <v>6379800</v>
      </c>
      <c r="F2223">
        <f t="shared" ca="1" si="138"/>
        <v>96</v>
      </c>
    </row>
    <row r="2224" spans="1:6" x14ac:dyDescent="0.25">
      <c r="A2224">
        <f t="shared" ca="1" si="136"/>
        <v>134</v>
      </c>
      <c r="B2224" t="str">
        <f ca="1">VLOOKUP(Table1[[#This Row],[color-code]],'Color types'!$C$2:$D$5,2)</f>
        <v>Oil-Matt</v>
      </c>
      <c r="C2224">
        <f t="shared" ca="1" si="137"/>
        <v>2</v>
      </c>
      <c r="D2224">
        <f t="shared" ca="1" si="139"/>
        <v>0.98</v>
      </c>
      <c r="E2224">
        <f ca="1">A2224*VLOOKUP(B2224,'Color types'!$A$2:$B$5,2)*D2224</f>
        <v>13132000</v>
      </c>
      <c r="F2224">
        <f t="shared" ca="1" si="138"/>
        <v>45</v>
      </c>
    </row>
    <row r="2225" spans="1:6" x14ac:dyDescent="0.25">
      <c r="A2225">
        <f t="shared" ca="1" si="136"/>
        <v>86</v>
      </c>
      <c r="B2225" t="str">
        <f ca="1">VLOOKUP(Table1[[#This Row],[color-code]],'Color types'!$C$2:$D$5,2)</f>
        <v>Plaster</v>
      </c>
      <c r="C2225">
        <f t="shared" ca="1" si="137"/>
        <v>4</v>
      </c>
      <c r="D2225">
        <f t="shared" ca="1" si="139"/>
        <v>0.97</v>
      </c>
      <c r="E2225">
        <f ca="1">A2225*VLOOKUP(B2225,'Color types'!$A$2:$B$5,2)*D2225</f>
        <v>6673600</v>
      </c>
      <c r="F2225">
        <f t="shared" ca="1" si="138"/>
        <v>30</v>
      </c>
    </row>
    <row r="2226" spans="1:6" x14ac:dyDescent="0.25">
      <c r="A2226">
        <f t="shared" ca="1" si="136"/>
        <v>98</v>
      </c>
      <c r="B2226" t="str">
        <f ca="1">VLOOKUP(Table1[[#This Row],[color-code]],'Color types'!$C$2:$D$5,2)</f>
        <v>Plaster</v>
      </c>
      <c r="C2226">
        <f t="shared" ca="1" si="137"/>
        <v>4</v>
      </c>
      <c r="D2226">
        <f t="shared" ca="1" si="139"/>
        <v>0.99</v>
      </c>
      <c r="E2226">
        <f ca="1">A2226*VLOOKUP(B2226,'Color types'!$A$2:$B$5,2)*D2226</f>
        <v>7761600</v>
      </c>
      <c r="F2226">
        <f t="shared" ca="1" si="138"/>
        <v>61</v>
      </c>
    </row>
    <row r="2227" spans="1:6" x14ac:dyDescent="0.25">
      <c r="A2227">
        <f t="shared" ca="1" si="136"/>
        <v>74</v>
      </c>
      <c r="B2227" t="str">
        <f ca="1">VLOOKUP(Table1[[#This Row],[color-code]],'Color types'!$C$2:$D$5,2)</f>
        <v>Oil-Shiny</v>
      </c>
      <c r="C2227">
        <f t="shared" ca="1" si="137"/>
        <v>3</v>
      </c>
      <c r="D2227">
        <f t="shared" ca="1" si="139"/>
        <v>1.03</v>
      </c>
      <c r="E2227">
        <f ca="1">A2227*VLOOKUP(B2227,'Color types'!$A$2:$B$5,2)*D2227</f>
        <v>8003100</v>
      </c>
      <c r="F2227">
        <f t="shared" ca="1" si="138"/>
        <v>75</v>
      </c>
    </row>
    <row r="2228" spans="1:6" x14ac:dyDescent="0.25">
      <c r="A2228">
        <f t="shared" ca="1" si="136"/>
        <v>42</v>
      </c>
      <c r="B2228" t="str">
        <f ca="1">VLOOKUP(Table1[[#This Row],[color-code]],'Color types'!$C$2:$D$5,2)</f>
        <v>Oil-Shiny</v>
      </c>
      <c r="C2228">
        <f t="shared" ca="1" si="137"/>
        <v>3</v>
      </c>
      <c r="D2228">
        <f t="shared" ca="1" si="139"/>
        <v>1</v>
      </c>
      <c r="E2228">
        <f ca="1">A2228*VLOOKUP(B2228,'Color types'!$A$2:$B$5,2)*D2228</f>
        <v>4410000</v>
      </c>
      <c r="F2228">
        <f t="shared" ca="1" si="138"/>
        <v>76</v>
      </c>
    </row>
    <row r="2229" spans="1:6" x14ac:dyDescent="0.25">
      <c r="A2229">
        <f t="shared" ca="1" si="136"/>
        <v>147</v>
      </c>
      <c r="B2229" t="str">
        <f ca="1">VLOOKUP(Table1[[#This Row],[color-code]],'Color types'!$C$2:$D$5,2)</f>
        <v>Oil-Shiny</v>
      </c>
      <c r="C2229">
        <f t="shared" ca="1" si="137"/>
        <v>3</v>
      </c>
      <c r="D2229">
        <f t="shared" ca="1" si="139"/>
        <v>1.03</v>
      </c>
      <c r="E2229">
        <f ca="1">A2229*VLOOKUP(B2229,'Color types'!$A$2:$B$5,2)*D2229</f>
        <v>15898050</v>
      </c>
      <c r="F2229">
        <f t="shared" ca="1" si="138"/>
        <v>75</v>
      </c>
    </row>
    <row r="2230" spans="1:6" x14ac:dyDescent="0.25">
      <c r="A2230">
        <f t="shared" ca="1" si="136"/>
        <v>125</v>
      </c>
      <c r="B2230" t="str">
        <f ca="1">VLOOKUP(Table1[[#This Row],[color-code]],'Color types'!$C$2:$D$5,2)</f>
        <v>Oil-Matt</v>
      </c>
      <c r="C2230">
        <f t="shared" ca="1" si="137"/>
        <v>2</v>
      </c>
      <c r="D2230">
        <f t="shared" ca="1" si="139"/>
        <v>1.04</v>
      </c>
      <c r="E2230">
        <f ca="1">A2230*VLOOKUP(B2230,'Color types'!$A$2:$B$5,2)*D2230</f>
        <v>13000000</v>
      </c>
      <c r="F2230">
        <f t="shared" ca="1" si="138"/>
        <v>10</v>
      </c>
    </row>
    <row r="2231" spans="1:6" x14ac:dyDescent="0.25">
      <c r="A2231">
        <f t="shared" ca="1" si="136"/>
        <v>65</v>
      </c>
      <c r="B2231" t="str">
        <f ca="1">VLOOKUP(Table1[[#This Row],[color-code]],'Color types'!$C$2:$D$5,2)</f>
        <v>Oil-Shiny</v>
      </c>
      <c r="C2231">
        <f t="shared" ca="1" si="137"/>
        <v>3</v>
      </c>
      <c r="D2231">
        <f t="shared" ca="1" si="139"/>
        <v>1.05</v>
      </c>
      <c r="E2231">
        <f ca="1">A2231*VLOOKUP(B2231,'Color types'!$A$2:$B$5,2)*D2231</f>
        <v>7166250</v>
      </c>
      <c r="F2231">
        <f t="shared" ca="1" si="138"/>
        <v>51</v>
      </c>
    </row>
    <row r="2232" spans="1:6" x14ac:dyDescent="0.25">
      <c r="A2232">
        <f t="shared" ca="1" si="136"/>
        <v>118</v>
      </c>
      <c r="B2232" t="str">
        <f ca="1">VLOOKUP(Table1[[#This Row],[color-code]],'Color types'!$C$2:$D$5,2)</f>
        <v>Oil-Shiny</v>
      </c>
      <c r="C2232">
        <f t="shared" ca="1" si="137"/>
        <v>3</v>
      </c>
      <c r="D2232">
        <f t="shared" ca="1" si="139"/>
        <v>0.97</v>
      </c>
      <c r="E2232">
        <f ca="1">A2232*VLOOKUP(B2232,'Color types'!$A$2:$B$5,2)*D2232</f>
        <v>12018300</v>
      </c>
      <c r="F2232">
        <f t="shared" ca="1" si="138"/>
        <v>89</v>
      </c>
    </row>
    <row r="2233" spans="1:6" x14ac:dyDescent="0.25">
      <c r="A2233">
        <f t="shared" ca="1" si="136"/>
        <v>96</v>
      </c>
      <c r="B2233" t="str">
        <f ca="1">VLOOKUP(Table1[[#This Row],[color-code]],'Color types'!$C$2:$D$5,2)</f>
        <v>Oil-Matt</v>
      </c>
      <c r="C2233">
        <f t="shared" ca="1" si="137"/>
        <v>2</v>
      </c>
      <c r="D2233">
        <f t="shared" ca="1" si="139"/>
        <v>1.03</v>
      </c>
      <c r="E2233">
        <f ca="1">A2233*VLOOKUP(B2233,'Color types'!$A$2:$B$5,2)*D2233</f>
        <v>9888000</v>
      </c>
      <c r="F2233">
        <f t="shared" ca="1" si="138"/>
        <v>85</v>
      </c>
    </row>
    <row r="2234" spans="1:6" x14ac:dyDescent="0.25">
      <c r="A2234">
        <f t="shared" ca="1" si="136"/>
        <v>75</v>
      </c>
      <c r="B2234" t="str">
        <f ca="1">VLOOKUP(Table1[[#This Row],[color-code]],'Color types'!$C$2:$D$5,2)</f>
        <v>Acrilic</v>
      </c>
      <c r="C2234">
        <f t="shared" ca="1" si="137"/>
        <v>1</v>
      </c>
      <c r="D2234">
        <f t="shared" ca="1" si="139"/>
        <v>0.96</v>
      </c>
      <c r="E2234">
        <f ca="1">A2234*VLOOKUP(B2234,'Color types'!$A$2:$B$5,2)*D2234</f>
        <v>6120000</v>
      </c>
      <c r="F2234">
        <f t="shared" ca="1" si="138"/>
        <v>96</v>
      </c>
    </row>
    <row r="2235" spans="1:6" x14ac:dyDescent="0.25">
      <c r="A2235">
        <f t="shared" ca="1" si="136"/>
        <v>67</v>
      </c>
      <c r="B2235" t="str">
        <f ca="1">VLOOKUP(Table1[[#This Row],[color-code]],'Color types'!$C$2:$D$5,2)</f>
        <v>Plaster</v>
      </c>
      <c r="C2235">
        <f t="shared" ca="1" si="137"/>
        <v>4</v>
      </c>
      <c r="D2235">
        <f t="shared" ca="1" si="139"/>
        <v>0.97</v>
      </c>
      <c r="E2235">
        <f ca="1">A2235*VLOOKUP(B2235,'Color types'!$A$2:$B$5,2)*D2235</f>
        <v>5199200</v>
      </c>
      <c r="F2235">
        <f t="shared" ca="1" si="138"/>
        <v>37</v>
      </c>
    </row>
    <row r="2236" spans="1:6" x14ac:dyDescent="0.25">
      <c r="A2236">
        <f t="shared" ca="1" si="136"/>
        <v>49</v>
      </c>
      <c r="B2236" t="str">
        <f ca="1">VLOOKUP(Table1[[#This Row],[color-code]],'Color types'!$C$2:$D$5,2)</f>
        <v>Acrilic</v>
      </c>
      <c r="C2236">
        <f t="shared" ca="1" si="137"/>
        <v>1</v>
      </c>
      <c r="D2236">
        <f t="shared" ca="1" si="139"/>
        <v>0.97</v>
      </c>
      <c r="E2236">
        <f ca="1">A2236*VLOOKUP(B2236,'Color types'!$A$2:$B$5,2)*D2236</f>
        <v>4040050</v>
      </c>
      <c r="F2236">
        <f t="shared" ca="1" si="138"/>
        <v>34</v>
      </c>
    </row>
    <row r="2237" spans="1:6" x14ac:dyDescent="0.25">
      <c r="A2237">
        <f t="shared" ca="1" si="136"/>
        <v>42</v>
      </c>
      <c r="B2237" t="str">
        <f ca="1">VLOOKUP(Table1[[#This Row],[color-code]],'Color types'!$C$2:$D$5,2)</f>
        <v>Plaster</v>
      </c>
      <c r="C2237">
        <f t="shared" ca="1" si="137"/>
        <v>4</v>
      </c>
      <c r="D2237">
        <f t="shared" ca="1" si="139"/>
        <v>1</v>
      </c>
      <c r="E2237">
        <f ca="1">A2237*VLOOKUP(B2237,'Color types'!$A$2:$B$5,2)*D2237</f>
        <v>3360000</v>
      </c>
      <c r="F2237">
        <f t="shared" ca="1" si="138"/>
        <v>38</v>
      </c>
    </row>
    <row r="2238" spans="1:6" x14ac:dyDescent="0.25">
      <c r="A2238">
        <f t="shared" ca="1" si="136"/>
        <v>144</v>
      </c>
      <c r="B2238" t="str">
        <f ca="1">VLOOKUP(Table1[[#This Row],[color-code]],'Color types'!$C$2:$D$5,2)</f>
        <v>Oil-Matt</v>
      </c>
      <c r="C2238">
        <f t="shared" ca="1" si="137"/>
        <v>2</v>
      </c>
      <c r="D2238">
        <f t="shared" ca="1" si="139"/>
        <v>1</v>
      </c>
      <c r="E2238">
        <f ca="1">A2238*VLOOKUP(B2238,'Color types'!$A$2:$B$5,2)*D2238</f>
        <v>14400000</v>
      </c>
      <c r="F2238">
        <f t="shared" ca="1" si="138"/>
        <v>22</v>
      </c>
    </row>
    <row r="2239" spans="1:6" x14ac:dyDescent="0.25">
      <c r="A2239">
        <f t="shared" ca="1" si="136"/>
        <v>124</v>
      </c>
      <c r="B2239" t="str">
        <f ca="1">VLOOKUP(Table1[[#This Row],[color-code]],'Color types'!$C$2:$D$5,2)</f>
        <v>Acrilic</v>
      </c>
      <c r="C2239">
        <f t="shared" ca="1" si="137"/>
        <v>1</v>
      </c>
      <c r="D2239">
        <f t="shared" ca="1" si="139"/>
        <v>1.02</v>
      </c>
      <c r="E2239">
        <f ca="1">A2239*VLOOKUP(B2239,'Color types'!$A$2:$B$5,2)*D2239</f>
        <v>10750800</v>
      </c>
      <c r="F2239">
        <f t="shared" ca="1" si="138"/>
        <v>36</v>
      </c>
    </row>
    <row r="2240" spans="1:6" x14ac:dyDescent="0.25">
      <c r="A2240">
        <f t="shared" ca="1" si="136"/>
        <v>126</v>
      </c>
      <c r="B2240" t="str">
        <f ca="1">VLOOKUP(Table1[[#This Row],[color-code]],'Color types'!$C$2:$D$5,2)</f>
        <v>Plaster</v>
      </c>
      <c r="C2240">
        <f t="shared" ca="1" si="137"/>
        <v>4</v>
      </c>
      <c r="D2240">
        <f t="shared" ca="1" si="139"/>
        <v>0.99</v>
      </c>
      <c r="E2240">
        <f ca="1">A2240*VLOOKUP(B2240,'Color types'!$A$2:$B$5,2)*D2240</f>
        <v>9979200</v>
      </c>
      <c r="F2240">
        <f t="shared" ca="1" si="138"/>
        <v>83</v>
      </c>
    </row>
    <row r="2241" spans="1:6" x14ac:dyDescent="0.25">
      <c r="A2241">
        <f t="shared" ca="1" si="136"/>
        <v>77</v>
      </c>
      <c r="B2241" t="str">
        <f ca="1">VLOOKUP(Table1[[#This Row],[color-code]],'Color types'!$C$2:$D$5,2)</f>
        <v>Acrilic</v>
      </c>
      <c r="C2241">
        <f t="shared" ca="1" si="137"/>
        <v>1</v>
      </c>
      <c r="D2241">
        <f t="shared" ca="1" si="139"/>
        <v>0.95</v>
      </c>
      <c r="E2241">
        <f ca="1">A2241*VLOOKUP(B2241,'Color types'!$A$2:$B$5,2)*D2241</f>
        <v>6217750</v>
      </c>
      <c r="F2241">
        <f t="shared" ca="1" si="138"/>
        <v>32</v>
      </c>
    </row>
    <row r="2242" spans="1:6" x14ac:dyDescent="0.25">
      <c r="A2242">
        <f t="shared" ref="A2242:A2305" ca="1" si="140">RANDBETWEEN(40,150)</f>
        <v>140</v>
      </c>
      <c r="B2242" t="str">
        <f ca="1">VLOOKUP(Table1[[#This Row],[color-code]],'Color types'!$C$2:$D$5,2)</f>
        <v>Acrilic</v>
      </c>
      <c r="C2242">
        <f t="shared" ref="C2242:C2305" ca="1" si="141">RANDBETWEEN(1,4)</f>
        <v>1</v>
      </c>
      <c r="D2242">
        <f t="shared" ca="1" si="139"/>
        <v>1</v>
      </c>
      <c r="E2242">
        <f ca="1">A2242*VLOOKUP(B2242,'Color types'!$A$2:$B$5,2)*D2242</f>
        <v>11900000</v>
      </c>
      <c r="F2242">
        <f t="shared" ref="F2242:F2305" ca="1" si="142">RANDBETWEEN(1,100)</f>
        <v>73</v>
      </c>
    </row>
    <row r="2243" spans="1:6" x14ac:dyDescent="0.25">
      <c r="A2243">
        <f t="shared" ca="1" si="140"/>
        <v>139</v>
      </c>
      <c r="B2243" t="str">
        <f ca="1">VLOOKUP(Table1[[#This Row],[color-code]],'Color types'!$C$2:$D$5,2)</f>
        <v>Oil-Shiny</v>
      </c>
      <c r="C2243">
        <f t="shared" ca="1" si="141"/>
        <v>3</v>
      </c>
      <c r="D2243">
        <f t="shared" ref="D2243:D2306" ca="1" si="143">RANDBETWEEN(95,105)/100</f>
        <v>1</v>
      </c>
      <c r="E2243">
        <f ca="1">A2243*VLOOKUP(B2243,'Color types'!$A$2:$B$5,2)*D2243</f>
        <v>14595000</v>
      </c>
      <c r="F2243">
        <f t="shared" ca="1" si="142"/>
        <v>49</v>
      </c>
    </row>
    <row r="2244" spans="1:6" x14ac:dyDescent="0.25">
      <c r="A2244">
        <f t="shared" ca="1" si="140"/>
        <v>89</v>
      </c>
      <c r="B2244" t="str">
        <f ca="1">VLOOKUP(Table1[[#This Row],[color-code]],'Color types'!$C$2:$D$5,2)</f>
        <v>Oil-Shiny</v>
      </c>
      <c r="C2244">
        <f t="shared" ca="1" si="141"/>
        <v>3</v>
      </c>
      <c r="D2244">
        <f t="shared" ca="1" si="143"/>
        <v>0.97</v>
      </c>
      <c r="E2244">
        <f ca="1">A2244*VLOOKUP(B2244,'Color types'!$A$2:$B$5,2)*D2244</f>
        <v>9064650</v>
      </c>
      <c r="F2244">
        <f t="shared" ca="1" si="142"/>
        <v>18</v>
      </c>
    </row>
    <row r="2245" spans="1:6" x14ac:dyDescent="0.25">
      <c r="A2245">
        <f t="shared" ca="1" si="140"/>
        <v>48</v>
      </c>
      <c r="B2245" t="str">
        <f ca="1">VLOOKUP(Table1[[#This Row],[color-code]],'Color types'!$C$2:$D$5,2)</f>
        <v>Acrilic</v>
      </c>
      <c r="C2245">
        <f t="shared" ca="1" si="141"/>
        <v>1</v>
      </c>
      <c r="D2245">
        <f t="shared" ca="1" si="143"/>
        <v>0.97</v>
      </c>
      <c r="E2245">
        <f ca="1">A2245*VLOOKUP(B2245,'Color types'!$A$2:$B$5,2)*D2245</f>
        <v>3957600</v>
      </c>
      <c r="F2245">
        <f t="shared" ca="1" si="142"/>
        <v>75</v>
      </c>
    </row>
    <row r="2246" spans="1:6" x14ac:dyDescent="0.25">
      <c r="A2246">
        <f t="shared" ca="1" si="140"/>
        <v>139</v>
      </c>
      <c r="B2246" t="str">
        <f ca="1">VLOOKUP(Table1[[#This Row],[color-code]],'Color types'!$C$2:$D$5,2)</f>
        <v>Acrilic</v>
      </c>
      <c r="C2246">
        <f t="shared" ca="1" si="141"/>
        <v>1</v>
      </c>
      <c r="D2246">
        <f t="shared" ca="1" si="143"/>
        <v>1.01</v>
      </c>
      <c r="E2246">
        <f ca="1">A2246*VLOOKUP(B2246,'Color types'!$A$2:$B$5,2)*D2246</f>
        <v>11933150</v>
      </c>
      <c r="F2246">
        <f t="shared" ca="1" si="142"/>
        <v>59</v>
      </c>
    </row>
    <row r="2247" spans="1:6" x14ac:dyDescent="0.25">
      <c r="A2247">
        <f t="shared" ca="1" si="140"/>
        <v>71</v>
      </c>
      <c r="B2247" t="str">
        <f ca="1">VLOOKUP(Table1[[#This Row],[color-code]],'Color types'!$C$2:$D$5,2)</f>
        <v>Oil-Matt</v>
      </c>
      <c r="C2247">
        <f t="shared" ca="1" si="141"/>
        <v>2</v>
      </c>
      <c r="D2247">
        <f t="shared" ca="1" si="143"/>
        <v>0.98</v>
      </c>
      <c r="E2247">
        <f ca="1">A2247*VLOOKUP(B2247,'Color types'!$A$2:$B$5,2)*D2247</f>
        <v>6958000</v>
      </c>
      <c r="F2247">
        <f t="shared" ca="1" si="142"/>
        <v>5</v>
      </c>
    </row>
    <row r="2248" spans="1:6" x14ac:dyDescent="0.25">
      <c r="A2248">
        <f t="shared" ca="1" si="140"/>
        <v>139</v>
      </c>
      <c r="B2248" t="str">
        <f ca="1">VLOOKUP(Table1[[#This Row],[color-code]],'Color types'!$C$2:$D$5,2)</f>
        <v>Acrilic</v>
      </c>
      <c r="C2248">
        <f t="shared" ca="1" si="141"/>
        <v>1</v>
      </c>
      <c r="D2248">
        <f t="shared" ca="1" si="143"/>
        <v>1.05</v>
      </c>
      <c r="E2248">
        <f ca="1">A2248*VLOOKUP(B2248,'Color types'!$A$2:$B$5,2)*D2248</f>
        <v>12405750</v>
      </c>
      <c r="F2248">
        <f t="shared" ca="1" si="142"/>
        <v>2</v>
      </c>
    </row>
    <row r="2249" spans="1:6" x14ac:dyDescent="0.25">
      <c r="A2249">
        <f t="shared" ca="1" si="140"/>
        <v>146</v>
      </c>
      <c r="B2249" t="str">
        <f ca="1">VLOOKUP(Table1[[#This Row],[color-code]],'Color types'!$C$2:$D$5,2)</f>
        <v>Oil-Shiny</v>
      </c>
      <c r="C2249">
        <f t="shared" ca="1" si="141"/>
        <v>3</v>
      </c>
      <c r="D2249">
        <f t="shared" ca="1" si="143"/>
        <v>0.95</v>
      </c>
      <c r="E2249">
        <f ca="1">A2249*VLOOKUP(B2249,'Color types'!$A$2:$B$5,2)*D2249</f>
        <v>14563500</v>
      </c>
      <c r="F2249">
        <f t="shared" ca="1" si="142"/>
        <v>9</v>
      </c>
    </row>
    <row r="2250" spans="1:6" x14ac:dyDescent="0.25">
      <c r="A2250">
        <f t="shared" ca="1" si="140"/>
        <v>132</v>
      </c>
      <c r="B2250" t="str">
        <f ca="1">VLOOKUP(Table1[[#This Row],[color-code]],'Color types'!$C$2:$D$5,2)</f>
        <v>Acrilic</v>
      </c>
      <c r="C2250">
        <f t="shared" ca="1" si="141"/>
        <v>1</v>
      </c>
      <c r="D2250">
        <f t="shared" ca="1" si="143"/>
        <v>1</v>
      </c>
      <c r="E2250">
        <f ca="1">A2250*VLOOKUP(B2250,'Color types'!$A$2:$B$5,2)*D2250</f>
        <v>11220000</v>
      </c>
      <c r="F2250">
        <f t="shared" ca="1" si="142"/>
        <v>14</v>
      </c>
    </row>
    <row r="2251" spans="1:6" x14ac:dyDescent="0.25">
      <c r="A2251">
        <f t="shared" ca="1" si="140"/>
        <v>106</v>
      </c>
      <c r="B2251" t="str">
        <f ca="1">VLOOKUP(Table1[[#This Row],[color-code]],'Color types'!$C$2:$D$5,2)</f>
        <v>Acrilic</v>
      </c>
      <c r="C2251">
        <f t="shared" ca="1" si="141"/>
        <v>1</v>
      </c>
      <c r="D2251">
        <f t="shared" ca="1" si="143"/>
        <v>1.03</v>
      </c>
      <c r="E2251">
        <f ca="1">A2251*VLOOKUP(B2251,'Color types'!$A$2:$B$5,2)*D2251</f>
        <v>9280300</v>
      </c>
      <c r="F2251">
        <f t="shared" ca="1" si="142"/>
        <v>100</v>
      </c>
    </row>
    <row r="2252" spans="1:6" x14ac:dyDescent="0.25">
      <c r="A2252">
        <f t="shared" ca="1" si="140"/>
        <v>73</v>
      </c>
      <c r="B2252" t="str">
        <f ca="1">VLOOKUP(Table1[[#This Row],[color-code]],'Color types'!$C$2:$D$5,2)</f>
        <v>Acrilic</v>
      </c>
      <c r="C2252">
        <f t="shared" ca="1" si="141"/>
        <v>1</v>
      </c>
      <c r="D2252">
        <f t="shared" ca="1" si="143"/>
        <v>1.02</v>
      </c>
      <c r="E2252">
        <f ca="1">A2252*VLOOKUP(B2252,'Color types'!$A$2:$B$5,2)*D2252</f>
        <v>6329100</v>
      </c>
      <c r="F2252">
        <f t="shared" ca="1" si="142"/>
        <v>56</v>
      </c>
    </row>
    <row r="2253" spans="1:6" x14ac:dyDescent="0.25">
      <c r="A2253">
        <f t="shared" ca="1" si="140"/>
        <v>141</v>
      </c>
      <c r="B2253" t="str">
        <f ca="1">VLOOKUP(Table1[[#This Row],[color-code]],'Color types'!$C$2:$D$5,2)</f>
        <v>Oil-Shiny</v>
      </c>
      <c r="C2253">
        <f t="shared" ca="1" si="141"/>
        <v>3</v>
      </c>
      <c r="D2253">
        <f t="shared" ca="1" si="143"/>
        <v>1.05</v>
      </c>
      <c r="E2253">
        <f ca="1">A2253*VLOOKUP(B2253,'Color types'!$A$2:$B$5,2)*D2253</f>
        <v>15545250</v>
      </c>
      <c r="F2253">
        <f t="shared" ca="1" si="142"/>
        <v>43</v>
      </c>
    </row>
    <row r="2254" spans="1:6" x14ac:dyDescent="0.25">
      <c r="A2254">
        <f t="shared" ca="1" si="140"/>
        <v>115</v>
      </c>
      <c r="B2254" t="str">
        <f ca="1">VLOOKUP(Table1[[#This Row],[color-code]],'Color types'!$C$2:$D$5,2)</f>
        <v>Oil-Matt</v>
      </c>
      <c r="C2254">
        <f t="shared" ca="1" si="141"/>
        <v>2</v>
      </c>
      <c r="D2254">
        <f t="shared" ca="1" si="143"/>
        <v>0.99</v>
      </c>
      <c r="E2254">
        <f ca="1">A2254*VLOOKUP(B2254,'Color types'!$A$2:$B$5,2)*D2254</f>
        <v>11385000</v>
      </c>
      <c r="F2254">
        <f t="shared" ca="1" si="142"/>
        <v>72</v>
      </c>
    </row>
    <row r="2255" spans="1:6" x14ac:dyDescent="0.25">
      <c r="A2255">
        <f t="shared" ca="1" si="140"/>
        <v>63</v>
      </c>
      <c r="B2255" t="str">
        <f ca="1">VLOOKUP(Table1[[#This Row],[color-code]],'Color types'!$C$2:$D$5,2)</f>
        <v>Acrilic</v>
      </c>
      <c r="C2255">
        <f t="shared" ca="1" si="141"/>
        <v>1</v>
      </c>
      <c r="D2255">
        <f t="shared" ca="1" si="143"/>
        <v>1</v>
      </c>
      <c r="E2255">
        <f ca="1">A2255*VLOOKUP(B2255,'Color types'!$A$2:$B$5,2)*D2255</f>
        <v>5355000</v>
      </c>
      <c r="F2255">
        <f t="shared" ca="1" si="142"/>
        <v>59</v>
      </c>
    </row>
    <row r="2256" spans="1:6" x14ac:dyDescent="0.25">
      <c r="A2256">
        <f t="shared" ca="1" si="140"/>
        <v>110</v>
      </c>
      <c r="B2256" t="str">
        <f ca="1">VLOOKUP(Table1[[#This Row],[color-code]],'Color types'!$C$2:$D$5,2)</f>
        <v>Oil-Shiny</v>
      </c>
      <c r="C2256">
        <f t="shared" ca="1" si="141"/>
        <v>3</v>
      </c>
      <c r="D2256">
        <f t="shared" ca="1" si="143"/>
        <v>1.05</v>
      </c>
      <c r="E2256">
        <f ca="1">A2256*VLOOKUP(B2256,'Color types'!$A$2:$B$5,2)*D2256</f>
        <v>12127500</v>
      </c>
      <c r="F2256">
        <f t="shared" ca="1" si="142"/>
        <v>19</v>
      </c>
    </row>
    <row r="2257" spans="1:6" x14ac:dyDescent="0.25">
      <c r="A2257">
        <f t="shared" ca="1" si="140"/>
        <v>61</v>
      </c>
      <c r="B2257" t="str">
        <f ca="1">VLOOKUP(Table1[[#This Row],[color-code]],'Color types'!$C$2:$D$5,2)</f>
        <v>Plaster</v>
      </c>
      <c r="C2257">
        <f t="shared" ca="1" si="141"/>
        <v>4</v>
      </c>
      <c r="D2257">
        <f t="shared" ca="1" si="143"/>
        <v>1.02</v>
      </c>
      <c r="E2257">
        <f ca="1">A2257*VLOOKUP(B2257,'Color types'!$A$2:$B$5,2)*D2257</f>
        <v>4977600</v>
      </c>
      <c r="F2257">
        <f t="shared" ca="1" si="142"/>
        <v>99</v>
      </c>
    </row>
    <row r="2258" spans="1:6" x14ac:dyDescent="0.25">
      <c r="A2258">
        <f t="shared" ca="1" si="140"/>
        <v>63</v>
      </c>
      <c r="B2258" t="str">
        <f ca="1">VLOOKUP(Table1[[#This Row],[color-code]],'Color types'!$C$2:$D$5,2)</f>
        <v>Oil-Shiny</v>
      </c>
      <c r="C2258">
        <f t="shared" ca="1" si="141"/>
        <v>3</v>
      </c>
      <c r="D2258">
        <f t="shared" ca="1" si="143"/>
        <v>1.02</v>
      </c>
      <c r="E2258">
        <f ca="1">A2258*VLOOKUP(B2258,'Color types'!$A$2:$B$5,2)*D2258</f>
        <v>6747300</v>
      </c>
      <c r="F2258">
        <f t="shared" ca="1" si="142"/>
        <v>85</v>
      </c>
    </row>
    <row r="2259" spans="1:6" x14ac:dyDescent="0.25">
      <c r="A2259">
        <f t="shared" ca="1" si="140"/>
        <v>149</v>
      </c>
      <c r="B2259" t="str">
        <f ca="1">VLOOKUP(Table1[[#This Row],[color-code]],'Color types'!$C$2:$D$5,2)</f>
        <v>Oil-Matt</v>
      </c>
      <c r="C2259">
        <f t="shared" ca="1" si="141"/>
        <v>2</v>
      </c>
      <c r="D2259">
        <f t="shared" ca="1" si="143"/>
        <v>1</v>
      </c>
      <c r="E2259">
        <f ca="1">A2259*VLOOKUP(B2259,'Color types'!$A$2:$B$5,2)*D2259</f>
        <v>14900000</v>
      </c>
      <c r="F2259">
        <f t="shared" ca="1" si="142"/>
        <v>99</v>
      </c>
    </row>
    <row r="2260" spans="1:6" x14ac:dyDescent="0.25">
      <c r="A2260">
        <f t="shared" ca="1" si="140"/>
        <v>125</v>
      </c>
      <c r="B2260" t="str">
        <f ca="1">VLOOKUP(Table1[[#This Row],[color-code]],'Color types'!$C$2:$D$5,2)</f>
        <v>Plaster</v>
      </c>
      <c r="C2260">
        <f t="shared" ca="1" si="141"/>
        <v>4</v>
      </c>
      <c r="D2260">
        <f t="shared" ca="1" si="143"/>
        <v>0.97</v>
      </c>
      <c r="E2260">
        <f ca="1">A2260*VLOOKUP(B2260,'Color types'!$A$2:$B$5,2)*D2260</f>
        <v>9700000</v>
      </c>
      <c r="F2260">
        <f t="shared" ca="1" si="142"/>
        <v>56</v>
      </c>
    </row>
    <row r="2261" spans="1:6" x14ac:dyDescent="0.25">
      <c r="A2261">
        <f t="shared" ca="1" si="140"/>
        <v>148</v>
      </c>
      <c r="B2261" t="str">
        <f ca="1">VLOOKUP(Table1[[#This Row],[color-code]],'Color types'!$C$2:$D$5,2)</f>
        <v>Plaster</v>
      </c>
      <c r="C2261">
        <f t="shared" ca="1" si="141"/>
        <v>4</v>
      </c>
      <c r="D2261">
        <f t="shared" ca="1" si="143"/>
        <v>1.01</v>
      </c>
      <c r="E2261">
        <f ca="1">A2261*VLOOKUP(B2261,'Color types'!$A$2:$B$5,2)*D2261</f>
        <v>11958400</v>
      </c>
      <c r="F2261">
        <f t="shared" ca="1" si="142"/>
        <v>26</v>
      </c>
    </row>
    <row r="2262" spans="1:6" x14ac:dyDescent="0.25">
      <c r="A2262">
        <f t="shared" ca="1" si="140"/>
        <v>82</v>
      </c>
      <c r="B2262" t="str">
        <f ca="1">VLOOKUP(Table1[[#This Row],[color-code]],'Color types'!$C$2:$D$5,2)</f>
        <v>Plaster</v>
      </c>
      <c r="C2262">
        <f t="shared" ca="1" si="141"/>
        <v>4</v>
      </c>
      <c r="D2262">
        <f t="shared" ca="1" si="143"/>
        <v>1.05</v>
      </c>
      <c r="E2262">
        <f ca="1">A2262*VLOOKUP(B2262,'Color types'!$A$2:$B$5,2)*D2262</f>
        <v>6888000</v>
      </c>
      <c r="F2262">
        <f t="shared" ca="1" si="142"/>
        <v>53</v>
      </c>
    </row>
    <row r="2263" spans="1:6" x14ac:dyDescent="0.25">
      <c r="A2263">
        <f t="shared" ca="1" si="140"/>
        <v>85</v>
      </c>
      <c r="B2263" t="str">
        <f ca="1">VLOOKUP(Table1[[#This Row],[color-code]],'Color types'!$C$2:$D$5,2)</f>
        <v>Plaster</v>
      </c>
      <c r="C2263">
        <f t="shared" ca="1" si="141"/>
        <v>4</v>
      </c>
      <c r="D2263">
        <f t="shared" ca="1" si="143"/>
        <v>1.04</v>
      </c>
      <c r="E2263">
        <f ca="1">A2263*VLOOKUP(B2263,'Color types'!$A$2:$B$5,2)*D2263</f>
        <v>7072000</v>
      </c>
      <c r="F2263">
        <f t="shared" ca="1" si="142"/>
        <v>75</v>
      </c>
    </row>
    <row r="2264" spans="1:6" x14ac:dyDescent="0.25">
      <c r="A2264">
        <f t="shared" ca="1" si="140"/>
        <v>74</v>
      </c>
      <c r="B2264" t="str">
        <f ca="1">VLOOKUP(Table1[[#This Row],[color-code]],'Color types'!$C$2:$D$5,2)</f>
        <v>Plaster</v>
      </c>
      <c r="C2264">
        <f t="shared" ca="1" si="141"/>
        <v>4</v>
      </c>
      <c r="D2264">
        <f t="shared" ca="1" si="143"/>
        <v>1.03</v>
      </c>
      <c r="E2264">
        <f ca="1">A2264*VLOOKUP(B2264,'Color types'!$A$2:$B$5,2)*D2264</f>
        <v>6097600</v>
      </c>
      <c r="F2264">
        <f t="shared" ca="1" si="142"/>
        <v>72</v>
      </c>
    </row>
    <row r="2265" spans="1:6" x14ac:dyDescent="0.25">
      <c r="A2265">
        <f t="shared" ca="1" si="140"/>
        <v>137</v>
      </c>
      <c r="B2265" t="str">
        <f ca="1">VLOOKUP(Table1[[#This Row],[color-code]],'Color types'!$C$2:$D$5,2)</f>
        <v>Oil-Matt</v>
      </c>
      <c r="C2265">
        <f t="shared" ca="1" si="141"/>
        <v>2</v>
      </c>
      <c r="D2265">
        <f t="shared" ca="1" si="143"/>
        <v>1</v>
      </c>
      <c r="E2265">
        <f ca="1">A2265*VLOOKUP(B2265,'Color types'!$A$2:$B$5,2)*D2265</f>
        <v>13700000</v>
      </c>
      <c r="F2265">
        <f t="shared" ca="1" si="142"/>
        <v>29</v>
      </c>
    </row>
    <row r="2266" spans="1:6" x14ac:dyDescent="0.25">
      <c r="A2266">
        <f t="shared" ca="1" si="140"/>
        <v>101</v>
      </c>
      <c r="B2266" t="str">
        <f ca="1">VLOOKUP(Table1[[#This Row],[color-code]],'Color types'!$C$2:$D$5,2)</f>
        <v>Acrilic</v>
      </c>
      <c r="C2266">
        <f t="shared" ca="1" si="141"/>
        <v>1</v>
      </c>
      <c r="D2266">
        <f t="shared" ca="1" si="143"/>
        <v>0.99</v>
      </c>
      <c r="E2266">
        <f ca="1">A2266*VLOOKUP(B2266,'Color types'!$A$2:$B$5,2)*D2266</f>
        <v>8499150</v>
      </c>
      <c r="F2266">
        <f t="shared" ca="1" si="142"/>
        <v>27</v>
      </c>
    </row>
    <row r="2267" spans="1:6" x14ac:dyDescent="0.25">
      <c r="A2267">
        <f t="shared" ca="1" si="140"/>
        <v>64</v>
      </c>
      <c r="B2267" t="str">
        <f ca="1">VLOOKUP(Table1[[#This Row],[color-code]],'Color types'!$C$2:$D$5,2)</f>
        <v>Oil-Shiny</v>
      </c>
      <c r="C2267">
        <f t="shared" ca="1" si="141"/>
        <v>3</v>
      </c>
      <c r="D2267">
        <f t="shared" ca="1" si="143"/>
        <v>1.04</v>
      </c>
      <c r="E2267">
        <f ca="1">A2267*VLOOKUP(B2267,'Color types'!$A$2:$B$5,2)*D2267</f>
        <v>6988800</v>
      </c>
      <c r="F2267">
        <f t="shared" ca="1" si="142"/>
        <v>31</v>
      </c>
    </row>
    <row r="2268" spans="1:6" x14ac:dyDescent="0.25">
      <c r="A2268">
        <f t="shared" ca="1" si="140"/>
        <v>140</v>
      </c>
      <c r="B2268" t="str">
        <f ca="1">VLOOKUP(Table1[[#This Row],[color-code]],'Color types'!$C$2:$D$5,2)</f>
        <v>Acrilic</v>
      </c>
      <c r="C2268">
        <f t="shared" ca="1" si="141"/>
        <v>1</v>
      </c>
      <c r="D2268">
        <f t="shared" ca="1" si="143"/>
        <v>1.03</v>
      </c>
      <c r="E2268">
        <f ca="1">A2268*VLOOKUP(B2268,'Color types'!$A$2:$B$5,2)*D2268</f>
        <v>12257000</v>
      </c>
      <c r="F2268">
        <f t="shared" ca="1" si="142"/>
        <v>95</v>
      </c>
    </row>
    <row r="2269" spans="1:6" x14ac:dyDescent="0.25">
      <c r="A2269">
        <f t="shared" ca="1" si="140"/>
        <v>126</v>
      </c>
      <c r="B2269" t="str">
        <f ca="1">VLOOKUP(Table1[[#This Row],[color-code]],'Color types'!$C$2:$D$5,2)</f>
        <v>Oil-Matt</v>
      </c>
      <c r="C2269">
        <f t="shared" ca="1" si="141"/>
        <v>2</v>
      </c>
      <c r="D2269">
        <f t="shared" ca="1" si="143"/>
        <v>1.03</v>
      </c>
      <c r="E2269">
        <f ca="1">A2269*VLOOKUP(B2269,'Color types'!$A$2:$B$5,2)*D2269</f>
        <v>12978000</v>
      </c>
      <c r="F2269">
        <f t="shared" ca="1" si="142"/>
        <v>88</v>
      </c>
    </row>
    <row r="2270" spans="1:6" x14ac:dyDescent="0.25">
      <c r="A2270">
        <f t="shared" ca="1" si="140"/>
        <v>67</v>
      </c>
      <c r="B2270" t="str">
        <f ca="1">VLOOKUP(Table1[[#This Row],[color-code]],'Color types'!$C$2:$D$5,2)</f>
        <v>Oil-Shiny</v>
      </c>
      <c r="C2270">
        <f t="shared" ca="1" si="141"/>
        <v>3</v>
      </c>
      <c r="D2270">
        <f t="shared" ca="1" si="143"/>
        <v>1.05</v>
      </c>
      <c r="E2270">
        <f ca="1">A2270*VLOOKUP(B2270,'Color types'!$A$2:$B$5,2)*D2270</f>
        <v>7386750</v>
      </c>
      <c r="F2270">
        <f t="shared" ca="1" si="142"/>
        <v>17</v>
      </c>
    </row>
    <row r="2271" spans="1:6" x14ac:dyDescent="0.25">
      <c r="A2271">
        <f t="shared" ca="1" si="140"/>
        <v>44</v>
      </c>
      <c r="B2271" t="str">
        <f ca="1">VLOOKUP(Table1[[#This Row],[color-code]],'Color types'!$C$2:$D$5,2)</f>
        <v>Oil-Matt</v>
      </c>
      <c r="C2271">
        <f t="shared" ca="1" si="141"/>
        <v>2</v>
      </c>
      <c r="D2271">
        <f t="shared" ca="1" si="143"/>
        <v>0.98</v>
      </c>
      <c r="E2271">
        <f ca="1">A2271*VLOOKUP(B2271,'Color types'!$A$2:$B$5,2)*D2271</f>
        <v>4312000</v>
      </c>
      <c r="F2271">
        <f t="shared" ca="1" si="142"/>
        <v>33</v>
      </c>
    </row>
    <row r="2272" spans="1:6" x14ac:dyDescent="0.25">
      <c r="A2272">
        <f t="shared" ca="1" si="140"/>
        <v>59</v>
      </c>
      <c r="B2272" t="str">
        <f ca="1">VLOOKUP(Table1[[#This Row],[color-code]],'Color types'!$C$2:$D$5,2)</f>
        <v>Oil-Matt</v>
      </c>
      <c r="C2272">
        <f t="shared" ca="1" si="141"/>
        <v>2</v>
      </c>
      <c r="D2272">
        <f t="shared" ca="1" si="143"/>
        <v>0.96</v>
      </c>
      <c r="E2272">
        <f ca="1">A2272*VLOOKUP(B2272,'Color types'!$A$2:$B$5,2)*D2272</f>
        <v>5664000</v>
      </c>
      <c r="F2272">
        <f t="shared" ca="1" si="142"/>
        <v>67</v>
      </c>
    </row>
    <row r="2273" spans="1:6" x14ac:dyDescent="0.25">
      <c r="A2273">
        <f t="shared" ca="1" si="140"/>
        <v>77</v>
      </c>
      <c r="B2273" t="str">
        <f ca="1">VLOOKUP(Table1[[#This Row],[color-code]],'Color types'!$C$2:$D$5,2)</f>
        <v>Plaster</v>
      </c>
      <c r="C2273">
        <f t="shared" ca="1" si="141"/>
        <v>4</v>
      </c>
      <c r="D2273">
        <f t="shared" ca="1" si="143"/>
        <v>1.03</v>
      </c>
      <c r="E2273">
        <f ca="1">A2273*VLOOKUP(B2273,'Color types'!$A$2:$B$5,2)*D2273</f>
        <v>6344800</v>
      </c>
      <c r="F2273">
        <f t="shared" ca="1" si="142"/>
        <v>42</v>
      </c>
    </row>
    <row r="2274" spans="1:6" x14ac:dyDescent="0.25">
      <c r="A2274">
        <f t="shared" ca="1" si="140"/>
        <v>120</v>
      </c>
      <c r="B2274" t="str">
        <f ca="1">VLOOKUP(Table1[[#This Row],[color-code]],'Color types'!$C$2:$D$5,2)</f>
        <v>Acrilic</v>
      </c>
      <c r="C2274">
        <f t="shared" ca="1" si="141"/>
        <v>1</v>
      </c>
      <c r="D2274">
        <f t="shared" ca="1" si="143"/>
        <v>1.04</v>
      </c>
      <c r="E2274">
        <f ca="1">A2274*VLOOKUP(B2274,'Color types'!$A$2:$B$5,2)*D2274</f>
        <v>10608000</v>
      </c>
      <c r="F2274">
        <f t="shared" ca="1" si="142"/>
        <v>5</v>
      </c>
    </row>
    <row r="2275" spans="1:6" x14ac:dyDescent="0.25">
      <c r="A2275">
        <f t="shared" ca="1" si="140"/>
        <v>103</v>
      </c>
      <c r="B2275" t="str">
        <f ca="1">VLOOKUP(Table1[[#This Row],[color-code]],'Color types'!$C$2:$D$5,2)</f>
        <v>Acrilic</v>
      </c>
      <c r="C2275">
        <f t="shared" ca="1" si="141"/>
        <v>1</v>
      </c>
      <c r="D2275">
        <f t="shared" ca="1" si="143"/>
        <v>1.03</v>
      </c>
      <c r="E2275">
        <f ca="1">A2275*VLOOKUP(B2275,'Color types'!$A$2:$B$5,2)*D2275</f>
        <v>9017650</v>
      </c>
      <c r="F2275">
        <f t="shared" ca="1" si="142"/>
        <v>84</v>
      </c>
    </row>
    <row r="2276" spans="1:6" x14ac:dyDescent="0.25">
      <c r="A2276">
        <f t="shared" ca="1" si="140"/>
        <v>82</v>
      </c>
      <c r="B2276" t="str">
        <f ca="1">VLOOKUP(Table1[[#This Row],[color-code]],'Color types'!$C$2:$D$5,2)</f>
        <v>Acrilic</v>
      </c>
      <c r="C2276">
        <f t="shared" ca="1" si="141"/>
        <v>1</v>
      </c>
      <c r="D2276">
        <f t="shared" ca="1" si="143"/>
        <v>0.97</v>
      </c>
      <c r="E2276">
        <f ca="1">A2276*VLOOKUP(B2276,'Color types'!$A$2:$B$5,2)*D2276</f>
        <v>6760900</v>
      </c>
      <c r="F2276">
        <f t="shared" ca="1" si="142"/>
        <v>80</v>
      </c>
    </row>
    <row r="2277" spans="1:6" x14ac:dyDescent="0.25">
      <c r="A2277">
        <f t="shared" ca="1" si="140"/>
        <v>121</v>
      </c>
      <c r="B2277" t="str">
        <f ca="1">VLOOKUP(Table1[[#This Row],[color-code]],'Color types'!$C$2:$D$5,2)</f>
        <v>Acrilic</v>
      </c>
      <c r="C2277">
        <f t="shared" ca="1" si="141"/>
        <v>1</v>
      </c>
      <c r="D2277">
        <f t="shared" ca="1" si="143"/>
        <v>1.05</v>
      </c>
      <c r="E2277">
        <f ca="1">A2277*VLOOKUP(B2277,'Color types'!$A$2:$B$5,2)*D2277</f>
        <v>10799250</v>
      </c>
      <c r="F2277">
        <f t="shared" ca="1" si="142"/>
        <v>8</v>
      </c>
    </row>
    <row r="2278" spans="1:6" x14ac:dyDescent="0.25">
      <c r="A2278">
        <f t="shared" ca="1" si="140"/>
        <v>122</v>
      </c>
      <c r="B2278" t="str">
        <f ca="1">VLOOKUP(Table1[[#This Row],[color-code]],'Color types'!$C$2:$D$5,2)</f>
        <v>Oil-Shiny</v>
      </c>
      <c r="C2278">
        <f t="shared" ca="1" si="141"/>
        <v>3</v>
      </c>
      <c r="D2278">
        <f t="shared" ca="1" si="143"/>
        <v>0.95</v>
      </c>
      <c r="E2278">
        <f ca="1">A2278*VLOOKUP(B2278,'Color types'!$A$2:$B$5,2)*D2278</f>
        <v>12169500</v>
      </c>
      <c r="F2278">
        <f t="shared" ca="1" si="142"/>
        <v>75</v>
      </c>
    </row>
    <row r="2279" spans="1:6" x14ac:dyDescent="0.25">
      <c r="A2279">
        <f t="shared" ca="1" si="140"/>
        <v>63</v>
      </c>
      <c r="B2279" t="str">
        <f ca="1">VLOOKUP(Table1[[#This Row],[color-code]],'Color types'!$C$2:$D$5,2)</f>
        <v>Acrilic</v>
      </c>
      <c r="C2279">
        <f t="shared" ca="1" si="141"/>
        <v>1</v>
      </c>
      <c r="D2279">
        <f t="shared" ca="1" si="143"/>
        <v>1.03</v>
      </c>
      <c r="E2279">
        <f ca="1">A2279*VLOOKUP(B2279,'Color types'!$A$2:$B$5,2)*D2279</f>
        <v>5515650</v>
      </c>
      <c r="F2279">
        <f t="shared" ca="1" si="142"/>
        <v>57</v>
      </c>
    </row>
    <row r="2280" spans="1:6" x14ac:dyDescent="0.25">
      <c r="A2280">
        <f t="shared" ca="1" si="140"/>
        <v>120</v>
      </c>
      <c r="B2280" t="str">
        <f ca="1">VLOOKUP(Table1[[#This Row],[color-code]],'Color types'!$C$2:$D$5,2)</f>
        <v>Oil-Shiny</v>
      </c>
      <c r="C2280">
        <f t="shared" ca="1" si="141"/>
        <v>3</v>
      </c>
      <c r="D2280">
        <f t="shared" ca="1" si="143"/>
        <v>0.97</v>
      </c>
      <c r="E2280">
        <f ca="1">A2280*VLOOKUP(B2280,'Color types'!$A$2:$B$5,2)*D2280</f>
        <v>12222000</v>
      </c>
      <c r="F2280">
        <f t="shared" ca="1" si="142"/>
        <v>24</v>
      </c>
    </row>
    <row r="2281" spans="1:6" x14ac:dyDescent="0.25">
      <c r="A2281">
        <f t="shared" ca="1" si="140"/>
        <v>69</v>
      </c>
      <c r="B2281" t="str">
        <f ca="1">VLOOKUP(Table1[[#This Row],[color-code]],'Color types'!$C$2:$D$5,2)</f>
        <v>Oil-Shiny</v>
      </c>
      <c r="C2281">
        <f t="shared" ca="1" si="141"/>
        <v>3</v>
      </c>
      <c r="D2281">
        <f t="shared" ca="1" si="143"/>
        <v>0.96</v>
      </c>
      <c r="E2281">
        <f ca="1">A2281*VLOOKUP(B2281,'Color types'!$A$2:$B$5,2)*D2281</f>
        <v>6955200</v>
      </c>
      <c r="F2281">
        <f t="shared" ca="1" si="142"/>
        <v>47</v>
      </c>
    </row>
    <row r="2282" spans="1:6" x14ac:dyDescent="0.25">
      <c r="A2282">
        <f t="shared" ca="1" si="140"/>
        <v>55</v>
      </c>
      <c r="B2282" t="str">
        <f ca="1">VLOOKUP(Table1[[#This Row],[color-code]],'Color types'!$C$2:$D$5,2)</f>
        <v>Acrilic</v>
      </c>
      <c r="C2282">
        <f t="shared" ca="1" si="141"/>
        <v>1</v>
      </c>
      <c r="D2282">
        <f t="shared" ca="1" si="143"/>
        <v>0.96</v>
      </c>
      <c r="E2282">
        <f ca="1">A2282*VLOOKUP(B2282,'Color types'!$A$2:$B$5,2)*D2282</f>
        <v>4488000</v>
      </c>
      <c r="F2282">
        <f t="shared" ca="1" si="142"/>
        <v>5</v>
      </c>
    </row>
    <row r="2283" spans="1:6" x14ac:dyDescent="0.25">
      <c r="A2283">
        <f t="shared" ca="1" si="140"/>
        <v>61</v>
      </c>
      <c r="B2283" t="str">
        <f ca="1">VLOOKUP(Table1[[#This Row],[color-code]],'Color types'!$C$2:$D$5,2)</f>
        <v>Acrilic</v>
      </c>
      <c r="C2283">
        <f t="shared" ca="1" si="141"/>
        <v>1</v>
      </c>
      <c r="D2283">
        <f t="shared" ca="1" si="143"/>
        <v>1.01</v>
      </c>
      <c r="E2283">
        <f ca="1">A2283*VLOOKUP(B2283,'Color types'!$A$2:$B$5,2)*D2283</f>
        <v>5236850</v>
      </c>
      <c r="F2283">
        <f t="shared" ca="1" si="142"/>
        <v>74</v>
      </c>
    </row>
    <row r="2284" spans="1:6" x14ac:dyDescent="0.25">
      <c r="A2284">
        <f t="shared" ca="1" si="140"/>
        <v>66</v>
      </c>
      <c r="B2284" t="str">
        <f ca="1">VLOOKUP(Table1[[#This Row],[color-code]],'Color types'!$C$2:$D$5,2)</f>
        <v>Plaster</v>
      </c>
      <c r="C2284">
        <f t="shared" ca="1" si="141"/>
        <v>4</v>
      </c>
      <c r="D2284">
        <f t="shared" ca="1" si="143"/>
        <v>1.02</v>
      </c>
      <c r="E2284">
        <f ca="1">A2284*VLOOKUP(B2284,'Color types'!$A$2:$B$5,2)*D2284</f>
        <v>5385600</v>
      </c>
      <c r="F2284">
        <f t="shared" ca="1" si="142"/>
        <v>65</v>
      </c>
    </row>
    <row r="2285" spans="1:6" x14ac:dyDescent="0.25">
      <c r="A2285">
        <f t="shared" ca="1" si="140"/>
        <v>71</v>
      </c>
      <c r="B2285" t="str">
        <f ca="1">VLOOKUP(Table1[[#This Row],[color-code]],'Color types'!$C$2:$D$5,2)</f>
        <v>Oil-Shiny</v>
      </c>
      <c r="C2285">
        <f t="shared" ca="1" si="141"/>
        <v>3</v>
      </c>
      <c r="D2285">
        <f t="shared" ca="1" si="143"/>
        <v>0.96</v>
      </c>
      <c r="E2285">
        <f ca="1">A2285*VLOOKUP(B2285,'Color types'!$A$2:$B$5,2)*D2285</f>
        <v>7156800</v>
      </c>
      <c r="F2285">
        <f t="shared" ca="1" si="142"/>
        <v>71</v>
      </c>
    </row>
    <row r="2286" spans="1:6" x14ac:dyDescent="0.25">
      <c r="A2286">
        <f t="shared" ca="1" si="140"/>
        <v>47</v>
      </c>
      <c r="B2286" t="str">
        <f ca="1">VLOOKUP(Table1[[#This Row],[color-code]],'Color types'!$C$2:$D$5,2)</f>
        <v>Plaster</v>
      </c>
      <c r="C2286">
        <f t="shared" ca="1" si="141"/>
        <v>4</v>
      </c>
      <c r="D2286">
        <f t="shared" ca="1" si="143"/>
        <v>1.01</v>
      </c>
      <c r="E2286">
        <f ca="1">A2286*VLOOKUP(B2286,'Color types'!$A$2:$B$5,2)*D2286</f>
        <v>3797600</v>
      </c>
      <c r="F2286">
        <f t="shared" ca="1" si="142"/>
        <v>63</v>
      </c>
    </row>
    <row r="2287" spans="1:6" x14ac:dyDescent="0.25">
      <c r="A2287">
        <f t="shared" ca="1" si="140"/>
        <v>139</v>
      </c>
      <c r="B2287" t="str">
        <f ca="1">VLOOKUP(Table1[[#This Row],[color-code]],'Color types'!$C$2:$D$5,2)</f>
        <v>Acrilic</v>
      </c>
      <c r="C2287">
        <f t="shared" ca="1" si="141"/>
        <v>1</v>
      </c>
      <c r="D2287">
        <f t="shared" ca="1" si="143"/>
        <v>1.03</v>
      </c>
      <c r="E2287">
        <f ca="1">A2287*VLOOKUP(B2287,'Color types'!$A$2:$B$5,2)*D2287</f>
        <v>12169450</v>
      </c>
      <c r="F2287">
        <f t="shared" ca="1" si="142"/>
        <v>37</v>
      </c>
    </row>
    <row r="2288" spans="1:6" x14ac:dyDescent="0.25">
      <c r="A2288">
        <f t="shared" ca="1" si="140"/>
        <v>49</v>
      </c>
      <c r="B2288" t="str">
        <f ca="1">VLOOKUP(Table1[[#This Row],[color-code]],'Color types'!$C$2:$D$5,2)</f>
        <v>Plaster</v>
      </c>
      <c r="C2288">
        <f t="shared" ca="1" si="141"/>
        <v>4</v>
      </c>
      <c r="D2288">
        <f t="shared" ca="1" si="143"/>
        <v>0.95</v>
      </c>
      <c r="E2288">
        <f ca="1">A2288*VLOOKUP(B2288,'Color types'!$A$2:$B$5,2)*D2288</f>
        <v>3724000</v>
      </c>
      <c r="F2288">
        <f t="shared" ca="1" si="142"/>
        <v>88</v>
      </c>
    </row>
    <row r="2289" spans="1:6" x14ac:dyDescent="0.25">
      <c r="A2289">
        <f t="shared" ca="1" si="140"/>
        <v>78</v>
      </c>
      <c r="B2289" t="str">
        <f ca="1">VLOOKUP(Table1[[#This Row],[color-code]],'Color types'!$C$2:$D$5,2)</f>
        <v>Oil-Matt</v>
      </c>
      <c r="C2289">
        <f t="shared" ca="1" si="141"/>
        <v>2</v>
      </c>
      <c r="D2289">
        <f t="shared" ca="1" si="143"/>
        <v>0.95</v>
      </c>
      <c r="E2289">
        <f ca="1">A2289*VLOOKUP(B2289,'Color types'!$A$2:$B$5,2)*D2289</f>
        <v>7410000</v>
      </c>
      <c r="F2289">
        <f t="shared" ca="1" si="142"/>
        <v>97</v>
      </c>
    </row>
    <row r="2290" spans="1:6" x14ac:dyDescent="0.25">
      <c r="A2290">
        <f t="shared" ca="1" si="140"/>
        <v>45</v>
      </c>
      <c r="B2290" t="str">
        <f ca="1">VLOOKUP(Table1[[#This Row],[color-code]],'Color types'!$C$2:$D$5,2)</f>
        <v>Oil-Shiny</v>
      </c>
      <c r="C2290">
        <f t="shared" ca="1" si="141"/>
        <v>3</v>
      </c>
      <c r="D2290">
        <f t="shared" ca="1" si="143"/>
        <v>1.01</v>
      </c>
      <c r="E2290">
        <f ca="1">A2290*VLOOKUP(B2290,'Color types'!$A$2:$B$5,2)*D2290</f>
        <v>4772250</v>
      </c>
      <c r="F2290">
        <f t="shared" ca="1" si="142"/>
        <v>63</v>
      </c>
    </row>
    <row r="2291" spans="1:6" x14ac:dyDescent="0.25">
      <c r="A2291">
        <f t="shared" ca="1" si="140"/>
        <v>92</v>
      </c>
      <c r="B2291" t="str">
        <f ca="1">VLOOKUP(Table1[[#This Row],[color-code]],'Color types'!$C$2:$D$5,2)</f>
        <v>Oil-Shiny</v>
      </c>
      <c r="C2291">
        <f t="shared" ca="1" si="141"/>
        <v>3</v>
      </c>
      <c r="D2291">
        <f t="shared" ca="1" si="143"/>
        <v>1.02</v>
      </c>
      <c r="E2291">
        <f ca="1">A2291*VLOOKUP(B2291,'Color types'!$A$2:$B$5,2)*D2291</f>
        <v>9853200</v>
      </c>
      <c r="F2291">
        <f t="shared" ca="1" si="142"/>
        <v>45</v>
      </c>
    </row>
    <row r="2292" spans="1:6" x14ac:dyDescent="0.25">
      <c r="A2292">
        <f t="shared" ca="1" si="140"/>
        <v>87</v>
      </c>
      <c r="B2292" t="str">
        <f ca="1">VLOOKUP(Table1[[#This Row],[color-code]],'Color types'!$C$2:$D$5,2)</f>
        <v>Oil-Matt</v>
      </c>
      <c r="C2292">
        <f t="shared" ca="1" si="141"/>
        <v>2</v>
      </c>
      <c r="D2292">
        <f t="shared" ca="1" si="143"/>
        <v>1.01</v>
      </c>
      <c r="E2292">
        <f ca="1">A2292*VLOOKUP(B2292,'Color types'!$A$2:$B$5,2)*D2292</f>
        <v>8787000</v>
      </c>
      <c r="F2292">
        <f t="shared" ca="1" si="142"/>
        <v>47</v>
      </c>
    </row>
    <row r="2293" spans="1:6" x14ac:dyDescent="0.25">
      <c r="A2293">
        <f t="shared" ca="1" si="140"/>
        <v>86</v>
      </c>
      <c r="B2293" t="str">
        <f ca="1">VLOOKUP(Table1[[#This Row],[color-code]],'Color types'!$C$2:$D$5,2)</f>
        <v>Oil-Shiny</v>
      </c>
      <c r="C2293">
        <f t="shared" ca="1" si="141"/>
        <v>3</v>
      </c>
      <c r="D2293">
        <f t="shared" ca="1" si="143"/>
        <v>1.02</v>
      </c>
      <c r="E2293">
        <f ca="1">A2293*VLOOKUP(B2293,'Color types'!$A$2:$B$5,2)*D2293</f>
        <v>9210600</v>
      </c>
      <c r="F2293">
        <f t="shared" ca="1" si="142"/>
        <v>83</v>
      </c>
    </row>
    <row r="2294" spans="1:6" x14ac:dyDescent="0.25">
      <c r="A2294">
        <f t="shared" ca="1" si="140"/>
        <v>48</v>
      </c>
      <c r="B2294" t="str">
        <f ca="1">VLOOKUP(Table1[[#This Row],[color-code]],'Color types'!$C$2:$D$5,2)</f>
        <v>Acrilic</v>
      </c>
      <c r="C2294">
        <f t="shared" ca="1" si="141"/>
        <v>1</v>
      </c>
      <c r="D2294">
        <f t="shared" ca="1" si="143"/>
        <v>1.05</v>
      </c>
      <c r="E2294">
        <f ca="1">A2294*VLOOKUP(B2294,'Color types'!$A$2:$B$5,2)*D2294</f>
        <v>4284000</v>
      </c>
      <c r="F2294">
        <f t="shared" ca="1" si="142"/>
        <v>63</v>
      </c>
    </row>
    <row r="2295" spans="1:6" x14ac:dyDescent="0.25">
      <c r="A2295">
        <f t="shared" ca="1" si="140"/>
        <v>115</v>
      </c>
      <c r="B2295" t="str">
        <f ca="1">VLOOKUP(Table1[[#This Row],[color-code]],'Color types'!$C$2:$D$5,2)</f>
        <v>Oil-Matt</v>
      </c>
      <c r="C2295">
        <f t="shared" ca="1" si="141"/>
        <v>2</v>
      </c>
      <c r="D2295">
        <f t="shared" ca="1" si="143"/>
        <v>0.98</v>
      </c>
      <c r="E2295">
        <f ca="1">A2295*VLOOKUP(B2295,'Color types'!$A$2:$B$5,2)*D2295</f>
        <v>11270000</v>
      </c>
      <c r="F2295">
        <f t="shared" ca="1" si="142"/>
        <v>56</v>
      </c>
    </row>
    <row r="2296" spans="1:6" x14ac:dyDescent="0.25">
      <c r="A2296">
        <f t="shared" ca="1" si="140"/>
        <v>50</v>
      </c>
      <c r="B2296" t="str">
        <f ca="1">VLOOKUP(Table1[[#This Row],[color-code]],'Color types'!$C$2:$D$5,2)</f>
        <v>Plaster</v>
      </c>
      <c r="C2296">
        <f t="shared" ca="1" si="141"/>
        <v>4</v>
      </c>
      <c r="D2296">
        <f t="shared" ca="1" si="143"/>
        <v>1</v>
      </c>
      <c r="E2296">
        <f ca="1">A2296*VLOOKUP(B2296,'Color types'!$A$2:$B$5,2)*D2296</f>
        <v>4000000</v>
      </c>
      <c r="F2296">
        <f t="shared" ca="1" si="142"/>
        <v>86</v>
      </c>
    </row>
    <row r="2297" spans="1:6" x14ac:dyDescent="0.25">
      <c r="A2297">
        <f t="shared" ca="1" si="140"/>
        <v>104</v>
      </c>
      <c r="B2297" t="str">
        <f ca="1">VLOOKUP(Table1[[#This Row],[color-code]],'Color types'!$C$2:$D$5,2)</f>
        <v>Acrilic</v>
      </c>
      <c r="C2297">
        <f t="shared" ca="1" si="141"/>
        <v>1</v>
      </c>
      <c r="D2297">
        <f t="shared" ca="1" si="143"/>
        <v>1.03</v>
      </c>
      <c r="E2297">
        <f ca="1">A2297*VLOOKUP(B2297,'Color types'!$A$2:$B$5,2)*D2297</f>
        <v>9105200</v>
      </c>
      <c r="F2297">
        <f t="shared" ca="1" si="142"/>
        <v>52</v>
      </c>
    </row>
    <row r="2298" spans="1:6" x14ac:dyDescent="0.25">
      <c r="A2298">
        <f t="shared" ca="1" si="140"/>
        <v>90</v>
      </c>
      <c r="B2298" t="str">
        <f ca="1">VLOOKUP(Table1[[#This Row],[color-code]],'Color types'!$C$2:$D$5,2)</f>
        <v>Plaster</v>
      </c>
      <c r="C2298">
        <f t="shared" ca="1" si="141"/>
        <v>4</v>
      </c>
      <c r="D2298">
        <f t="shared" ca="1" si="143"/>
        <v>1.01</v>
      </c>
      <c r="E2298">
        <f ca="1">A2298*VLOOKUP(B2298,'Color types'!$A$2:$B$5,2)*D2298</f>
        <v>7272000</v>
      </c>
      <c r="F2298">
        <f t="shared" ca="1" si="142"/>
        <v>53</v>
      </c>
    </row>
    <row r="2299" spans="1:6" x14ac:dyDescent="0.25">
      <c r="A2299">
        <f t="shared" ca="1" si="140"/>
        <v>115</v>
      </c>
      <c r="B2299" t="str">
        <f ca="1">VLOOKUP(Table1[[#This Row],[color-code]],'Color types'!$C$2:$D$5,2)</f>
        <v>Acrilic</v>
      </c>
      <c r="C2299">
        <f t="shared" ca="1" si="141"/>
        <v>1</v>
      </c>
      <c r="D2299">
        <f t="shared" ca="1" si="143"/>
        <v>1.01</v>
      </c>
      <c r="E2299">
        <f ca="1">A2299*VLOOKUP(B2299,'Color types'!$A$2:$B$5,2)*D2299</f>
        <v>9872750</v>
      </c>
      <c r="F2299">
        <f t="shared" ca="1" si="142"/>
        <v>50</v>
      </c>
    </row>
    <row r="2300" spans="1:6" x14ac:dyDescent="0.25">
      <c r="A2300">
        <f t="shared" ca="1" si="140"/>
        <v>89</v>
      </c>
      <c r="B2300" t="str">
        <f ca="1">VLOOKUP(Table1[[#This Row],[color-code]],'Color types'!$C$2:$D$5,2)</f>
        <v>Plaster</v>
      </c>
      <c r="C2300">
        <f t="shared" ca="1" si="141"/>
        <v>4</v>
      </c>
      <c r="D2300">
        <f t="shared" ca="1" si="143"/>
        <v>1</v>
      </c>
      <c r="E2300">
        <f ca="1">A2300*VLOOKUP(B2300,'Color types'!$A$2:$B$5,2)*D2300</f>
        <v>7120000</v>
      </c>
      <c r="F2300">
        <f t="shared" ca="1" si="142"/>
        <v>27</v>
      </c>
    </row>
    <row r="2301" spans="1:6" x14ac:dyDescent="0.25">
      <c r="A2301">
        <f t="shared" ca="1" si="140"/>
        <v>100</v>
      </c>
      <c r="B2301" t="str">
        <f ca="1">VLOOKUP(Table1[[#This Row],[color-code]],'Color types'!$C$2:$D$5,2)</f>
        <v>Plaster</v>
      </c>
      <c r="C2301">
        <f t="shared" ca="1" si="141"/>
        <v>4</v>
      </c>
      <c r="D2301">
        <f t="shared" ca="1" si="143"/>
        <v>0.95</v>
      </c>
      <c r="E2301">
        <f ca="1">A2301*VLOOKUP(B2301,'Color types'!$A$2:$B$5,2)*D2301</f>
        <v>7600000</v>
      </c>
      <c r="F2301">
        <f t="shared" ca="1" si="142"/>
        <v>11</v>
      </c>
    </row>
    <row r="2302" spans="1:6" x14ac:dyDescent="0.25">
      <c r="A2302">
        <f t="shared" ca="1" si="140"/>
        <v>93</v>
      </c>
      <c r="B2302" t="str">
        <f ca="1">VLOOKUP(Table1[[#This Row],[color-code]],'Color types'!$C$2:$D$5,2)</f>
        <v>Plaster</v>
      </c>
      <c r="C2302">
        <f t="shared" ca="1" si="141"/>
        <v>4</v>
      </c>
      <c r="D2302">
        <f t="shared" ca="1" si="143"/>
        <v>1</v>
      </c>
      <c r="E2302">
        <f ca="1">A2302*VLOOKUP(B2302,'Color types'!$A$2:$B$5,2)*D2302</f>
        <v>7440000</v>
      </c>
      <c r="F2302">
        <f t="shared" ca="1" si="142"/>
        <v>74</v>
      </c>
    </row>
    <row r="2303" spans="1:6" x14ac:dyDescent="0.25">
      <c r="A2303">
        <f t="shared" ca="1" si="140"/>
        <v>55</v>
      </c>
      <c r="B2303" t="str">
        <f ca="1">VLOOKUP(Table1[[#This Row],[color-code]],'Color types'!$C$2:$D$5,2)</f>
        <v>Oil-Matt</v>
      </c>
      <c r="C2303">
        <f t="shared" ca="1" si="141"/>
        <v>2</v>
      </c>
      <c r="D2303">
        <f t="shared" ca="1" si="143"/>
        <v>1.01</v>
      </c>
      <c r="E2303">
        <f ca="1">A2303*VLOOKUP(B2303,'Color types'!$A$2:$B$5,2)*D2303</f>
        <v>5555000</v>
      </c>
      <c r="F2303">
        <f t="shared" ca="1" si="142"/>
        <v>47</v>
      </c>
    </row>
    <row r="2304" spans="1:6" x14ac:dyDescent="0.25">
      <c r="A2304">
        <f t="shared" ca="1" si="140"/>
        <v>61</v>
      </c>
      <c r="B2304" t="str">
        <f ca="1">VLOOKUP(Table1[[#This Row],[color-code]],'Color types'!$C$2:$D$5,2)</f>
        <v>Oil-Shiny</v>
      </c>
      <c r="C2304">
        <f t="shared" ca="1" si="141"/>
        <v>3</v>
      </c>
      <c r="D2304">
        <f t="shared" ca="1" si="143"/>
        <v>0.98</v>
      </c>
      <c r="E2304">
        <f ca="1">A2304*VLOOKUP(B2304,'Color types'!$A$2:$B$5,2)*D2304</f>
        <v>6276900</v>
      </c>
      <c r="F2304">
        <f t="shared" ca="1" si="142"/>
        <v>9</v>
      </c>
    </row>
    <row r="2305" spans="1:6" x14ac:dyDescent="0.25">
      <c r="A2305">
        <f t="shared" ca="1" si="140"/>
        <v>117</v>
      </c>
      <c r="B2305" t="str">
        <f ca="1">VLOOKUP(Table1[[#This Row],[color-code]],'Color types'!$C$2:$D$5,2)</f>
        <v>Oil-Shiny</v>
      </c>
      <c r="C2305">
        <f t="shared" ca="1" si="141"/>
        <v>3</v>
      </c>
      <c r="D2305">
        <f t="shared" ca="1" si="143"/>
        <v>1.04</v>
      </c>
      <c r="E2305">
        <f ca="1">A2305*VLOOKUP(B2305,'Color types'!$A$2:$B$5,2)*D2305</f>
        <v>12776400</v>
      </c>
      <c r="F2305">
        <f t="shared" ca="1" si="142"/>
        <v>9</v>
      </c>
    </row>
    <row r="2306" spans="1:6" x14ac:dyDescent="0.25">
      <c r="A2306">
        <f t="shared" ref="A2306:A2369" ca="1" si="144">RANDBETWEEN(40,150)</f>
        <v>89</v>
      </c>
      <c r="B2306" t="str">
        <f ca="1">VLOOKUP(Table1[[#This Row],[color-code]],'Color types'!$C$2:$D$5,2)</f>
        <v>Oil-Shiny</v>
      </c>
      <c r="C2306">
        <f t="shared" ref="C2306:C2369" ca="1" si="145">RANDBETWEEN(1,4)</f>
        <v>3</v>
      </c>
      <c r="D2306">
        <f t="shared" ca="1" si="143"/>
        <v>0.96</v>
      </c>
      <c r="E2306">
        <f ca="1">A2306*VLOOKUP(B2306,'Color types'!$A$2:$B$5,2)*D2306</f>
        <v>8971200</v>
      </c>
      <c r="F2306">
        <f t="shared" ref="F2306:F2369" ca="1" si="146">RANDBETWEEN(1,100)</f>
        <v>69</v>
      </c>
    </row>
    <row r="2307" spans="1:6" x14ac:dyDescent="0.25">
      <c r="A2307">
        <f t="shared" ca="1" si="144"/>
        <v>45</v>
      </c>
      <c r="B2307" t="str">
        <f ca="1">VLOOKUP(Table1[[#This Row],[color-code]],'Color types'!$C$2:$D$5,2)</f>
        <v>Plaster</v>
      </c>
      <c r="C2307">
        <f t="shared" ca="1" si="145"/>
        <v>4</v>
      </c>
      <c r="D2307">
        <f t="shared" ref="D2307:D2370" ca="1" si="147">RANDBETWEEN(95,105)/100</f>
        <v>1.01</v>
      </c>
      <c r="E2307">
        <f ca="1">A2307*VLOOKUP(B2307,'Color types'!$A$2:$B$5,2)*D2307</f>
        <v>3636000</v>
      </c>
      <c r="F2307">
        <f t="shared" ca="1" si="146"/>
        <v>12</v>
      </c>
    </row>
    <row r="2308" spans="1:6" x14ac:dyDescent="0.25">
      <c r="A2308">
        <f t="shared" ca="1" si="144"/>
        <v>116</v>
      </c>
      <c r="B2308" t="str">
        <f ca="1">VLOOKUP(Table1[[#This Row],[color-code]],'Color types'!$C$2:$D$5,2)</f>
        <v>Acrilic</v>
      </c>
      <c r="C2308">
        <f t="shared" ca="1" si="145"/>
        <v>1</v>
      </c>
      <c r="D2308">
        <f t="shared" ca="1" si="147"/>
        <v>0.99</v>
      </c>
      <c r="E2308">
        <f ca="1">A2308*VLOOKUP(B2308,'Color types'!$A$2:$B$5,2)*D2308</f>
        <v>9761400</v>
      </c>
      <c r="F2308">
        <f t="shared" ca="1" si="146"/>
        <v>80</v>
      </c>
    </row>
    <row r="2309" spans="1:6" x14ac:dyDescent="0.25">
      <c r="A2309">
        <f t="shared" ca="1" si="144"/>
        <v>105</v>
      </c>
      <c r="B2309" t="str">
        <f ca="1">VLOOKUP(Table1[[#This Row],[color-code]],'Color types'!$C$2:$D$5,2)</f>
        <v>Oil-Matt</v>
      </c>
      <c r="C2309">
        <f t="shared" ca="1" si="145"/>
        <v>2</v>
      </c>
      <c r="D2309">
        <f t="shared" ca="1" si="147"/>
        <v>0.96</v>
      </c>
      <c r="E2309">
        <f ca="1">A2309*VLOOKUP(B2309,'Color types'!$A$2:$B$5,2)*D2309</f>
        <v>10080000</v>
      </c>
      <c r="F2309">
        <f t="shared" ca="1" si="146"/>
        <v>97</v>
      </c>
    </row>
    <row r="2310" spans="1:6" x14ac:dyDescent="0.25">
      <c r="A2310">
        <f t="shared" ca="1" si="144"/>
        <v>118</v>
      </c>
      <c r="B2310" t="str">
        <f ca="1">VLOOKUP(Table1[[#This Row],[color-code]],'Color types'!$C$2:$D$5,2)</f>
        <v>Oil-Matt</v>
      </c>
      <c r="C2310">
        <f t="shared" ca="1" si="145"/>
        <v>2</v>
      </c>
      <c r="D2310">
        <f t="shared" ca="1" si="147"/>
        <v>0.95</v>
      </c>
      <c r="E2310">
        <f ca="1">A2310*VLOOKUP(B2310,'Color types'!$A$2:$B$5,2)*D2310</f>
        <v>11210000</v>
      </c>
      <c r="F2310">
        <f t="shared" ca="1" si="146"/>
        <v>15</v>
      </c>
    </row>
    <row r="2311" spans="1:6" x14ac:dyDescent="0.25">
      <c r="A2311">
        <f t="shared" ca="1" si="144"/>
        <v>73</v>
      </c>
      <c r="B2311" t="str">
        <f ca="1">VLOOKUP(Table1[[#This Row],[color-code]],'Color types'!$C$2:$D$5,2)</f>
        <v>Oil-Matt</v>
      </c>
      <c r="C2311">
        <f t="shared" ca="1" si="145"/>
        <v>2</v>
      </c>
      <c r="D2311">
        <f t="shared" ca="1" si="147"/>
        <v>0.98</v>
      </c>
      <c r="E2311">
        <f ca="1">A2311*VLOOKUP(B2311,'Color types'!$A$2:$B$5,2)*D2311</f>
        <v>7154000</v>
      </c>
      <c r="F2311">
        <f t="shared" ca="1" si="146"/>
        <v>57</v>
      </c>
    </row>
    <row r="2312" spans="1:6" x14ac:dyDescent="0.25">
      <c r="A2312">
        <f t="shared" ca="1" si="144"/>
        <v>136</v>
      </c>
      <c r="B2312" t="str">
        <f ca="1">VLOOKUP(Table1[[#This Row],[color-code]],'Color types'!$C$2:$D$5,2)</f>
        <v>Oil-Shiny</v>
      </c>
      <c r="C2312">
        <f t="shared" ca="1" si="145"/>
        <v>3</v>
      </c>
      <c r="D2312">
        <f t="shared" ca="1" si="147"/>
        <v>0.96</v>
      </c>
      <c r="E2312">
        <f ca="1">A2312*VLOOKUP(B2312,'Color types'!$A$2:$B$5,2)*D2312</f>
        <v>13708800</v>
      </c>
      <c r="F2312">
        <f t="shared" ca="1" si="146"/>
        <v>80</v>
      </c>
    </row>
    <row r="2313" spans="1:6" x14ac:dyDescent="0.25">
      <c r="A2313">
        <f t="shared" ca="1" si="144"/>
        <v>90</v>
      </c>
      <c r="B2313" t="str">
        <f ca="1">VLOOKUP(Table1[[#This Row],[color-code]],'Color types'!$C$2:$D$5,2)</f>
        <v>Oil-Shiny</v>
      </c>
      <c r="C2313">
        <f t="shared" ca="1" si="145"/>
        <v>3</v>
      </c>
      <c r="D2313">
        <f t="shared" ca="1" si="147"/>
        <v>1.02</v>
      </c>
      <c r="E2313">
        <f ca="1">A2313*VLOOKUP(B2313,'Color types'!$A$2:$B$5,2)*D2313</f>
        <v>9639000</v>
      </c>
      <c r="F2313">
        <f t="shared" ca="1" si="146"/>
        <v>10</v>
      </c>
    </row>
    <row r="2314" spans="1:6" x14ac:dyDescent="0.25">
      <c r="A2314">
        <f t="shared" ca="1" si="144"/>
        <v>144</v>
      </c>
      <c r="B2314" t="str">
        <f ca="1">VLOOKUP(Table1[[#This Row],[color-code]],'Color types'!$C$2:$D$5,2)</f>
        <v>Acrilic</v>
      </c>
      <c r="C2314">
        <f t="shared" ca="1" si="145"/>
        <v>1</v>
      </c>
      <c r="D2314">
        <f t="shared" ca="1" si="147"/>
        <v>1</v>
      </c>
      <c r="E2314">
        <f ca="1">A2314*VLOOKUP(B2314,'Color types'!$A$2:$B$5,2)*D2314</f>
        <v>12240000</v>
      </c>
      <c r="F2314">
        <f t="shared" ca="1" si="146"/>
        <v>85</v>
      </c>
    </row>
    <row r="2315" spans="1:6" x14ac:dyDescent="0.25">
      <c r="A2315">
        <f t="shared" ca="1" si="144"/>
        <v>138</v>
      </c>
      <c r="B2315" t="str">
        <f ca="1">VLOOKUP(Table1[[#This Row],[color-code]],'Color types'!$C$2:$D$5,2)</f>
        <v>Oil-Matt</v>
      </c>
      <c r="C2315">
        <f t="shared" ca="1" si="145"/>
        <v>2</v>
      </c>
      <c r="D2315">
        <f t="shared" ca="1" si="147"/>
        <v>0.98</v>
      </c>
      <c r="E2315">
        <f ca="1">A2315*VLOOKUP(B2315,'Color types'!$A$2:$B$5,2)*D2315</f>
        <v>13524000</v>
      </c>
      <c r="F2315">
        <f t="shared" ca="1" si="146"/>
        <v>18</v>
      </c>
    </row>
    <row r="2316" spans="1:6" x14ac:dyDescent="0.25">
      <c r="A2316">
        <f t="shared" ca="1" si="144"/>
        <v>64</v>
      </c>
      <c r="B2316" t="str">
        <f ca="1">VLOOKUP(Table1[[#This Row],[color-code]],'Color types'!$C$2:$D$5,2)</f>
        <v>Oil-Matt</v>
      </c>
      <c r="C2316">
        <f t="shared" ca="1" si="145"/>
        <v>2</v>
      </c>
      <c r="D2316">
        <f t="shared" ca="1" si="147"/>
        <v>0.96</v>
      </c>
      <c r="E2316">
        <f ca="1">A2316*VLOOKUP(B2316,'Color types'!$A$2:$B$5,2)*D2316</f>
        <v>6144000</v>
      </c>
      <c r="F2316">
        <f t="shared" ca="1" si="146"/>
        <v>12</v>
      </c>
    </row>
    <row r="2317" spans="1:6" x14ac:dyDescent="0.25">
      <c r="A2317">
        <f t="shared" ca="1" si="144"/>
        <v>87</v>
      </c>
      <c r="B2317" t="str">
        <f ca="1">VLOOKUP(Table1[[#This Row],[color-code]],'Color types'!$C$2:$D$5,2)</f>
        <v>Plaster</v>
      </c>
      <c r="C2317">
        <f t="shared" ca="1" si="145"/>
        <v>4</v>
      </c>
      <c r="D2317">
        <f t="shared" ca="1" si="147"/>
        <v>1.05</v>
      </c>
      <c r="E2317">
        <f ca="1">A2317*VLOOKUP(B2317,'Color types'!$A$2:$B$5,2)*D2317</f>
        <v>7308000</v>
      </c>
      <c r="F2317">
        <f t="shared" ca="1" si="146"/>
        <v>14</v>
      </c>
    </row>
    <row r="2318" spans="1:6" x14ac:dyDescent="0.25">
      <c r="A2318">
        <f t="shared" ca="1" si="144"/>
        <v>77</v>
      </c>
      <c r="B2318" t="str">
        <f ca="1">VLOOKUP(Table1[[#This Row],[color-code]],'Color types'!$C$2:$D$5,2)</f>
        <v>Oil-Shiny</v>
      </c>
      <c r="C2318">
        <f t="shared" ca="1" si="145"/>
        <v>3</v>
      </c>
      <c r="D2318">
        <f t="shared" ca="1" si="147"/>
        <v>0.98</v>
      </c>
      <c r="E2318">
        <f ca="1">A2318*VLOOKUP(B2318,'Color types'!$A$2:$B$5,2)*D2318</f>
        <v>7923300</v>
      </c>
      <c r="F2318">
        <f t="shared" ca="1" si="146"/>
        <v>99</v>
      </c>
    </row>
    <row r="2319" spans="1:6" x14ac:dyDescent="0.25">
      <c r="A2319">
        <f t="shared" ca="1" si="144"/>
        <v>89</v>
      </c>
      <c r="B2319" t="str">
        <f ca="1">VLOOKUP(Table1[[#This Row],[color-code]],'Color types'!$C$2:$D$5,2)</f>
        <v>Oil-Matt</v>
      </c>
      <c r="C2319">
        <f t="shared" ca="1" si="145"/>
        <v>2</v>
      </c>
      <c r="D2319">
        <f t="shared" ca="1" si="147"/>
        <v>1.01</v>
      </c>
      <c r="E2319">
        <f ca="1">A2319*VLOOKUP(B2319,'Color types'!$A$2:$B$5,2)*D2319</f>
        <v>8989000</v>
      </c>
      <c r="F2319">
        <f t="shared" ca="1" si="146"/>
        <v>24</v>
      </c>
    </row>
    <row r="2320" spans="1:6" x14ac:dyDescent="0.25">
      <c r="A2320">
        <f t="shared" ca="1" si="144"/>
        <v>97</v>
      </c>
      <c r="B2320" t="str">
        <f ca="1">VLOOKUP(Table1[[#This Row],[color-code]],'Color types'!$C$2:$D$5,2)</f>
        <v>Oil-Shiny</v>
      </c>
      <c r="C2320">
        <f t="shared" ca="1" si="145"/>
        <v>3</v>
      </c>
      <c r="D2320">
        <f t="shared" ca="1" si="147"/>
        <v>0.98</v>
      </c>
      <c r="E2320">
        <f ca="1">A2320*VLOOKUP(B2320,'Color types'!$A$2:$B$5,2)*D2320</f>
        <v>9981300</v>
      </c>
      <c r="F2320">
        <f t="shared" ca="1" si="146"/>
        <v>92</v>
      </c>
    </row>
    <row r="2321" spans="1:6" x14ac:dyDescent="0.25">
      <c r="A2321">
        <f t="shared" ca="1" si="144"/>
        <v>79</v>
      </c>
      <c r="B2321" t="str">
        <f ca="1">VLOOKUP(Table1[[#This Row],[color-code]],'Color types'!$C$2:$D$5,2)</f>
        <v>Acrilic</v>
      </c>
      <c r="C2321">
        <f t="shared" ca="1" si="145"/>
        <v>1</v>
      </c>
      <c r="D2321">
        <f t="shared" ca="1" si="147"/>
        <v>1.03</v>
      </c>
      <c r="E2321">
        <f ca="1">A2321*VLOOKUP(B2321,'Color types'!$A$2:$B$5,2)*D2321</f>
        <v>6916450</v>
      </c>
      <c r="F2321">
        <f t="shared" ca="1" si="146"/>
        <v>90</v>
      </c>
    </row>
    <row r="2322" spans="1:6" x14ac:dyDescent="0.25">
      <c r="A2322">
        <f t="shared" ca="1" si="144"/>
        <v>135</v>
      </c>
      <c r="B2322" t="str">
        <f ca="1">VLOOKUP(Table1[[#This Row],[color-code]],'Color types'!$C$2:$D$5,2)</f>
        <v>Oil-Matt</v>
      </c>
      <c r="C2322">
        <f t="shared" ca="1" si="145"/>
        <v>2</v>
      </c>
      <c r="D2322">
        <f t="shared" ca="1" si="147"/>
        <v>1</v>
      </c>
      <c r="E2322">
        <f ca="1">A2322*VLOOKUP(B2322,'Color types'!$A$2:$B$5,2)*D2322</f>
        <v>13500000</v>
      </c>
      <c r="F2322">
        <f t="shared" ca="1" si="146"/>
        <v>35</v>
      </c>
    </row>
    <row r="2323" spans="1:6" x14ac:dyDescent="0.25">
      <c r="A2323">
        <f t="shared" ca="1" si="144"/>
        <v>110</v>
      </c>
      <c r="B2323" t="str">
        <f ca="1">VLOOKUP(Table1[[#This Row],[color-code]],'Color types'!$C$2:$D$5,2)</f>
        <v>Acrilic</v>
      </c>
      <c r="C2323">
        <f t="shared" ca="1" si="145"/>
        <v>1</v>
      </c>
      <c r="D2323">
        <f t="shared" ca="1" si="147"/>
        <v>0.98</v>
      </c>
      <c r="E2323">
        <f ca="1">A2323*VLOOKUP(B2323,'Color types'!$A$2:$B$5,2)*D2323</f>
        <v>9163000</v>
      </c>
      <c r="F2323">
        <f t="shared" ca="1" si="146"/>
        <v>37</v>
      </c>
    </row>
    <row r="2324" spans="1:6" x14ac:dyDescent="0.25">
      <c r="A2324">
        <f t="shared" ca="1" si="144"/>
        <v>124</v>
      </c>
      <c r="B2324" t="str">
        <f ca="1">VLOOKUP(Table1[[#This Row],[color-code]],'Color types'!$C$2:$D$5,2)</f>
        <v>Acrilic</v>
      </c>
      <c r="C2324">
        <f t="shared" ca="1" si="145"/>
        <v>1</v>
      </c>
      <c r="D2324">
        <f t="shared" ca="1" si="147"/>
        <v>0.96</v>
      </c>
      <c r="E2324">
        <f ca="1">A2324*VLOOKUP(B2324,'Color types'!$A$2:$B$5,2)*D2324</f>
        <v>10118400</v>
      </c>
      <c r="F2324">
        <f t="shared" ca="1" si="146"/>
        <v>11</v>
      </c>
    </row>
    <row r="2325" spans="1:6" x14ac:dyDescent="0.25">
      <c r="A2325">
        <f t="shared" ca="1" si="144"/>
        <v>128</v>
      </c>
      <c r="B2325" t="str">
        <f ca="1">VLOOKUP(Table1[[#This Row],[color-code]],'Color types'!$C$2:$D$5,2)</f>
        <v>Oil-Matt</v>
      </c>
      <c r="C2325">
        <f t="shared" ca="1" si="145"/>
        <v>2</v>
      </c>
      <c r="D2325">
        <f t="shared" ca="1" si="147"/>
        <v>0.99</v>
      </c>
      <c r="E2325">
        <f ca="1">A2325*VLOOKUP(B2325,'Color types'!$A$2:$B$5,2)*D2325</f>
        <v>12672000</v>
      </c>
      <c r="F2325">
        <f t="shared" ca="1" si="146"/>
        <v>14</v>
      </c>
    </row>
    <row r="2326" spans="1:6" x14ac:dyDescent="0.25">
      <c r="A2326">
        <f t="shared" ca="1" si="144"/>
        <v>97</v>
      </c>
      <c r="B2326" t="str">
        <f ca="1">VLOOKUP(Table1[[#This Row],[color-code]],'Color types'!$C$2:$D$5,2)</f>
        <v>Acrilic</v>
      </c>
      <c r="C2326">
        <f t="shared" ca="1" si="145"/>
        <v>1</v>
      </c>
      <c r="D2326">
        <f t="shared" ca="1" si="147"/>
        <v>0.97</v>
      </c>
      <c r="E2326">
        <f ca="1">A2326*VLOOKUP(B2326,'Color types'!$A$2:$B$5,2)*D2326</f>
        <v>7997650</v>
      </c>
      <c r="F2326">
        <f t="shared" ca="1" si="146"/>
        <v>42</v>
      </c>
    </row>
    <row r="2327" spans="1:6" x14ac:dyDescent="0.25">
      <c r="A2327">
        <f t="shared" ca="1" si="144"/>
        <v>140</v>
      </c>
      <c r="B2327" t="str">
        <f ca="1">VLOOKUP(Table1[[#This Row],[color-code]],'Color types'!$C$2:$D$5,2)</f>
        <v>Acrilic</v>
      </c>
      <c r="C2327">
        <f t="shared" ca="1" si="145"/>
        <v>1</v>
      </c>
      <c r="D2327">
        <f t="shared" ca="1" si="147"/>
        <v>1.05</v>
      </c>
      <c r="E2327">
        <f ca="1">A2327*VLOOKUP(B2327,'Color types'!$A$2:$B$5,2)*D2327</f>
        <v>12495000</v>
      </c>
      <c r="F2327">
        <f t="shared" ca="1" si="146"/>
        <v>20</v>
      </c>
    </row>
    <row r="2328" spans="1:6" x14ac:dyDescent="0.25">
      <c r="A2328">
        <f t="shared" ca="1" si="144"/>
        <v>143</v>
      </c>
      <c r="B2328" t="str">
        <f ca="1">VLOOKUP(Table1[[#This Row],[color-code]],'Color types'!$C$2:$D$5,2)</f>
        <v>Oil-Matt</v>
      </c>
      <c r="C2328">
        <f t="shared" ca="1" si="145"/>
        <v>2</v>
      </c>
      <c r="D2328">
        <f t="shared" ca="1" si="147"/>
        <v>1.01</v>
      </c>
      <c r="E2328">
        <f ca="1">A2328*VLOOKUP(B2328,'Color types'!$A$2:$B$5,2)*D2328</f>
        <v>14443000</v>
      </c>
      <c r="F2328">
        <f t="shared" ca="1" si="146"/>
        <v>33</v>
      </c>
    </row>
    <row r="2329" spans="1:6" x14ac:dyDescent="0.25">
      <c r="A2329">
        <f t="shared" ca="1" si="144"/>
        <v>136</v>
      </c>
      <c r="B2329" t="str">
        <f ca="1">VLOOKUP(Table1[[#This Row],[color-code]],'Color types'!$C$2:$D$5,2)</f>
        <v>Oil-Matt</v>
      </c>
      <c r="C2329">
        <f t="shared" ca="1" si="145"/>
        <v>2</v>
      </c>
      <c r="D2329">
        <f t="shared" ca="1" si="147"/>
        <v>0.98</v>
      </c>
      <c r="E2329">
        <f ca="1">A2329*VLOOKUP(B2329,'Color types'!$A$2:$B$5,2)*D2329</f>
        <v>13328000</v>
      </c>
      <c r="F2329">
        <f t="shared" ca="1" si="146"/>
        <v>20</v>
      </c>
    </row>
    <row r="2330" spans="1:6" x14ac:dyDescent="0.25">
      <c r="A2330">
        <f t="shared" ca="1" si="144"/>
        <v>118</v>
      </c>
      <c r="B2330" t="str">
        <f ca="1">VLOOKUP(Table1[[#This Row],[color-code]],'Color types'!$C$2:$D$5,2)</f>
        <v>Oil-Shiny</v>
      </c>
      <c r="C2330">
        <f t="shared" ca="1" si="145"/>
        <v>3</v>
      </c>
      <c r="D2330">
        <f t="shared" ca="1" si="147"/>
        <v>0.98</v>
      </c>
      <c r="E2330">
        <f ca="1">A2330*VLOOKUP(B2330,'Color types'!$A$2:$B$5,2)*D2330</f>
        <v>12142200</v>
      </c>
      <c r="F2330">
        <f t="shared" ca="1" si="146"/>
        <v>66</v>
      </c>
    </row>
    <row r="2331" spans="1:6" x14ac:dyDescent="0.25">
      <c r="A2331">
        <f t="shared" ca="1" si="144"/>
        <v>129</v>
      </c>
      <c r="B2331" t="str">
        <f ca="1">VLOOKUP(Table1[[#This Row],[color-code]],'Color types'!$C$2:$D$5,2)</f>
        <v>Oil-Matt</v>
      </c>
      <c r="C2331">
        <f t="shared" ca="1" si="145"/>
        <v>2</v>
      </c>
      <c r="D2331">
        <f t="shared" ca="1" si="147"/>
        <v>1.01</v>
      </c>
      <c r="E2331">
        <f ca="1">A2331*VLOOKUP(B2331,'Color types'!$A$2:$B$5,2)*D2331</f>
        <v>13029000</v>
      </c>
      <c r="F2331">
        <f t="shared" ca="1" si="146"/>
        <v>31</v>
      </c>
    </row>
    <row r="2332" spans="1:6" x14ac:dyDescent="0.25">
      <c r="A2332">
        <f t="shared" ca="1" si="144"/>
        <v>140</v>
      </c>
      <c r="B2332" t="str">
        <f ca="1">VLOOKUP(Table1[[#This Row],[color-code]],'Color types'!$C$2:$D$5,2)</f>
        <v>Oil-Shiny</v>
      </c>
      <c r="C2332">
        <f t="shared" ca="1" si="145"/>
        <v>3</v>
      </c>
      <c r="D2332">
        <f t="shared" ca="1" si="147"/>
        <v>1</v>
      </c>
      <c r="E2332">
        <f ca="1">A2332*VLOOKUP(B2332,'Color types'!$A$2:$B$5,2)*D2332</f>
        <v>14700000</v>
      </c>
      <c r="F2332">
        <f t="shared" ca="1" si="146"/>
        <v>98</v>
      </c>
    </row>
    <row r="2333" spans="1:6" x14ac:dyDescent="0.25">
      <c r="A2333">
        <f t="shared" ca="1" si="144"/>
        <v>133</v>
      </c>
      <c r="B2333" t="str">
        <f ca="1">VLOOKUP(Table1[[#This Row],[color-code]],'Color types'!$C$2:$D$5,2)</f>
        <v>Oil-Shiny</v>
      </c>
      <c r="C2333">
        <f t="shared" ca="1" si="145"/>
        <v>3</v>
      </c>
      <c r="D2333">
        <f t="shared" ca="1" si="147"/>
        <v>1.01</v>
      </c>
      <c r="E2333">
        <f ca="1">A2333*VLOOKUP(B2333,'Color types'!$A$2:$B$5,2)*D2333</f>
        <v>14104650</v>
      </c>
      <c r="F2333">
        <f t="shared" ca="1" si="146"/>
        <v>22</v>
      </c>
    </row>
    <row r="2334" spans="1:6" x14ac:dyDescent="0.25">
      <c r="A2334">
        <f t="shared" ca="1" si="144"/>
        <v>114</v>
      </c>
      <c r="B2334" t="str">
        <f ca="1">VLOOKUP(Table1[[#This Row],[color-code]],'Color types'!$C$2:$D$5,2)</f>
        <v>Oil-Shiny</v>
      </c>
      <c r="C2334">
        <f t="shared" ca="1" si="145"/>
        <v>3</v>
      </c>
      <c r="D2334">
        <f t="shared" ca="1" si="147"/>
        <v>0.96</v>
      </c>
      <c r="E2334">
        <f ca="1">A2334*VLOOKUP(B2334,'Color types'!$A$2:$B$5,2)*D2334</f>
        <v>11491200</v>
      </c>
      <c r="F2334">
        <f t="shared" ca="1" si="146"/>
        <v>40</v>
      </c>
    </row>
    <row r="2335" spans="1:6" x14ac:dyDescent="0.25">
      <c r="A2335">
        <f t="shared" ca="1" si="144"/>
        <v>79</v>
      </c>
      <c r="B2335" t="str">
        <f ca="1">VLOOKUP(Table1[[#This Row],[color-code]],'Color types'!$C$2:$D$5,2)</f>
        <v>Plaster</v>
      </c>
      <c r="C2335">
        <f t="shared" ca="1" si="145"/>
        <v>4</v>
      </c>
      <c r="D2335">
        <f t="shared" ca="1" si="147"/>
        <v>1.03</v>
      </c>
      <c r="E2335">
        <f ca="1">A2335*VLOOKUP(B2335,'Color types'!$A$2:$B$5,2)*D2335</f>
        <v>6509600</v>
      </c>
      <c r="F2335">
        <f t="shared" ca="1" si="146"/>
        <v>47</v>
      </c>
    </row>
    <row r="2336" spans="1:6" x14ac:dyDescent="0.25">
      <c r="A2336">
        <f t="shared" ca="1" si="144"/>
        <v>97</v>
      </c>
      <c r="B2336" t="str">
        <f ca="1">VLOOKUP(Table1[[#This Row],[color-code]],'Color types'!$C$2:$D$5,2)</f>
        <v>Acrilic</v>
      </c>
      <c r="C2336">
        <f t="shared" ca="1" si="145"/>
        <v>1</v>
      </c>
      <c r="D2336">
        <f t="shared" ca="1" si="147"/>
        <v>0.97</v>
      </c>
      <c r="E2336">
        <f ca="1">A2336*VLOOKUP(B2336,'Color types'!$A$2:$B$5,2)*D2336</f>
        <v>7997650</v>
      </c>
      <c r="F2336">
        <f t="shared" ca="1" si="146"/>
        <v>57</v>
      </c>
    </row>
    <row r="2337" spans="1:6" x14ac:dyDescent="0.25">
      <c r="A2337">
        <f t="shared" ca="1" si="144"/>
        <v>81</v>
      </c>
      <c r="B2337" t="str">
        <f ca="1">VLOOKUP(Table1[[#This Row],[color-code]],'Color types'!$C$2:$D$5,2)</f>
        <v>Oil-Matt</v>
      </c>
      <c r="C2337">
        <f t="shared" ca="1" si="145"/>
        <v>2</v>
      </c>
      <c r="D2337">
        <f t="shared" ca="1" si="147"/>
        <v>0.96</v>
      </c>
      <c r="E2337">
        <f ca="1">A2337*VLOOKUP(B2337,'Color types'!$A$2:$B$5,2)*D2337</f>
        <v>7776000</v>
      </c>
      <c r="F2337">
        <f t="shared" ca="1" si="146"/>
        <v>22</v>
      </c>
    </row>
    <row r="2338" spans="1:6" x14ac:dyDescent="0.25">
      <c r="A2338">
        <f t="shared" ca="1" si="144"/>
        <v>52</v>
      </c>
      <c r="B2338" t="str">
        <f ca="1">VLOOKUP(Table1[[#This Row],[color-code]],'Color types'!$C$2:$D$5,2)</f>
        <v>Plaster</v>
      </c>
      <c r="C2338">
        <f t="shared" ca="1" si="145"/>
        <v>4</v>
      </c>
      <c r="D2338">
        <f t="shared" ca="1" si="147"/>
        <v>1</v>
      </c>
      <c r="E2338">
        <f ca="1">A2338*VLOOKUP(B2338,'Color types'!$A$2:$B$5,2)*D2338</f>
        <v>4160000</v>
      </c>
      <c r="F2338">
        <f t="shared" ca="1" si="146"/>
        <v>47</v>
      </c>
    </row>
    <row r="2339" spans="1:6" x14ac:dyDescent="0.25">
      <c r="A2339">
        <f t="shared" ca="1" si="144"/>
        <v>135</v>
      </c>
      <c r="B2339" t="str">
        <f ca="1">VLOOKUP(Table1[[#This Row],[color-code]],'Color types'!$C$2:$D$5,2)</f>
        <v>Oil-Matt</v>
      </c>
      <c r="C2339">
        <f t="shared" ca="1" si="145"/>
        <v>2</v>
      </c>
      <c r="D2339">
        <f t="shared" ca="1" si="147"/>
        <v>1.01</v>
      </c>
      <c r="E2339">
        <f ca="1">A2339*VLOOKUP(B2339,'Color types'!$A$2:$B$5,2)*D2339</f>
        <v>13635000</v>
      </c>
      <c r="F2339">
        <f t="shared" ca="1" si="146"/>
        <v>84</v>
      </c>
    </row>
    <row r="2340" spans="1:6" x14ac:dyDescent="0.25">
      <c r="A2340">
        <f t="shared" ca="1" si="144"/>
        <v>40</v>
      </c>
      <c r="B2340" t="str">
        <f ca="1">VLOOKUP(Table1[[#This Row],[color-code]],'Color types'!$C$2:$D$5,2)</f>
        <v>Acrilic</v>
      </c>
      <c r="C2340">
        <f t="shared" ca="1" si="145"/>
        <v>1</v>
      </c>
      <c r="D2340">
        <f t="shared" ca="1" si="147"/>
        <v>0.98</v>
      </c>
      <c r="E2340">
        <f ca="1">A2340*VLOOKUP(B2340,'Color types'!$A$2:$B$5,2)*D2340</f>
        <v>3332000</v>
      </c>
      <c r="F2340">
        <f t="shared" ca="1" si="146"/>
        <v>62</v>
      </c>
    </row>
    <row r="2341" spans="1:6" x14ac:dyDescent="0.25">
      <c r="A2341">
        <f t="shared" ca="1" si="144"/>
        <v>145</v>
      </c>
      <c r="B2341" t="str">
        <f ca="1">VLOOKUP(Table1[[#This Row],[color-code]],'Color types'!$C$2:$D$5,2)</f>
        <v>Oil-Shiny</v>
      </c>
      <c r="C2341">
        <f t="shared" ca="1" si="145"/>
        <v>3</v>
      </c>
      <c r="D2341">
        <f t="shared" ca="1" si="147"/>
        <v>0.96</v>
      </c>
      <c r="E2341">
        <f ca="1">A2341*VLOOKUP(B2341,'Color types'!$A$2:$B$5,2)*D2341</f>
        <v>14616000</v>
      </c>
      <c r="F2341">
        <f t="shared" ca="1" si="146"/>
        <v>23</v>
      </c>
    </row>
    <row r="2342" spans="1:6" x14ac:dyDescent="0.25">
      <c r="A2342">
        <f t="shared" ca="1" si="144"/>
        <v>77</v>
      </c>
      <c r="B2342" t="str">
        <f ca="1">VLOOKUP(Table1[[#This Row],[color-code]],'Color types'!$C$2:$D$5,2)</f>
        <v>Acrilic</v>
      </c>
      <c r="C2342">
        <f t="shared" ca="1" si="145"/>
        <v>1</v>
      </c>
      <c r="D2342">
        <f t="shared" ca="1" si="147"/>
        <v>0.98</v>
      </c>
      <c r="E2342">
        <f ca="1">A2342*VLOOKUP(B2342,'Color types'!$A$2:$B$5,2)*D2342</f>
        <v>6414100</v>
      </c>
      <c r="F2342">
        <f t="shared" ca="1" si="146"/>
        <v>72</v>
      </c>
    </row>
    <row r="2343" spans="1:6" x14ac:dyDescent="0.25">
      <c r="A2343">
        <f t="shared" ca="1" si="144"/>
        <v>53</v>
      </c>
      <c r="B2343" t="str">
        <f ca="1">VLOOKUP(Table1[[#This Row],[color-code]],'Color types'!$C$2:$D$5,2)</f>
        <v>Acrilic</v>
      </c>
      <c r="C2343">
        <f t="shared" ca="1" si="145"/>
        <v>1</v>
      </c>
      <c r="D2343">
        <f t="shared" ca="1" si="147"/>
        <v>1</v>
      </c>
      <c r="E2343">
        <f ca="1">A2343*VLOOKUP(B2343,'Color types'!$A$2:$B$5,2)*D2343</f>
        <v>4505000</v>
      </c>
      <c r="F2343">
        <f t="shared" ca="1" si="146"/>
        <v>33</v>
      </c>
    </row>
    <row r="2344" spans="1:6" x14ac:dyDescent="0.25">
      <c r="A2344">
        <f t="shared" ca="1" si="144"/>
        <v>81</v>
      </c>
      <c r="B2344" t="str">
        <f ca="1">VLOOKUP(Table1[[#This Row],[color-code]],'Color types'!$C$2:$D$5,2)</f>
        <v>Plaster</v>
      </c>
      <c r="C2344">
        <f t="shared" ca="1" si="145"/>
        <v>4</v>
      </c>
      <c r="D2344">
        <f t="shared" ca="1" si="147"/>
        <v>1.02</v>
      </c>
      <c r="E2344">
        <f ca="1">A2344*VLOOKUP(B2344,'Color types'!$A$2:$B$5,2)*D2344</f>
        <v>6609600</v>
      </c>
      <c r="F2344">
        <f t="shared" ca="1" si="146"/>
        <v>48</v>
      </c>
    </row>
    <row r="2345" spans="1:6" x14ac:dyDescent="0.25">
      <c r="A2345">
        <f t="shared" ca="1" si="144"/>
        <v>91</v>
      </c>
      <c r="B2345" t="str">
        <f ca="1">VLOOKUP(Table1[[#This Row],[color-code]],'Color types'!$C$2:$D$5,2)</f>
        <v>Plaster</v>
      </c>
      <c r="C2345">
        <f t="shared" ca="1" si="145"/>
        <v>4</v>
      </c>
      <c r="D2345">
        <f t="shared" ca="1" si="147"/>
        <v>0.99</v>
      </c>
      <c r="E2345">
        <f ca="1">A2345*VLOOKUP(B2345,'Color types'!$A$2:$B$5,2)*D2345</f>
        <v>7207200</v>
      </c>
      <c r="F2345">
        <f t="shared" ca="1" si="146"/>
        <v>12</v>
      </c>
    </row>
    <row r="2346" spans="1:6" x14ac:dyDescent="0.25">
      <c r="A2346">
        <f t="shared" ca="1" si="144"/>
        <v>51</v>
      </c>
      <c r="B2346" t="str">
        <f ca="1">VLOOKUP(Table1[[#This Row],[color-code]],'Color types'!$C$2:$D$5,2)</f>
        <v>Acrilic</v>
      </c>
      <c r="C2346">
        <f t="shared" ca="1" si="145"/>
        <v>1</v>
      </c>
      <c r="D2346">
        <f t="shared" ca="1" si="147"/>
        <v>1.03</v>
      </c>
      <c r="E2346">
        <f ca="1">A2346*VLOOKUP(B2346,'Color types'!$A$2:$B$5,2)*D2346</f>
        <v>4465050</v>
      </c>
      <c r="F2346">
        <f t="shared" ca="1" si="146"/>
        <v>65</v>
      </c>
    </row>
    <row r="2347" spans="1:6" x14ac:dyDescent="0.25">
      <c r="A2347">
        <f t="shared" ca="1" si="144"/>
        <v>112</v>
      </c>
      <c r="B2347" t="str">
        <f ca="1">VLOOKUP(Table1[[#This Row],[color-code]],'Color types'!$C$2:$D$5,2)</f>
        <v>Acrilic</v>
      </c>
      <c r="C2347">
        <f t="shared" ca="1" si="145"/>
        <v>1</v>
      </c>
      <c r="D2347">
        <f t="shared" ca="1" si="147"/>
        <v>0.97</v>
      </c>
      <c r="E2347">
        <f ca="1">A2347*VLOOKUP(B2347,'Color types'!$A$2:$B$5,2)*D2347</f>
        <v>9234400</v>
      </c>
      <c r="F2347">
        <f t="shared" ca="1" si="146"/>
        <v>65</v>
      </c>
    </row>
    <row r="2348" spans="1:6" x14ac:dyDescent="0.25">
      <c r="A2348">
        <f t="shared" ca="1" si="144"/>
        <v>99</v>
      </c>
      <c r="B2348" t="str">
        <f ca="1">VLOOKUP(Table1[[#This Row],[color-code]],'Color types'!$C$2:$D$5,2)</f>
        <v>Plaster</v>
      </c>
      <c r="C2348">
        <f t="shared" ca="1" si="145"/>
        <v>4</v>
      </c>
      <c r="D2348">
        <f t="shared" ca="1" si="147"/>
        <v>0.98</v>
      </c>
      <c r="E2348">
        <f ca="1">A2348*VLOOKUP(B2348,'Color types'!$A$2:$B$5,2)*D2348</f>
        <v>7761600</v>
      </c>
      <c r="F2348">
        <f t="shared" ca="1" si="146"/>
        <v>42</v>
      </c>
    </row>
    <row r="2349" spans="1:6" x14ac:dyDescent="0.25">
      <c r="A2349">
        <f t="shared" ca="1" si="144"/>
        <v>48</v>
      </c>
      <c r="B2349" t="str">
        <f ca="1">VLOOKUP(Table1[[#This Row],[color-code]],'Color types'!$C$2:$D$5,2)</f>
        <v>Oil-Shiny</v>
      </c>
      <c r="C2349">
        <f t="shared" ca="1" si="145"/>
        <v>3</v>
      </c>
      <c r="D2349">
        <f t="shared" ca="1" si="147"/>
        <v>1.04</v>
      </c>
      <c r="E2349">
        <f ca="1">A2349*VLOOKUP(B2349,'Color types'!$A$2:$B$5,2)*D2349</f>
        <v>5241600</v>
      </c>
      <c r="F2349">
        <f t="shared" ca="1" si="146"/>
        <v>12</v>
      </c>
    </row>
    <row r="2350" spans="1:6" x14ac:dyDescent="0.25">
      <c r="A2350">
        <f t="shared" ca="1" si="144"/>
        <v>67</v>
      </c>
      <c r="B2350" t="str">
        <f ca="1">VLOOKUP(Table1[[#This Row],[color-code]],'Color types'!$C$2:$D$5,2)</f>
        <v>Plaster</v>
      </c>
      <c r="C2350">
        <f t="shared" ca="1" si="145"/>
        <v>4</v>
      </c>
      <c r="D2350">
        <f t="shared" ca="1" si="147"/>
        <v>0.99</v>
      </c>
      <c r="E2350">
        <f ca="1">A2350*VLOOKUP(B2350,'Color types'!$A$2:$B$5,2)*D2350</f>
        <v>5306400</v>
      </c>
      <c r="F2350">
        <f t="shared" ca="1" si="146"/>
        <v>9</v>
      </c>
    </row>
    <row r="2351" spans="1:6" x14ac:dyDescent="0.25">
      <c r="A2351">
        <f t="shared" ca="1" si="144"/>
        <v>112</v>
      </c>
      <c r="B2351" t="str">
        <f ca="1">VLOOKUP(Table1[[#This Row],[color-code]],'Color types'!$C$2:$D$5,2)</f>
        <v>Oil-Shiny</v>
      </c>
      <c r="C2351">
        <f t="shared" ca="1" si="145"/>
        <v>3</v>
      </c>
      <c r="D2351">
        <f t="shared" ca="1" si="147"/>
        <v>1.02</v>
      </c>
      <c r="E2351">
        <f ca="1">A2351*VLOOKUP(B2351,'Color types'!$A$2:$B$5,2)*D2351</f>
        <v>11995200</v>
      </c>
      <c r="F2351">
        <f t="shared" ca="1" si="146"/>
        <v>45</v>
      </c>
    </row>
    <row r="2352" spans="1:6" x14ac:dyDescent="0.25">
      <c r="A2352">
        <f t="shared" ca="1" si="144"/>
        <v>138</v>
      </c>
      <c r="B2352" t="str">
        <f ca="1">VLOOKUP(Table1[[#This Row],[color-code]],'Color types'!$C$2:$D$5,2)</f>
        <v>Oil-Shiny</v>
      </c>
      <c r="C2352">
        <f t="shared" ca="1" si="145"/>
        <v>3</v>
      </c>
      <c r="D2352">
        <f t="shared" ca="1" si="147"/>
        <v>1</v>
      </c>
      <c r="E2352">
        <f ca="1">A2352*VLOOKUP(B2352,'Color types'!$A$2:$B$5,2)*D2352</f>
        <v>14490000</v>
      </c>
      <c r="F2352">
        <f t="shared" ca="1" si="146"/>
        <v>11</v>
      </c>
    </row>
    <row r="2353" spans="1:6" x14ac:dyDescent="0.25">
      <c r="A2353">
        <f t="shared" ca="1" si="144"/>
        <v>83</v>
      </c>
      <c r="B2353" t="str">
        <f ca="1">VLOOKUP(Table1[[#This Row],[color-code]],'Color types'!$C$2:$D$5,2)</f>
        <v>Oil-Matt</v>
      </c>
      <c r="C2353">
        <f t="shared" ca="1" si="145"/>
        <v>2</v>
      </c>
      <c r="D2353">
        <f t="shared" ca="1" si="147"/>
        <v>1.01</v>
      </c>
      <c r="E2353">
        <f ca="1">A2353*VLOOKUP(B2353,'Color types'!$A$2:$B$5,2)*D2353</f>
        <v>8383000</v>
      </c>
      <c r="F2353">
        <f t="shared" ca="1" si="146"/>
        <v>81</v>
      </c>
    </row>
    <row r="2354" spans="1:6" x14ac:dyDescent="0.25">
      <c r="A2354">
        <f t="shared" ca="1" si="144"/>
        <v>98</v>
      </c>
      <c r="B2354" t="str">
        <f ca="1">VLOOKUP(Table1[[#This Row],[color-code]],'Color types'!$C$2:$D$5,2)</f>
        <v>Oil-Shiny</v>
      </c>
      <c r="C2354">
        <f t="shared" ca="1" si="145"/>
        <v>3</v>
      </c>
      <c r="D2354">
        <f t="shared" ca="1" si="147"/>
        <v>0.96</v>
      </c>
      <c r="E2354">
        <f ca="1">A2354*VLOOKUP(B2354,'Color types'!$A$2:$B$5,2)*D2354</f>
        <v>9878400</v>
      </c>
      <c r="F2354">
        <f t="shared" ca="1" si="146"/>
        <v>17</v>
      </c>
    </row>
    <row r="2355" spans="1:6" x14ac:dyDescent="0.25">
      <c r="A2355">
        <f t="shared" ca="1" si="144"/>
        <v>40</v>
      </c>
      <c r="B2355" t="str">
        <f ca="1">VLOOKUP(Table1[[#This Row],[color-code]],'Color types'!$C$2:$D$5,2)</f>
        <v>Oil-Shiny</v>
      </c>
      <c r="C2355">
        <f t="shared" ca="1" si="145"/>
        <v>3</v>
      </c>
      <c r="D2355">
        <f t="shared" ca="1" si="147"/>
        <v>1.05</v>
      </c>
      <c r="E2355">
        <f ca="1">A2355*VLOOKUP(B2355,'Color types'!$A$2:$B$5,2)*D2355</f>
        <v>4410000</v>
      </c>
      <c r="F2355">
        <f t="shared" ca="1" si="146"/>
        <v>49</v>
      </c>
    </row>
    <row r="2356" spans="1:6" x14ac:dyDescent="0.25">
      <c r="A2356">
        <f t="shared" ca="1" si="144"/>
        <v>75</v>
      </c>
      <c r="B2356" t="str">
        <f ca="1">VLOOKUP(Table1[[#This Row],[color-code]],'Color types'!$C$2:$D$5,2)</f>
        <v>Plaster</v>
      </c>
      <c r="C2356">
        <f t="shared" ca="1" si="145"/>
        <v>4</v>
      </c>
      <c r="D2356">
        <f t="shared" ca="1" si="147"/>
        <v>0.99</v>
      </c>
      <c r="E2356">
        <f ca="1">A2356*VLOOKUP(B2356,'Color types'!$A$2:$B$5,2)*D2356</f>
        <v>5940000</v>
      </c>
      <c r="F2356">
        <f t="shared" ca="1" si="146"/>
        <v>35</v>
      </c>
    </row>
    <row r="2357" spans="1:6" x14ac:dyDescent="0.25">
      <c r="A2357">
        <f t="shared" ca="1" si="144"/>
        <v>97</v>
      </c>
      <c r="B2357" t="str">
        <f ca="1">VLOOKUP(Table1[[#This Row],[color-code]],'Color types'!$C$2:$D$5,2)</f>
        <v>Oil-Matt</v>
      </c>
      <c r="C2357">
        <f t="shared" ca="1" si="145"/>
        <v>2</v>
      </c>
      <c r="D2357">
        <f t="shared" ca="1" si="147"/>
        <v>0.98</v>
      </c>
      <c r="E2357">
        <f ca="1">A2357*VLOOKUP(B2357,'Color types'!$A$2:$B$5,2)*D2357</f>
        <v>9506000</v>
      </c>
      <c r="F2357">
        <f t="shared" ca="1" si="146"/>
        <v>50</v>
      </c>
    </row>
    <row r="2358" spans="1:6" x14ac:dyDescent="0.25">
      <c r="A2358">
        <f t="shared" ca="1" si="144"/>
        <v>93</v>
      </c>
      <c r="B2358" t="str">
        <f ca="1">VLOOKUP(Table1[[#This Row],[color-code]],'Color types'!$C$2:$D$5,2)</f>
        <v>Acrilic</v>
      </c>
      <c r="C2358">
        <f t="shared" ca="1" si="145"/>
        <v>1</v>
      </c>
      <c r="D2358">
        <f t="shared" ca="1" si="147"/>
        <v>1.02</v>
      </c>
      <c r="E2358">
        <f ca="1">A2358*VLOOKUP(B2358,'Color types'!$A$2:$B$5,2)*D2358</f>
        <v>8063100</v>
      </c>
      <c r="F2358">
        <f t="shared" ca="1" si="146"/>
        <v>14</v>
      </c>
    </row>
    <row r="2359" spans="1:6" x14ac:dyDescent="0.25">
      <c r="A2359">
        <f t="shared" ca="1" si="144"/>
        <v>89</v>
      </c>
      <c r="B2359" t="str">
        <f ca="1">VLOOKUP(Table1[[#This Row],[color-code]],'Color types'!$C$2:$D$5,2)</f>
        <v>Oil-Shiny</v>
      </c>
      <c r="C2359">
        <f t="shared" ca="1" si="145"/>
        <v>3</v>
      </c>
      <c r="D2359">
        <f t="shared" ca="1" si="147"/>
        <v>1</v>
      </c>
      <c r="E2359">
        <f ca="1">A2359*VLOOKUP(B2359,'Color types'!$A$2:$B$5,2)*D2359</f>
        <v>9345000</v>
      </c>
      <c r="F2359">
        <f t="shared" ca="1" si="146"/>
        <v>90</v>
      </c>
    </row>
    <row r="2360" spans="1:6" x14ac:dyDescent="0.25">
      <c r="A2360">
        <f t="shared" ca="1" si="144"/>
        <v>113</v>
      </c>
      <c r="B2360" t="str">
        <f ca="1">VLOOKUP(Table1[[#This Row],[color-code]],'Color types'!$C$2:$D$5,2)</f>
        <v>Acrilic</v>
      </c>
      <c r="C2360">
        <f t="shared" ca="1" si="145"/>
        <v>1</v>
      </c>
      <c r="D2360">
        <f t="shared" ca="1" si="147"/>
        <v>1.02</v>
      </c>
      <c r="E2360">
        <f ca="1">A2360*VLOOKUP(B2360,'Color types'!$A$2:$B$5,2)*D2360</f>
        <v>9797100</v>
      </c>
      <c r="F2360">
        <f t="shared" ca="1" si="146"/>
        <v>23</v>
      </c>
    </row>
    <row r="2361" spans="1:6" x14ac:dyDescent="0.25">
      <c r="A2361">
        <f t="shared" ca="1" si="144"/>
        <v>49</v>
      </c>
      <c r="B2361" t="str">
        <f ca="1">VLOOKUP(Table1[[#This Row],[color-code]],'Color types'!$C$2:$D$5,2)</f>
        <v>Oil-Shiny</v>
      </c>
      <c r="C2361">
        <f t="shared" ca="1" si="145"/>
        <v>3</v>
      </c>
      <c r="D2361">
        <f t="shared" ca="1" si="147"/>
        <v>1.03</v>
      </c>
      <c r="E2361">
        <f ca="1">A2361*VLOOKUP(B2361,'Color types'!$A$2:$B$5,2)*D2361</f>
        <v>5299350</v>
      </c>
      <c r="F2361">
        <f t="shared" ca="1" si="146"/>
        <v>32</v>
      </c>
    </row>
    <row r="2362" spans="1:6" x14ac:dyDescent="0.25">
      <c r="A2362">
        <f t="shared" ca="1" si="144"/>
        <v>148</v>
      </c>
      <c r="B2362" t="str">
        <f ca="1">VLOOKUP(Table1[[#This Row],[color-code]],'Color types'!$C$2:$D$5,2)</f>
        <v>Oil-Matt</v>
      </c>
      <c r="C2362">
        <f t="shared" ca="1" si="145"/>
        <v>2</v>
      </c>
      <c r="D2362">
        <f t="shared" ca="1" si="147"/>
        <v>1.04</v>
      </c>
      <c r="E2362">
        <f ca="1">A2362*VLOOKUP(B2362,'Color types'!$A$2:$B$5,2)*D2362</f>
        <v>15392000</v>
      </c>
      <c r="F2362">
        <f t="shared" ca="1" si="146"/>
        <v>95</v>
      </c>
    </row>
    <row r="2363" spans="1:6" x14ac:dyDescent="0.25">
      <c r="A2363">
        <f t="shared" ca="1" si="144"/>
        <v>94</v>
      </c>
      <c r="B2363" t="str">
        <f ca="1">VLOOKUP(Table1[[#This Row],[color-code]],'Color types'!$C$2:$D$5,2)</f>
        <v>Acrilic</v>
      </c>
      <c r="C2363">
        <f t="shared" ca="1" si="145"/>
        <v>1</v>
      </c>
      <c r="D2363">
        <f t="shared" ca="1" si="147"/>
        <v>1.01</v>
      </c>
      <c r="E2363">
        <f ca="1">A2363*VLOOKUP(B2363,'Color types'!$A$2:$B$5,2)*D2363</f>
        <v>8069900</v>
      </c>
      <c r="F2363">
        <f t="shared" ca="1" si="146"/>
        <v>86</v>
      </c>
    </row>
    <row r="2364" spans="1:6" x14ac:dyDescent="0.25">
      <c r="A2364">
        <f t="shared" ca="1" si="144"/>
        <v>44</v>
      </c>
      <c r="B2364" t="str">
        <f ca="1">VLOOKUP(Table1[[#This Row],[color-code]],'Color types'!$C$2:$D$5,2)</f>
        <v>Oil-Shiny</v>
      </c>
      <c r="C2364">
        <f t="shared" ca="1" si="145"/>
        <v>3</v>
      </c>
      <c r="D2364">
        <f t="shared" ca="1" si="147"/>
        <v>0.96</v>
      </c>
      <c r="E2364">
        <f ca="1">A2364*VLOOKUP(B2364,'Color types'!$A$2:$B$5,2)*D2364</f>
        <v>4435200</v>
      </c>
      <c r="F2364">
        <f t="shared" ca="1" si="146"/>
        <v>95</v>
      </c>
    </row>
    <row r="2365" spans="1:6" x14ac:dyDescent="0.25">
      <c r="A2365">
        <f t="shared" ca="1" si="144"/>
        <v>99</v>
      </c>
      <c r="B2365" t="str">
        <f ca="1">VLOOKUP(Table1[[#This Row],[color-code]],'Color types'!$C$2:$D$5,2)</f>
        <v>Plaster</v>
      </c>
      <c r="C2365">
        <f t="shared" ca="1" si="145"/>
        <v>4</v>
      </c>
      <c r="D2365">
        <f t="shared" ca="1" si="147"/>
        <v>0.98</v>
      </c>
      <c r="E2365">
        <f ca="1">A2365*VLOOKUP(B2365,'Color types'!$A$2:$B$5,2)*D2365</f>
        <v>7761600</v>
      </c>
      <c r="F2365">
        <f t="shared" ca="1" si="146"/>
        <v>14</v>
      </c>
    </row>
    <row r="2366" spans="1:6" x14ac:dyDescent="0.25">
      <c r="A2366">
        <f t="shared" ca="1" si="144"/>
        <v>108</v>
      </c>
      <c r="B2366" t="str">
        <f ca="1">VLOOKUP(Table1[[#This Row],[color-code]],'Color types'!$C$2:$D$5,2)</f>
        <v>Oil-Matt</v>
      </c>
      <c r="C2366">
        <f t="shared" ca="1" si="145"/>
        <v>2</v>
      </c>
      <c r="D2366">
        <f t="shared" ca="1" si="147"/>
        <v>0.95</v>
      </c>
      <c r="E2366">
        <f ca="1">A2366*VLOOKUP(B2366,'Color types'!$A$2:$B$5,2)*D2366</f>
        <v>10260000</v>
      </c>
      <c r="F2366">
        <f t="shared" ca="1" si="146"/>
        <v>88</v>
      </c>
    </row>
    <row r="2367" spans="1:6" x14ac:dyDescent="0.25">
      <c r="A2367">
        <f t="shared" ca="1" si="144"/>
        <v>124</v>
      </c>
      <c r="B2367" t="str">
        <f ca="1">VLOOKUP(Table1[[#This Row],[color-code]],'Color types'!$C$2:$D$5,2)</f>
        <v>Plaster</v>
      </c>
      <c r="C2367">
        <f t="shared" ca="1" si="145"/>
        <v>4</v>
      </c>
      <c r="D2367">
        <f t="shared" ca="1" si="147"/>
        <v>1.05</v>
      </c>
      <c r="E2367">
        <f ca="1">A2367*VLOOKUP(B2367,'Color types'!$A$2:$B$5,2)*D2367</f>
        <v>10416000</v>
      </c>
      <c r="F2367">
        <f t="shared" ca="1" si="146"/>
        <v>17</v>
      </c>
    </row>
    <row r="2368" spans="1:6" x14ac:dyDescent="0.25">
      <c r="A2368">
        <f t="shared" ca="1" si="144"/>
        <v>58</v>
      </c>
      <c r="B2368" t="str">
        <f ca="1">VLOOKUP(Table1[[#This Row],[color-code]],'Color types'!$C$2:$D$5,2)</f>
        <v>Oil-Shiny</v>
      </c>
      <c r="C2368">
        <f t="shared" ca="1" si="145"/>
        <v>3</v>
      </c>
      <c r="D2368">
        <f t="shared" ca="1" si="147"/>
        <v>0.98</v>
      </c>
      <c r="E2368">
        <f ca="1">A2368*VLOOKUP(B2368,'Color types'!$A$2:$B$5,2)*D2368</f>
        <v>5968200</v>
      </c>
      <c r="F2368">
        <f t="shared" ca="1" si="146"/>
        <v>28</v>
      </c>
    </row>
    <row r="2369" spans="1:6" x14ac:dyDescent="0.25">
      <c r="A2369">
        <f t="shared" ca="1" si="144"/>
        <v>46</v>
      </c>
      <c r="B2369" t="str">
        <f ca="1">VLOOKUP(Table1[[#This Row],[color-code]],'Color types'!$C$2:$D$5,2)</f>
        <v>Oil-Shiny</v>
      </c>
      <c r="C2369">
        <f t="shared" ca="1" si="145"/>
        <v>3</v>
      </c>
      <c r="D2369">
        <f t="shared" ca="1" si="147"/>
        <v>0.95</v>
      </c>
      <c r="E2369">
        <f ca="1">A2369*VLOOKUP(B2369,'Color types'!$A$2:$B$5,2)*D2369</f>
        <v>4588500</v>
      </c>
      <c r="F2369">
        <f t="shared" ca="1" si="146"/>
        <v>48</v>
      </c>
    </row>
    <row r="2370" spans="1:6" x14ac:dyDescent="0.25">
      <c r="A2370">
        <f t="shared" ref="A2370:A2433" ca="1" si="148">RANDBETWEEN(40,150)</f>
        <v>59</v>
      </c>
      <c r="B2370" t="str">
        <f ca="1">VLOOKUP(Table1[[#This Row],[color-code]],'Color types'!$C$2:$D$5,2)</f>
        <v>Acrilic</v>
      </c>
      <c r="C2370">
        <f t="shared" ref="C2370:C2433" ca="1" si="149">RANDBETWEEN(1,4)</f>
        <v>1</v>
      </c>
      <c r="D2370">
        <f t="shared" ca="1" si="147"/>
        <v>1</v>
      </c>
      <c r="E2370">
        <f ca="1">A2370*VLOOKUP(B2370,'Color types'!$A$2:$B$5,2)*D2370</f>
        <v>5015000</v>
      </c>
      <c r="F2370">
        <f t="shared" ref="F2370:F2433" ca="1" si="150">RANDBETWEEN(1,100)</f>
        <v>52</v>
      </c>
    </row>
    <row r="2371" spans="1:6" x14ac:dyDescent="0.25">
      <c r="A2371">
        <f t="shared" ca="1" si="148"/>
        <v>75</v>
      </c>
      <c r="B2371" t="str">
        <f ca="1">VLOOKUP(Table1[[#This Row],[color-code]],'Color types'!$C$2:$D$5,2)</f>
        <v>Oil-Shiny</v>
      </c>
      <c r="C2371">
        <f t="shared" ca="1" si="149"/>
        <v>3</v>
      </c>
      <c r="D2371">
        <f t="shared" ref="D2371:D2434" ca="1" si="151">RANDBETWEEN(95,105)/100</f>
        <v>0.99</v>
      </c>
      <c r="E2371">
        <f ca="1">A2371*VLOOKUP(B2371,'Color types'!$A$2:$B$5,2)*D2371</f>
        <v>7796250</v>
      </c>
      <c r="F2371">
        <f t="shared" ca="1" si="150"/>
        <v>23</v>
      </c>
    </row>
    <row r="2372" spans="1:6" x14ac:dyDescent="0.25">
      <c r="A2372">
        <f t="shared" ca="1" si="148"/>
        <v>105</v>
      </c>
      <c r="B2372" t="str">
        <f ca="1">VLOOKUP(Table1[[#This Row],[color-code]],'Color types'!$C$2:$D$5,2)</f>
        <v>Oil-Shiny</v>
      </c>
      <c r="C2372">
        <f t="shared" ca="1" si="149"/>
        <v>3</v>
      </c>
      <c r="D2372">
        <f t="shared" ca="1" si="151"/>
        <v>0.98</v>
      </c>
      <c r="E2372">
        <f ca="1">A2372*VLOOKUP(B2372,'Color types'!$A$2:$B$5,2)*D2372</f>
        <v>10804500</v>
      </c>
      <c r="F2372">
        <f t="shared" ca="1" si="150"/>
        <v>27</v>
      </c>
    </row>
    <row r="2373" spans="1:6" x14ac:dyDescent="0.25">
      <c r="A2373">
        <f t="shared" ca="1" si="148"/>
        <v>73</v>
      </c>
      <c r="B2373" t="str">
        <f ca="1">VLOOKUP(Table1[[#This Row],[color-code]],'Color types'!$C$2:$D$5,2)</f>
        <v>Oil-Matt</v>
      </c>
      <c r="C2373">
        <f t="shared" ca="1" si="149"/>
        <v>2</v>
      </c>
      <c r="D2373">
        <f t="shared" ca="1" si="151"/>
        <v>1.03</v>
      </c>
      <c r="E2373">
        <f ca="1">A2373*VLOOKUP(B2373,'Color types'!$A$2:$B$5,2)*D2373</f>
        <v>7519000</v>
      </c>
      <c r="F2373">
        <f t="shared" ca="1" si="150"/>
        <v>97</v>
      </c>
    </row>
    <row r="2374" spans="1:6" x14ac:dyDescent="0.25">
      <c r="A2374">
        <f t="shared" ca="1" si="148"/>
        <v>90</v>
      </c>
      <c r="B2374" t="str">
        <f ca="1">VLOOKUP(Table1[[#This Row],[color-code]],'Color types'!$C$2:$D$5,2)</f>
        <v>Oil-Matt</v>
      </c>
      <c r="C2374">
        <f t="shared" ca="1" si="149"/>
        <v>2</v>
      </c>
      <c r="D2374">
        <f t="shared" ca="1" si="151"/>
        <v>1</v>
      </c>
      <c r="E2374">
        <f ca="1">A2374*VLOOKUP(B2374,'Color types'!$A$2:$B$5,2)*D2374</f>
        <v>9000000</v>
      </c>
      <c r="F2374">
        <f t="shared" ca="1" si="150"/>
        <v>16</v>
      </c>
    </row>
    <row r="2375" spans="1:6" x14ac:dyDescent="0.25">
      <c r="A2375">
        <f t="shared" ca="1" si="148"/>
        <v>127</v>
      </c>
      <c r="B2375" t="str">
        <f ca="1">VLOOKUP(Table1[[#This Row],[color-code]],'Color types'!$C$2:$D$5,2)</f>
        <v>Oil-Shiny</v>
      </c>
      <c r="C2375">
        <f t="shared" ca="1" si="149"/>
        <v>3</v>
      </c>
      <c r="D2375">
        <f t="shared" ca="1" si="151"/>
        <v>0.96</v>
      </c>
      <c r="E2375">
        <f ca="1">A2375*VLOOKUP(B2375,'Color types'!$A$2:$B$5,2)*D2375</f>
        <v>12801600</v>
      </c>
      <c r="F2375">
        <f t="shared" ca="1" si="150"/>
        <v>20</v>
      </c>
    </row>
    <row r="2376" spans="1:6" x14ac:dyDescent="0.25">
      <c r="A2376">
        <f t="shared" ca="1" si="148"/>
        <v>70</v>
      </c>
      <c r="B2376" t="str">
        <f ca="1">VLOOKUP(Table1[[#This Row],[color-code]],'Color types'!$C$2:$D$5,2)</f>
        <v>Oil-Shiny</v>
      </c>
      <c r="C2376">
        <f t="shared" ca="1" si="149"/>
        <v>3</v>
      </c>
      <c r="D2376">
        <f t="shared" ca="1" si="151"/>
        <v>1</v>
      </c>
      <c r="E2376">
        <f ca="1">A2376*VLOOKUP(B2376,'Color types'!$A$2:$B$5,2)*D2376</f>
        <v>7350000</v>
      </c>
      <c r="F2376">
        <f t="shared" ca="1" si="150"/>
        <v>56</v>
      </c>
    </row>
    <row r="2377" spans="1:6" x14ac:dyDescent="0.25">
      <c r="A2377">
        <f t="shared" ca="1" si="148"/>
        <v>112</v>
      </c>
      <c r="B2377" t="str">
        <f ca="1">VLOOKUP(Table1[[#This Row],[color-code]],'Color types'!$C$2:$D$5,2)</f>
        <v>Oil-Matt</v>
      </c>
      <c r="C2377">
        <f t="shared" ca="1" si="149"/>
        <v>2</v>
      </c>
      <c r="D2377">
        <f t="shared" ca="1" si="151"/>
        <v>0.97</v>
      </c>
      <c r="E2377">
        <f ca="1">A2377*VLOOKUP(B2377,'Color types'!$A$2:$B$5,2)*D2377</f>
        <v>10864000</v>
      </c>
      <c r="F2377">
        <f t="shared" ca="1" si="150"/>
        <v>16</v>
      </c>
    </row>
    <row r="2378" spans="1:6" x14ac:dyDescent="0.25">
      <c r="A2378">
        <f t="shared" ca="1" si="148"/>
        <v>86</v>
      </c>
      <c r="B2378" t="str">
        <f ca="1">VLOOKUP(Table1[[#This Row],[color-code]],'Color types'!$C$2:$D$5,2)</f>
        <v>Plaster</v>
      </c>
      <c r="C2378">
        <f t="shared" ca="1" si="149"/>
        <v>4</v>
      </c>
      <c r="D2378">
        <f t="shared" ca="1" si="151"/>
        <v>1.03</v>
      </c>
      <c r="E2378">
        <f ca="1">A2378*VLOOKUP(B2378,'Color types'!$A$2:$B$5,2)*D2378</f>
        <v>7086400</v>
      </c>
      <c r="F2378">
        <f t="shared" ca="1" si="150"/>
        <v>29</v>
      </c>
    </row>
    <row r="2379" spans="1:6" x14ac:dyDescent="0.25">
      <c r="A2379">
        <f t="shared" ca="1" si="148"/>
        <v>105</v>
      </c>
      <c r="B2379" t="str">
        <f ca="1">VLOOKUP(Table1[[#This Row],[color-code]],'Color types'!$C$2:$D$5,2)</f>
        <v>Acrilic</v>
      </c>
      <c r="C2379">
        <f t="shared" ca="1" si="149"/>
        <v>1</v>
      </c>
      <c r="D2379">
        <f t="shared" ca="1" si="151"/>
        <v>1.02</v>
      </c>
      <c r="E2379">
        <f ca="1">A2379*VLOOKUP(B2379,'Color types'!$A$2:$B$5,2)*D2379</f>
        <v>9103500</v>
      </c>
      <c r="F2379">
        <f t="shared" ca="1" si="150"/>
        <v>47</v>
      </c>
    </row>
    <row r="2380" spans="1:6" x14ac:dyDescent="0.25">
      <c r="A2380">
        <f t="shared" ca="1" si="148"/>
        <v>58</v>
      </c>
      <c r="B2380" t="str">
        <f ca="1">VLOOKUP(Table1[[#This Row],[color-code]],'Color types'!$C$2:$D$5,2)</f>
        <v>Acrilic</v>
      </c>
      <c r="C2380">
        <f t="shared" ca="1" si="149"/>
        <v>1</v>
      </c>
      <c r="D2380">
        <f t="shared" ca="1" si="151"/>
        <v>0.95</v>
      </c>
      <c r="E2380">
        <f ca="1">A2380*VLOOKUP(B2380,'Color types'!$A$2:$B$5,2)*D2380</f>
        <v>4683500</v>
      </c>
      <c r="F2380">
        <f t="shared" ca="1" si="150"/>
        <v>87</v>
      </c>
    </row>
    <row r="2381" spans="1:6" x14ac:dyDescent="0.25">
      <c r="A2381">
        <f t="shared" ca="1" si="148"/>
        <v>111</v>
      </c>
      <c r="B2381" t="str">
        <f ca="1">VLOOKUP(Table1[[#This Row],[color-code]],'Color types'!$C$2:$D$5,2)</f>
        <v>Oil-Shiny</v>
      </c>
      <c r="C2381">
        <f t="shared" ca="1" si="149"/>
        <v>3</v>
      </c>
      <c r="D2381">
        <f t="shared" ca="1" si="151"/>
        <v>0.97</v>
      </c>
      <c r="E2381">
        <f ca="1">A2381*VLOOKUP(B2381,'Color types'!$A$2:$B$5,2)*D2381</f>
        <v>11305350</v>
      </c>
      <c r="F2381">
        <f t="shared" ca="1" si="150"/>
        <v>99</v>
      </c>
    </row>
    <row r="2382" spans="1:6" x14ac:dyDescent="0.25">
      <c r="A2382">
        <f t="shared" ca="1" si="148"/>
        <v>104</v>
      </c>
      <c r="B2382" t="str">
        <f ca="1">VLOOKUP(Table1[[#This Row],[color-code]],'Color types'!$C$2:$D$5,2)</f>
        <v>Oil-Matt</v>
      </c>
      <c r="C2382">
        <f t="shared" ca="1" si="149"/>
        <v>2</v>
      </c>
      <c r="D2382">
        <f t="shared" ca="1" si="151"/>
        <v>1.01</v>
      </c>
      <c r="E2382">
        <f ca="1">A2382*VLOOKUP(B2382,'Color types'!$A$2:$B$5,2)*D2382</f>
        <v>10504000</v>
      </c>
      <c r="F2382">
        <f t="shared" ca="1" si="150"/>
        <v>13</v>
      </c>
    </row>
    <row r="2383" spans="1:6" x14ac:dyDescent="0.25">
      <c r="A2383">
        <f t="shared" ca="1" si="148"/>
        <v>58</v>
      </c>
      <c r="B2383" t="str">
        <f ca="1">VLOOKUP(Table1[[#This Row],[color-code]],'Color types'!$C$2:$D$5,2)</f>
        <v>Acrilic</v>
      </c>
      <c r="C2383">
        <f t="shared" ca="1" si="149"/>
        <v>1</v>
      </c>
      <c r="D2383">
        <f t="shared" ca="1" si="151"/>
        <v>1</v>
      </c>
      <c r="E2383">
        <f ca="1">A2383*VLOOKUP(B2383,'Color types'!$A$2:$B$5,2)*D2383</f>
        <v>4930000</v>
      </c>
      <c r="F2383">
        <f t="shared" ca="1" si="150"/>
        <v>38</v>
      </c>
    </row>
    <row r="2384" spans="1:6" x14ac:dyDescent="0.25">
      <c r="A2384">
        <f t="shared" ca="1" si="148"/>
        <v>116</v>
      </c>
      <c r="B2384" t="str">
        <f ca="1">VLOOKUP(Table1[[#This Row],[color-code]],'Color types'!$C$2:$D$5,2)</f>
        <v>Oil-Matt</v>
      </c>
      <c r="C2384">
        <f t="shared" ca="1" si="149"/>
        <v>2</v>
      </c>
      <c r="D2384">
        <f t="shared" ca="1" si="151"/>
        <v>0.95</v>
      </c>
      <c r="E2384">
        <f ca="1">A2384*VLOOKUP(B2384,'Color types'!$A$2:$B$5,2)*D2384</f>
        <v>11020000</v>
      </c>
      <c r="F2384">
        <f t="shared" ca="1" si="150"/>
        <v>81</v>
      </c>
    </row>
    <row r="2385" spans="1:6" x14ac:dyDescent="0.25">
      <c r="A2385">
        <f t="shared" ca="1" si="148"/>
        <v>114</v>
      </c>
      <c r="B2385" t="str">
        <f ca="1">VLOOKUP(Table1[[#This Row],[color-code]],'Color types'!$C$2:$D$5,2)</f>
        <v>Acrilic</v>
      </c>
      <c r="C2385">
        <f t="shared" ca="1" si="149"/>
        <v>1</v>
      </c>
      <c r="D2385">
        <f t="shared" ca="1" si="151"/>
        <v>0.95</v>
      </c>
      <c r="E2385">
        <f ca="1">A2385*VLOOKUP(B2385,'Color types'!$A$2:$B$5,2)*D2385</f>
        <v>9205500</v>
      </c>
      <c r="F2385">
        <f t="shared" ca="1" si="150"/>
        <v>54</v>
      </c>
    </row>
    <row r="2386" spans="1:6" x14ac:dyDescent="0.25">
      <c r="A2386">
        <f t="shared" ca="1" si="148"/>
        <v>87</v>
      </c>
      <c r="B2386" t="str">
        <f ca="1">VLOOKUP(Table1[[#This Row],[color-code]],'Color types'!$C$2:$D$5,2)</f>
        <v>Plaster</v>
      </c>
      <c r="C2386">
        <f t="shared" ca="1" si="149"/>
        <v>4</v>
      </c>
      <c r="D2386">
        <f t="shared" ca="1" si="151"/>
        <v>0.99</v>
      </c>
      <c r="E2386">
        <f ca="1">A2386*VLOOKUP(B2386,'Color types'!$A$2:$B$5,2)*D2386</f>
        <v>6890400</v>
      </c>
      <c r="F2386">
        <f t="shared" ca="1" si="150"/>
        <v>80</v>
      </c>
    </row>
    <row r="2387" spans="1:6" x14ac:dyDescent="0.25">
      <c r="A2387">
        <f t="shared" ca="1" si="148"/>
        <v>118</v>
      </c>
      <c r="B2387" t="str">
        <f ca="1">VLOOKUP(Table1[[#This Row],[color-code]],'Color types'!$C$2:$D$5,2)</f>
        <v>Oil-Matt</v>
      </c>
      <c r="C2387">
        <f t="shared" ca="1" si="149"/>
        <v>2</v>
      </c>
      <c r="D2387">
        <f t="shared" ca="1" si="151"/>
        <v>1.04</v>
      </c>
      <c r="E2387">
        <f ca="1">A2387*VLOOKUP(B2387,'Color types'!$A$2:$B$5,2)*D2387</f>
        <v>12272000</v>
      </c>
      <c r="F2387">
        <f t="shared" ca="1" si="150"/>
        <v>12</v>
      </c>
    </row>
    <row r="2388" spans="1:6" x14ac:dyDescent="0.25">
      <c r="A2388">
        <f t="shared" ca="1" si="148"/>
        <v>107</v>
      </c>
      <c r="B2388" t="str">
        <f ca="1">VLOOKUP(Table1[[#This Row],[color-code]],'Color types'!$C$2:$D$5,2)</f>
        <v>Oil-Matt</v>
      </c>
      <c r="C2388">
        <f t="shared" ca="1" si="149"/>
        <v>2</v>
      </c>
      <c r="D2388">
        <f t="shared" ca="1" si="151"/>
        <v>1.05</v>
      </c>
      <c r="E2388">
        <f ca="1">A2388*VLOOKUP(B2388,'Color types'!$A$2:$B$5,2)*D2388</f>
        <v>11235000</v>
      </c>
      <c r="F2388">
        <f t="shared" ca="1" si="150"/>
        <v>43</v>
      </c>
    </row>
    <row r="2389" spans="1:6" x14ac:dyDescent="0.25">
      <c r="A2389">
        <f t="shared" ca="1" si="148"/>
        <v>70</v>
      </c>
      <c r="B2389" t="str">
        <f ca="1">VLOOKUP(Table1[[#This Row],[color-code]],'Color types'!$C$2:$D$5,2)</f>
        <v>Oil-Shiny</v>
      </c>
      <c r="C2389">
        <f t="shared" ca="1" si="149"/>
        <v>3</v>
      </c>
      <c r="D2389">
        <f t="shared" ca="1" si="151"/>
        <v>0.95</v>
      </c>
      <c r="E2389">
        <f ca="1">A2389*VLOOKUP(B2389,'Color types'!$A$2:$B$5,2)*D2389</f>
        <v>6982500</v>
      </c>
      <c r="F2389">
        <f t="shared" ca="1" si="150"/>
        <v>79</v>
      </c>
    </row>
    <row r="2390" spans="1:6" x14ac:dyDescent="0.25">
      <c r="A2390">
        <f t="shared" ca="1" si="148"/>
        <v>95</v>
      </c>
      <c r="B2390" t="str">
        <f ca="1">VLOOKUP(Table1[[#This Row],[color-code]],'Color types'!$C$2:$D$5,2)</f>
        <v>Oil-Matt</v>
      </c>
      <c r="C2390">
        <f t="shared" ca="1" si="149"/>
        <v>2</v>
      </c>
      <c r="D2390">
        <f t="shared" ca="1" si="151"/>
        <v>1</v>
      </c>
      <c r="E2390">
        <f ca="1">A2390*VLOOKUP(B2390,'Color types'!$A$2:$B$5,2)*D2390</f>
        <v>9500000</v>
      </c>
      <c r="F2390">
        <f t="shared" ca="1" si="150"/>
        <v>14</v>
      </c>
    </row>
    <row r="2391" spans="1:6" x14ac:dyDescent="0.25">
      <c r="A2391">
        <f t="shared" ca="1" si="148"/>
        <v>147</v>
      </c>
      <c r="B2391" t="str">
        <f ca="1">VLOOKUP(Table1[[#This Row],[color-code]],'Color types'!$C$2:$D$5,2)</f>
        <v>Oil-Matt</v>
      </c>
      <c r="C2391">
        <f t="shared" ca="1" si="149"/>
        <v>2</v>
      </c>
      <c r="D2391">
        <f t="shared" ca="1" si="151"/>
        <v>1.01</v>
      </c>
      <c r="E2391">
        <f ca="1">A2391*VLOOKUP(B2391,'Color types'!$A$2:$B$5,2)*D2391</f>
        <v>14847000</v>
      </c>
      <c r="F2391">
        <f t="shared" ca="1" si="150"/>
        <v>100</v>
      </c>
    </row>
    <row r="2392" spans="1:6" x14ac:dyDescent="0.25">
      <c r="A2392">
        <f t="shared" ca="1" si="148"/>
        <v>121</v>
      </c>
      <c r="B2392" t="str">
        <f ca="1">VLOOKUP(Table1[[#This Row],[color-code]],'Color types'!$C$2:$D$5,2)</f>
        <v>Oil-Matt</v>
      </c>
      <c r="C2392">
        <f t="shared" ca="1" si="149"/>
        <v>2</v>
      </c>
      <c r="D2392">
        <f t="shared" ca="1" si="151"/>
        <v>1.05</v>
      </c>
      <c r="E2392">
        <f ca="1">A2392*VLOOKUP(B2392,'Color types'!$A$2:$B$5,2)*D2392</f>
        <v>12705000</v>
      </c>
      <c r="F2392">
        <f t="shared" ca="1" si="150"/>
        <v>77</v>
      </c>
    </row>
    <row r="2393" spans="1:6" x14ac:dyDescent="0.25">
      <c r="A2393">
        <f t="shared" ca="1" si="148"/>
        <v>128</v>
      </c>
      <c r="B2393" t="str">
        <f ca="1">VLOOKUP(Table1[[#This Row],[color-code]],'Color types'!$C$2:$D$5,2)</f>
        <v>Plaster</v>
      </c>
      <c r="C2393">
        <f t="shared" ca="1" si="149"/>
        <v>4</v>
      </c>
      <c r="D2393">
        <f t="shared" ca="1" si="151"/>
        <v>1.02</v>
      </c>
      <c r="E2393">
        <f ca="1">A2393*VLOOKUP(B2393,'Color types'!$A$2:$B$5,2)*D2393</f>
        <v>10444800</v>
      </c>
      <c r="F2393">
        <f t="shared" ca="1" si="150"/>
        <v>1</v>
      </c>
    </row>
    <row r="2394" spans="1:6" x14ac:dyDescent="0.25">
      <c r="A2394">
        <f t="shared" ca="1" si="148"/>
        <v>49</v>
      </c>
      <c r="B2394" t="str">
        <f ca="1">VLOOKUP(Table1[[#This Row],[color-code]],'Color types'!$C$2:$D$5,2)</f>
        <v>Oil-Matt</v>
      </c>
      <c r="C2394">
        <f t="shared" ca="1" si="149"/>
        <v>2</v>
      </c>
      <c r="D2394">
        <f t="shared" ca="1" si="151"/>
        <v>1</v>
      </c>
      <c r="E2394">
        <f ca="1">A2394*VLOOKUP(B2394,'Color types'!$A$2:$B$5,2)*D2394</f>
        <v>4900000</v>
      </c>
      <c r="F2394">
        <f t="shared" ca="1" si="150"/>
        <v>57</v>
      </c>
    </row>
    <row r="2395" spans="1:6" x14ac:dyDescent="0.25">
      <c r="A2395">
        <f t="shared" ca="1" si="148"/>
        <v>73</v>
      </c>
      <c r="B2395" t="str">
        <f ca="1">VLOOKUP(Table1[[#This Row],[color-code]],'Color types'!$C$2:$D$5,2)</f>
        <v>Acrilic</v>
      </c>
      <c r="C2395">
        <f t="shared" ca="1" si="149"/>
        <v>1</v>
      </c>
      <c r="D2395">
        <f t="shared" ca="1" si="151"/>
        <v>1.04</v>
      </c>
      <c r="E2395">
        <f ca="1">A2395*VLOOKUP(B2395,'Color types'!$A$2:$B$5,2)*D2395</f>
        <v>6453200</v>
      </c>
      <c r="F2395">
        <f t="shared" ca="1" si="150"/>
        <v>50</v>
      </c>
    </row>
    <row r="2396" spans="1:6" x14ac:dyDescent="0.25">
      <c r="A2396">
        <f t="shared" ca="1" si="148"/>
        <v>122</v>
      </c>
      <c r="B2396" t="str">
        <f ca="1">VLOOKUP(Table1[[#This Row],[color-code]],'Color types'!$C$2:$D$5,2)</f>
        <v>Plaster</v>
      </c>
      <c r="C2396">
        <f t="shared" ca="1" si="149"/>
        <v>4</v>
      </c>
      <c r="D2396">
        <f t="shared" ca="1" si="151"/>
        <v>1.03</v>
      </c>
      <c r="E2396">
        <f ca="1">A2396*VLOOKUP(B2396,'Color types'!$A$2:$B$5,2)*D2396</f>
        <v>10052800</v>
      </c>
      <c r="F2396">
        <f t="shared" ca="1" si="150"/>
        <v>82</v>
      </c>
    </row>
    <row r="2397" spans="1:6" x14ac:dyDescent="0.25">
      <c r="A2397">
        <f t="shared" ca="1" si="148"/>
        <v>58</v>
      </c>
      <c r="B2397" t="str">
        <f ca="1">VLOOKUP(Table1[[#This Row],[color-code]],'Color types'!$C$2:$D$5,2)</f>
        <v>Oil-Matt</v>
      </c>
      <c r="C2397">
        <f t="shared" ca="1" si="149"/>
        <v>2</v>
      </c>
      <c r="D2397">
        <f t="shared" ca="1" si="151"/>
        <v>1.02</v>
      </c>
      <c r="E2397">
        <f ca="1">A2397*VLOOKUP(B2397,'Color types'!$A$2:$B$5,2)*D2397</f>
        <v>5916000</v>
      </c>
      <c r="F2397">
        <f t="shared" ca="1" si="150"/>
        <v>32</v>
      </c>
    </row>
    <row r="2398" spans="1:6" x14ac:dyDescent="0.25">
      <c r="A2398">
        <f t="shared" ca="1" si="148"/>
        <v>109</v>
      </c>
      <c r="B2398" t="str">
        <f ca="1">VLOOKUP(Table1[[#This Row],[color-code]],'Color types'!$C$2:$D$5,2)</f>
        <v>Oil-Shiny</v>
      </c>
      <c r="C2398">
        <f t="shared" ca="1" si="149"/>
        <v>3</v>
      </c>
      <c r="D2398">
        <f t="shared" ca="1" si="151"/>
        <v>1.04</v>
      </c>
      <c r="E2398">
        <f ca="1">A2398*VLOOKUP(B2398,'Color types'!$A$2:$B$5,2)*D2398</f>
        <v>11902800</v>
      </c>
      <c r="F2398">
        <f t="shared" ca="1" si="150"/>
        <v>82</v>
      </c>
    </row>
    <row r="2399" spans="1:6" x14ac:dyDescent="0.25">
      <c r="A2399">
        <f t="shared" ca="1" si="148"/>
        <v>144</v>
      </c>
      <c r="B2399" t="str">
        <f ca="1">VLOOKUP(Table1[[#This Row],[color-code]],'Color types'!$C$2:$D$5,2)</f>
        <v>Oil-Matt</v>
      </c>
      <c r="C2399">
        <f t="shared" ca="1" si="149"/>
        <v>2</v>
      </c>
      <c r="D2399">
        <f t="shared" ca="1" si="151"/>
        <v>0.95</v>
      </c>
      <c r="E2399">
        <f ca="1">A2399*VLOOKUP(B2399,'Color types'!$A$2:$B$5,2)*D2399</f>
        <v>13680000</v>
      </c>
      <c r="F2399">
        <f t="shared" ca="1" si="150"/>
        <v>50</v>
      </c>
    </row>
    <row r="2400" spans="1:6" x14ac:dyDescent="0.25">
      <c r="A2400">
        <f t="shared" ca="1" si="148"/>
        <v>102</v>
      </c>
      <c r="B2400" t="str">
        <f ca="1">VLOOKUP(Table1[[#This Row],[color-code]],'Color types'!$C$2:$D$5,2)</f>
        <v>Plaster</v>
      </c>
      <c r="C2400">
        <f t="shared" ca="1" si="149"/>
        <v>4</v>
      </c>
      <c r="D2400">
        <f t="shared" ca="1" si="151"/>
        <v>0.95</v>
      </c>
      <c r="E2400">
        <f ca="1">A2400*VLOOKUP(B2400,'Color types'!$A$2:$B$5,2)*D2400</f>
        <v>7752000</v>
      </c>
      <c r="F2400">
        <f t="shared" ca="1" si="150"/>
        <v>25</v>
      </c>
    </row>
    <row r="2401" spans="1:6" x14ac:dyDescent="0.25">
      <c r="A2401">
        <f t="shared" ca="1" si="148"/>
        <v>73</v>
      </c>
      <c r="B2401" t="str">
        <f ca="1">VLOOKUP(Table1[[#This Row],[color-code]],'Color types'!$C$2:$D$5,2)</f>
        <v>Plaster</v>
      </c>
      <c r="C2401">
        <f t="shared" ca="1" si="149"/>
        <v>4</v>
      </c>
      <c r="D2401">
        <f t="shared" ca="1" si="151"/>
        <v>0.98</v>
      </c>
      <c r="E2401">
        <f ca="1">A2401*VLOOKUP(B2401,'Color types'!$A$2:$B$5,2)*D2401</f>
        <v>5723200</v>
      </c>
      <c r="F2401">
        <f t="shared" ca="1" si="150"/>
        <v>45</v>
      </c>
    </row>
    <row r="2402" spans="1:6" x14ac:dyDescent="0.25">
      <c r="A2402">
        <f t="shared" ca="1" si="148"/>
        <v>69</v>
      </c>
      <c r="B2402" t="str">
        <f ca="1">VLOOKUP(Table1[[#This Row],[color-code]],'Color types'!$C$2:$D$5,2)</f>
        <v>Acrilic</v>
      </c>
      <c r="C2402">
        <f t="shared" ca="1" si="149"/>
        <v>1</v>
      </c>
      <c r="D2402">
        <f t="shared" ca="1" si="151"/>
        <v>1.03</v>
      </c>
      <c r="E2402">
        <f ca="1">A2402*VLOOKUP(B2402,'Color types'!$A$2:$B$5,2)*D2402</f>
        <v>6040950</v>
      </c>
      <c r="F2402">
        <f t="shared" ca="1" si="150"/>
        <v>68</v>
      </c>
    </row>
    <row r="2403" spans="1:6" x14ac:dyDescent="0.25">
      <c r="A2403">
        <f t="shared" ca="1" si="148"/>
        <v>103</v>
      </c>
      <c r="B2403" t="str">
        <f ca="1">VLOOKUP(Table1[[#This Row],[color-code]],'Color types'!$C$2:$D$5,2)</f>
        <v>Acrilic</v>
      </c>
      <c r="C2403">
        <f t="shared" ca="1" si="149"/>
        <v>1</v>
      </c>
      <c r="D2403">
        <f t="shared" ca="1" si="151"/>
        <v>1.04</v>
      </c>
      <c r="E2403">
        <f ca="1">A2403*VLOOKUP(B2403,'Color types'!$A$2:$B$5,2)*D2403</f>
        <v>9105200</v>
      </c>
      <c r="F2403">
        <f t="shared" ca="1" si="150"/>
        <v>22</v>
      </c>
    </row>
    <row r="2404" spans="1:6" x14ac:dyDescent="0.25">
      <c r="A2404">
        <f t="shared" ca="1" si="148"/>
        <v>135</v>
      </c>
      <c r="B2404" t="str">
        <f ca="1">VLOOKUP(Table1[[#This Row],[color-code]],'Color types'!$C$2:$D$5,2)</f>
        <v>Plaster</v>
      </c>
      <c r="C2404">
        <f t="shared" ca="1" si="149"/>
        <v>4</v>
      </c>
      <c r="D2404">
        <f t="shared" ca="1" si="151"/>
        <v>0.98</v>
      </c>
      <c r="E2404">
        <f ca="1">A2404*VLOOKUP(B2404,'Color types'!$A$2:$B$5,2)*D2404</f>
        <v>10584000</v>
      </c>
      <c r="F2404">
        <f t="shared" ca="1" si="150"/>
        <v>49</v>
      </c>
    </row>
    <row r="2405" spans="1:6" x14ac:dyDescent="0.25">
      <c r="A2405">
        <f t="shared" ca="1" si="148"/>
        <v>131</v>
      </c>
      <c r="B2405" t="str">
        <f ca="1">VLOOKUP(Table1[[#This Row],[color-code]],'Color types'!$C$2:$D$5,2)</f>
        <v>Oil-Matt</v>
      </c>
      <c r="C2405">
        <f t="shared" ca="1" si="149"/>
        <v>2</v>
      </c>
      <c r="D2405">
        <f t="shared" ca="1" si="151"/>
        <v>0.98</v>
      </c>
      <c r="E2405">
        <f ca="1">A2405*VLOOKUP(B2405,'Color types'!$A$2:$B$5,2)*D2405</f>
        <v>12838000</v>
      </c>
      <c r="F2405">
        <f t="shared" ca="1" si="150"/>
        <v>16</v>
      </c>
    </row>
    <row r="2406" spans="1:6" x14ac:dyDescent="0.25">
      <c r="A2406">
        <f t="shared" ca="1" si="148"/>
        <v>127</v>
      </c>
      <c r="B2406" t="str">
        <f ca="1">VLOOKUP(Table1[[#This Row],[color-code]],'Color types'!$C$2:$D$5,2)</f>
        <v>Acrilic</v>
      </c>
      <c r="C2406">
        <f t="shared" ca="1" si="149"/>
        <v>1</v>
      </c>
      <c r="D2406">
        <f t="shared" ca="1" si="151"/>
        <v>1.04</v>
      </c>
      <c r="E2406">
        <f ca="1">A2406*VLOOKUP(B2406,'Color types'!$A$2:$B$5,2)*D2406</f>
        <v>11226800</v>
      </c>
      <c r="F2406">
        <f t="shared" ca="1" si="150"/>
        <v>77</v>
      </c>
    </row>
    <row r="2407" spans="1:6" x14ac:dyDescent="0.25">
      <c r="A2407">
        <f t="shared" ca="1" si="148"/>
        <v>93</v>
      </c>
      <c r="B2407" t="str">
        <f ca="1">VLOOKUP(Table1[[#This Row],[color-code]],'Color types'!$C$2:$D$5,2)</f>
        <v>Oil-Matt</v>
      </c>
      <c r="C2407">
        <f t="shared" ca="1" si="149"/>
        <v>2</v>
      </c>
      <c r="D2407">
        <f t="shared" ca="1" si="151"/>
        <v>0.95</v>
      </c>
      <c r="E2407">
        <f ca="1">A2407*VLOOKUP(B2407,'Color types'!$A$2:$B$5,2)*D2407</f>
        <v>8835000</v>
      </c>
      <c r="F2407">
        <f t="shared" ca="1" si="150"/>
        <v>24</v>
      </c>
    </row>
    <row r="2408" spans="1:6" x14ac:dyDescent="0.25">
      <c r="A2408">
        <f t="shared" ca="1" si="148"/>
        <v>64</v>
      </c>
      <c r="B2408" t="str">
        <f ca="1">VLOOKUP(Table1[[#This Row],[color-code]],'Color types'!$C$2:$D$5,2)</f>
        <v>Acrilic</v>
      </c>
      <c r="C2408">
        <f t="shared" ca="1" si="149"/>
        <v>1</v>
      </c>
      <c r="D2408">
        <f t="shared" ca="1" si="151"/>
        <v>1</v>
      </c>
      <c r="E2408">
        <f ca="1">A2408*VLOOKUP(B2408,'Color types'!$A$2:$B$5,2)*D2408</f>
        <v>5440000</v>
      </c>
      <c r="F2408">
        <f t="shared" ca="1" si="150"/>
        <v>16</v>
      </c>
    </row>
    <row r="2409" spans="1:6" x14ac:dyDescent="0.25">
      <c r="A2409">
        <f t="shared" ca="1" si="148"/>
        <v>40</v>
      </c>
      <c r="B2409" t="str">
        <f ca="1">VLOOKUP(Table1[[#This Row],[color-code]],'Color types'!$C$2:$D$5,2)</f>
        <v>Oil-Matt</v>
      </c>
      <c r="C2409">
        <f t="shared" ca="1" si="149"/>
        <v>2</v>
      </c>
      <c r="D2409">
        <f t="shared" ca="1" si="151"/>
        <v>1.05</v>
      </c>
      <c r="E2409">
        <f ca="1">A2409*VLOOKUP(B2409,'Color types'!$A$2:$B$5,2)*D2409</f>
        <v>4200000</v>
      </c>
      <c r="F2409">
        <f t="shared" ca="1" si="150"/>
        <v>11</v>
      </c>
    </row>
    <row r="2410" spans="1:6" x14ac:dyDescent="0.25">
      <c r="A2410">
        <f t="shared" ca="1" si="148"/>
        <v>138</v>
      </c>
      <c r="B2410" t="str">
        <f ca="1">VLOOKUP(Table1[[#This Row],[color-code]],'Color types'!$C$2:$D$5,2)</f>
        <v>Oil-Shiny</v>
      </c>
      <c r="C2410">
        <f t="shared" ca="1" si="149"/>
        <v>3</v>
      </c>
      <c r="D2410">
        <f t="shared" ca="1" si="151"/>
        <v>1.01</v>
      </c>
      <c r="E2410">
        <f ca="1">A2410*VLOOKUP(B2410,'Color types'!$A$2:$B$5,2)*D2410</f>
        <v>14634900</v>
      </c>
      <c r="F2410">
        <f t="shared" ca="1" si="150"/>
        <v>76</v>
      </c>
    </row>
    <row r="2411" spans="1:6" x14ac:dyDescent="0.25">
      <c r="A2411">
        <f t="shared" ca="1" si="148"/>
        <v>42</v>
      </c>
      <c r="B2411" t="str">
        <f ca="1">VLOOKUP(Table1[[#This Row],[color-code]],'Color types'!$C$2:$D$5,2)</f>
        <v>Oil-Shiny</v>
      </c>
      <c r="C2411">
        <f t="shared" ca="1" si="149"/>
        <v>3</v>
      </c>
      <c r="D2411">
        <f t="shared" ca="1" si="151"/>
        <v>1.03</v>
      </c>
      <c r="E2411">
        <f ca="1">A2411*VLOOKUP(B2411,'Color types'!$A$2:$B$5,2)*D2411</f>
        <v>4542300</v>
      </c>
      <c r="F2411">
        <f t="shared" ca="1" si="150"/>
        <v>62</v>
      </c>
    </row>
    <row r="2412" spans="1:6" x14ac:dyDescent="0.25">
      <c r="A2412">
        <f t="shared" ca="1" si="148"/>
        <v>85</v>
      </c>
      <c r="B2412" t="str">
        <f ca="1">VLOOKUP(Table1[[#This Row],[color-code]],'Color types'!$C$2:$D$5,2)</f>
        <v>Acrilic</v>
      </c>
      <c r="C2412">
        <f t="shared" ca="1" si="149"/>
        <v>1</v>
      </c>
      <c r="D2412">
        <f t="shared" ca="1" si="151"/>
        <v>1.01</v>
      </c>
      <c r="E2412">
        <f ca="1">A2412*VLOOKUP(B2412,'Color types'!$A$2:$B$5,2)*D2412</f>
        <v>7297250</v>
      </c>
      <c r="F2412">
        <f t="shared" ca="1" si="150"/>
        <v>75</v>
      </c>
    </row>
    <row r="2413" spans="1:6" x14ac:dyDescent="0.25">
      <c r="A2413">
        <f t="shared" ca="1" si="148"/>
        <v>90</v>
      </c>
      <c r="B2413" t="str">
        <f ca="1">VLOOKUP(Table1[[#This Row],[color-code]],'Color types'!$C$2:$D$5,2)</f>
        <v>Plaster</v>
      </c>
      <c r="C2413">
        <f t="shared" ca="1" si="149"/>
        <v>4</v>
      </c>
      <c r="D2413">
        <f t="shared" ca="1" si="151"/>
        <v>1.01</v>
      </c>
      <c r="E2413">
        <f ca="1">A2413*VLOOKUP(B2413,'Color types'!$A$2:$B$5,2)*D2413</f>
        <v>7272000</v>
      </c>
      <c r="F2413">
        <f t="shared" ca="1" si="150"/>
        <v>55</v>
      </c>
    </row>
    <row r="2414" spans="1:6" x14ac:dyDescent="0.25">
      <c r="A2414">
        <f t="shared" ca="1" si="148"/>
        <v>50</v>
      </c>
      <c r="B2414" t="str">
        <f ca="1">VLOOKUP(Table1[[#This Row],[color-code]],'Color types'!$C$2:$D$5,2)</f>
        <v>Oil-Matt</v>
      </c>
      <c r="C2414">
        <f t="shared" ca="1" si="149"/>
        <v>2</v>
      </c>
      <c r="D2414">
        <f t="shared" ca="1" si="151"/>
        <v>1.04</v>
      </c>
      <c r="E2414">
        <f ca="1">A2414*VLOOKUP(B2414,'Color types'!$A$2:$B$5,2)*D2414</f>
        <v>5200000</v>
      </c>
      <c r="F2414">
        <f t="shared" ca="1" si="150"/>
        <v>46</v>
      </c>
    </row>
    <row r="2415" spans="1:6" x14ac:dyDescent="0.25">
      <c r="A2415">
        <f t="shared" ca="1" si="148"/>
        <v>135</v>
      </c>
      <c r="B2415" t="str">
        <f ca="1">VLOOKUP(Table1[[#This Row],[color-code]],'Color types'!$C$2:$D$5,2)</f>
        <v>Acrilic</v>
      </c>
      <c r="C2415">
        <f t="shared" ca="1" si="149"/>
        <v>1</v>
      </c>
      <c r="D2415">
        <f t="shared" ca="1" si="151"/>
        <v>0.98</v>
      </c>
      <c r="E2415">
        <f ca="1">A2415*VLOOKUP(B2415,'Color types'!$A$2:$B$5,2)*D2415</f>
        <v>11245500</v>
      </c>
      <c r="F2415">
        <f t="shared" ca="1" si="150"/>
        <v>38</v>
      </c>
    </row>
    <row r="2416" spans="1:6" x14ac:dyDescent="0.25">
      <c r="A2416">
        <f t="shared" ca="1" si="148"/>
        <v>127</v>
      </c>
      <c r="B2416" t="str">
        <f ca="1">VLOOKUP(Table1[[#This Row],[color-code]],'Color types'!$C$2:$D$5,2)</f>
        <v>Plaster</v>
      </c>
      <c r="C2416">
        <f t="shared" ca="1" si="149"/>
        <v>4</v>
      </c>
      <c r="D2416">
        <f t="shared" ca="1" si="151"/>
        <v>0.96</v>
      </c>
      <c r="E2416">
        <f ca="1">A2416*VLOOKUP(B2416,'Color types'!$A$2:$B$5,2)*D2416</f>
        <v>9753600</v>
      </c>
      <c r="F2416">
        <f t="shared" ca="1" si="150"/>
        <v>93</v>
      </c>
    </row>
    <row r="2417" spans="1:6" x14ac:dyDescent="0.25">
      <c r="A2417">
        <f t="shared" ca="1" si="148"/>
        <v>57</v>
      </c>
      <c r="B2417" t="str">
        <f ca="1">VLOOKUP(Table1[[#This Row],[color-code]],'Color types'!$C$2:$D$5,2)</f>
        <v>Oil-Matt</v>
      </c>
      <c r="C2417">
        <f t="shared" ca="1" si="149"/>
        <v>2</v>
      </c>
      <c r="D2417">
        <f t="shared" ca="1" si="151"/>
        <v>0.96</v>
      </c>
      <c r="E2417">
        <f ca="1">A2417*VLOOKUP(B2417,'Color types'!$A$2:$B$5,2)*D2417</f>
        <v>5472000</v>
      </c>
      <c r="F2417">
        <f t="shared" ca="1" si="150"/>
        <v>68</v>
      </c>
    </row>
    <row r="2418" spans="1:6" x14ac:dyDescent="0.25">
      <c r="A2418">
        <f t="shared" ca="1" si="148"/>
        <v>118</v>
      </c>
      <c r="B2418" t="str">
        <f ca="1">VLOOKUP(Table1[[#This Row],[color-code]],'Color types'!$C$2:$D$5,2)</f>
        <v>Oil-Matt</v>
      </c>
      <c r="C2418">
        <f t="shared" ca="1" si="149"/>
        <v>2</v>
      </c>
      <c r="D2418">
        <f t="shared" ca="1" si="151"/>
        <v>1.01</v>
      </c>
      <c r="E2418">
        <f ca="1">A2418*VLOOKUP(B2418,'Color types'!$A$2:$B$5,2)*D2418</f>
        <v>11918000</v>
      </c>
      <c r="F2418">
        <f t="shared" ca="1" si="150"/>
        <v>36</v>
      </c>
    </row>
    <row r="2419" spans="1:6" x14ac:dyDescent="0.25">
      <c r="A2419">
        <f t="shared" ca="1" si="148"/>
        <v>102</v>
      </c>
      <c r="B2419" t="str">
        <f ca="1">VLOOKUP(Table1[[#This Row],[color-code]],'Color types'!$C$2:$D$5,2)</f>
        <v>Plaster</v>
      </c>
      <c r="C2419">
        <f t="shared" ca="1" si="149"/>
        <v>4</v>
      </c>
      <c r="D2419">
        <f t="shared" ca="1" si="151"/>
        <v>1</v>
      </c>
      <c r="E2419">
        <f ca="1">A2419*VLOOKUP(B2419,'Color types'!$A$2:$B$5,2)*D2419</f>
        <v>8160000</v>
      </c>
      <c r="F2419">
        <f t="shared" ca="1" si="150"/>
        <v>9</v>
      </c>
    </row>
    <row r="2420" spans="1:6" x14ac:dyDescent="0.25">
      <c r="A2420">
        <f t="shared" ca="1" si="148"/>
        <v>112</v>
      </c>
      <c r="B2420" t="str">
        <f ca="1">VLOOKUP(Table1[[#This Row],[color-code]],'Color types'!$C$2:$D$5,2)</f>
        <v>Oil-Shiny</v>
      </c>
      <c r="C2420">
        <f t="shared" ca="1" si="149"/>
        <v>3</v>
      </c>
      <c r="D2420">
        <f t="shared" ca="1" si="151"/>
        <v>0.97</v>
      </c>
      <c r="E2420">
        <f ca="1">A2420*VLOOKUP(B2420,'Color types'!$A$2:$B$5,2)*D2420</f>
        <v>11407200</v>
      </c>
      <c r="F2420">
        <f t="shared" ca="1" si="150"/>
        <v>95</v>
      </c>
    </row>
    <row r="2421" spans="1:6" x14ac:dyDescent="0.25">
      <c r="A2421">
        <f t="shared" ca="1" si="148"/>
        <v>88</v>
      </c>
      <c r="B2421" t="str">
        <f ca="1">VLOOKUP(Table1[[#This Row],[color-code]],'Color types'!$C$2:$D$5,2)</f>
        <v>Acrilic</v>
      </c>
      <c r="C2421">
        <f t="shared" ca="1" si="149"/>
        <v>1</v>
      </c>
      <c r="D2421">
        <f t="shared" ca="1" si="151"/>
        <v>0.99</v>
      </c>
      <c r="E2421">
        <f ca="1">A2421*VLOOKUP(B2421,'Color types'!$A$2:$B$5,2)*D2421</f>
        <v>7405200</v>
      </c>
      <c r="F2421">
        <f t="shared" ca="1" si="150"/>
        <v>91</v>
      </c>
    </row>
    <row r="2422" spans="1:6" x14ac:dyDescent="0.25">
      <c r="A2422">
        <f t="shared" ca="1" si="148"/>
        <v>145</v>
      </c>
      <c r="B2422" t="str">
        <f ca="1">VLOOKUP(Table1[[#This Row],[color-code]],'Color types'!$C$2:$D$5,2)</f>
        <v>Acrilic</v>
      </c>
      <c r="C2422">
        <f t="shared" ca="1" si="149"/>
        <v>1</v>
      </c>
      <c r="D2422">
        <f t="shared" ca="1" si="151"/>
        <v>0.99</v>
      </c>
      <c r="E2422">
        <f ca="1">A2422*VLOOKUP(B2422,'Color types'!$A$2:$B$5,2)*D2422</f>
        <v>12201750</v>
      </c>
      <c r="F2422">
        <f t="shared" ca="1" si="150"/>
        <v>43</v>
      </c>
    </row>
    <row r="2423" spans="1:6" x14ac:dyDescent="0.25">
      <c r="A2423">
        <f t="shared" ca="1" si="148"/>
        <v>50</v>
      </c>
      <c r="B2423" t="str">
        <f ca="1">VLOOKUP(Table1[[#This Row],[color-code]],'Color types'!$C$2:$D$5,2)</f>
        <v>Plaster</v>
      </c>
      <c r="C2423">
        <f t="shared" ca="1" si="149"/>
        <v>4</v>
      </c>
      <c r="D2423">
        <f t="shared" ca="1" si="151"/>
        <v>0.95</v>
      </c>
      <c r="E2423">
        <f ca="1">A2423*VLOOKUP(B2423,'Color types'!$A$2:$B$5,2)*D2423</f>
        <v>3800000</v>
      </c>
      <c r="F2423">
        <f t="shared" ca="1" si="150"/>
        <v>54</v>
      </c>
    </row>
    <row r="2424" spans="1:6" x14ac:dyDescent="0.25">
      <c r="A2424">
        <f t="shared" ca="1" si="148"/>
        <v>141</v>
      </c>
      <c r="B2424" t="str">
        <f ca="1">VLOOKUP(Table1[[#This Row],[color-code]],'Color types'!$C$2:$D$5,2)</f>
        <v>Plaster</v>
      </c>
      <c r="C2424">
        <f t="shared" ca="1" si="149"/>
        <v>4</v>
      </c>
      <c r="D2424">
        <f t="shared" ca="1" si="151"/>
        <v>0.99</v>
      </c>
      <c r="E2424">
        <f ca="1">A2424*VLOOKUP(B2424,'Color types'!$A$2:$B$5,2)*D2424</f>
        <v>11167200</v>
      </c>
      <c r="F2424">
        <f t="shared" ca="1" si="150"/>
        <v>13</v>
      </c>
    </row>
    <row r="2425" spans="1:6" x14ac:dyDescent="0.25">
      <c r="A2425">
        <f t="shared" ca="1" si="148"/>
        <v>131</v>
      </c>
      <c r="B2425" t="str">
        <f ca="1">VLOOKUP(Table1[[#This Row],[color-code]],'Color types'!$C$2:$D$5,2)</f>
        <v>Oil-Matt</v>
      </c>
      <c r="C2425">
        <f t="shared" ca="1" si="149"/>
        <v>2</v>
      </c>
      <c r="D2425">
        <f t="shared" ca="1" si="151"/>
        <v>1.03</v>
      </c>
      <c r="E2425">
        <f ca="1">A2425*VLOOKUP(B2425,'Color types'!$A$2:$B$5,2)*D2425</f>
        <v>13493000</v>
      </c>
      <c r="F2425">
        <f t="shared" ca="1" si="150"/>
        <v>64</v>
      </c>
    </row>
    <row r="2426" spans="1:6" x14ac:dyDescent="0.25">
      <c r="A2426">
        <f t="shared" ca="1" si="148"/>
        <v>107</v>
      </c>
      <c r="B2426" t="str">
        <f ca="1">VLOOKUP(Table1[[#This Row],[color-code]],'Color types'!$C$2:$D$5,2)</f>
        <v>Plaster</v>
      </c>
      <c r="C2426">
        <f t="shared" ca="1" si="149"/>
        <v>4</v>
      </c>
      <c r="D2426">
        <f t="shared" ca="1" si="151"/>
        <v>0.95</v>
      </c>
      <c r="E2426">
        <f ca="1">A2426*VLOOKUP(B2426,'Color types'!$A$2:$B$5,2)*D2426</f>
        <v>8132000</v>
      </c>
      <c r="F2426">
        <f t="shared" ca="1" si="150"/>
        <v>79</v>
      </c>
    </row>
    <row r="2427" spans="1:6" x14ac:dyDescent="0.25">
      <c r="A2427">
        <f t="shared" ca="1" si="148"/>
        <v>75</v>
      </c>
      <c r="B2427" t="str">
        <f ca="1">VLOOKUP(Table1[[#This Row],[color-code]],'Color types'!$C$2:$D$5,2)</f>
        <v>Oil-Matt</v>
      </c>
      <c r="C2427">
        <f t="shared" ca="1" si="149"/>
        <v>2</v>
      </c>
      <c r="D2427">
        <f t="shared" ca="1" si="151"/>
        <v>1.04</v>
      </c>
      <c r="E2427">
        <f ca="1">A2427*VLOOKUP(B2427,'Color types'!$A$2:$B$5,2)*D2427</f>
        <v>7800000</v>
      </c>
      <c r="F2427">
        <f t="shared" ca="1" si="150"/>
        <v>27</v>
      </c>
    </row>
    <row r="2428" spans="1:6" x14ac:dyDescent="0.25">
      <c r="A2428">
        <f t="shared" ca="1" si="148"/>
        <v>117</v>
      </c>
      <c r="B2428" t="str">
        <f ca="1">VLOOKUP(Table1[[#This Row],[color-code]],'Color types'!$C$2:$D$5,2)</f>
        <v>Oil-Matt</v>
      </c>
      <c r="C2428">
        <f t="shared" ca="1" si="149"/>
        <v>2</v>
      </c>
      <c r="D2428">
        <f t="shared" ca="1" si="151"/>
        <v>0.97</v>
      </c>
      <c r="E2428">
        <f ca="1">A2428*VLOOKUP(B2428,'Color types'!$A$2:$B$5,2)*D2428</f>
        <v>11349000</v>
      </c>
      <c r="F2428">
        <f t="shared" ca="1" si="150"/>
        <v>86</v>
      </c>
    </row>
    <row r="2429" spans="1:6" x14ac:dyDescent="0.25">
      <c r="A2429">
        <f t="shared" ca="1" si="148"/>
        <v>94</v>
      </c>
      <c r="B2429" t="str">
        <f ca="1">VLOOKUP(Table1[[#This Row],[color-code]],'Color types'!$C$2:$D$5,2)</f>
        <v>Oil-Shiny</v>
      </c>
      <c r="C2429">
        <f t="shared" ca="1" si="149"/>
        <v>3</v>
      </c>
      <c r="D2429">
        <f t="shared" ca="1" si="151"/>
        <v>0.98</v>
      </c>
      <c r="E2429">
        <f ca="1">A2429*VLOOKUP(B2429,'Color types'!$A$2:$B$5,2)*D2429</f>
        <v>9672600</v>
      </c>
      <c r="F2429">
        <f t="shared" ca="1" si="150"/>
        <v>54</v>
      </c>
    </row>
    <row r="2430" spans="1:6" x14ac:dyDescent="0.25">
      <c r="A2430">
        <f t="shared" ca="1" si="148"/>
        <v>70</v>
      </c>
      <c r="B2430" t="str">
        <f ca="1">VLOOKUP(Table1[[#This Row],[color-code]],'Color types'!$C$2:$D$5,2)</f>
        <v>Acrilic</v>
      </c>
      <c r="C2430">
        <f t="shared" ca="1" si="149"/>
        <v>1</v>
      </c>
      <c r="D2430">
        <f t="shared" ca="1" si="151"/>
        <v>1</v>
      </c>
      <c r="E2430">
        <f ca="1">A2430*VLOOKUP(B2430,'Color types'!$A$2:$B$5,2)*D2430</f>
        <v>5950000</v>
      </c>
      <c r="F2430">
        <f t="shared" ca="1" si="150"/>
        <v>45</v>
      </c>
    </row>
    <row r="2431" spans="1:6" x14ac:dyDescent="0.25">
      <c r="A2431">
        <f t="shared" ca="1" si="148"/>
        <v>73</v>
      </c>
      <c r="B2431" t="str">
        <f ca="1">VLOOKUP(Table1[[#This Row],[color-code]],'Color types'!$C$2:$D$5,2)</f>
        <v>Acrilic</v>
      </c>
      <c r="C2431">
        <f t="shared" ca="1" si="149"/>
        <v>1</v>
      </c>
      <c r="D2431">
        <f t="shared" ca="1" si="151"/>
        <v>1</v>
      </c>
      <c r="E2431">
        <f ca="1">A2431*VLOOKUP(B2431,'Color types'!$A$2:$B$5,2)*D2431</f>
        <v>6205000</v>
      </c>
      <c r="F2431">
        <f t="shared" ca="1" si="150"/>
        <v>71</v>
      </c>
    </row>
    <row r="2432" spans="1:6" x14ac:dyDescent="0.25">
      <c r="A2432">
        <f t="shared" ca="1" si="148"/>
        <v>96</v>
      </c>
      <c r="B2432" t="str">
        <f ca="1">VLOOKUP(Table1[[#This Row],[color-code]],'Color types'!$C$2:$D$5,2)</f>
        <v>Oil-Matt</v>
      </c>
      <c r="C2432">
        <f t="shared" ca="1" si="149"/>
        <v>2</v>
      </c>
      <c r="D2432">
        <f t="shared" ca="1" si="151"/>
        <v>0.97</v>
      </c>
      <c r="E2432">
        <f ca="1">A2432*VLOOKUP(B2432,'Color types'!$A$2:$B$5,2)*D2432</f>
        <v>9312000</v>
      </c>
      <c r="F2432">
        <f t="shared" ca="1" si="150"/>
        <v>54</v>
      </c>
    </row>
    <row r="2433" spans="1:6" x14ac:dyDescent="0.25">
      <c r="A2433">
        <f t="shared" ca="1" si="148"/>
        <v>60</v>
      </c>
      <c r="B2433" t="str">
        <f ca="1">VLOOKUP(Table1[[#This Row],[color-code]],'Color types'!$C$2:$D$5,2)</f>
        <v>Plaster</v>
      </c>
      <c r="C2433">
        <f t="shared" ca="1" si="149"/>
        <v>4</v>
      </c>
      <c r="D2433">
        <f t="shared" ca="1" si="151"/>
        <v>1.02</v>
      </c>
      <c r="E2433">
        <f ca="1">A2433*VLOOKUP(B2433,'Color types'!$A$2:$B$5,2)*D2433</f>
        <v>4896000</v>
      </c>
      <c r="F2433">
        <f t="shared" ca="1" si="150"/>
        <v>47</v>
      </c>
    </row>
    <row r="2434" spans="1:6" x14ac:dyDescent="0.25">
      <c r="A2434">
        <f t="shared" ref="A2434:A2497" ca="1" si="152">RANDBETWEEN(40,150)</f>
        <v>85</v>
      </c>
      <c r="B2434" t="str">
        <f ca="1">VLOOKUP(Table1[[#This Row],[color-code]],'Color types'!$C$2:$D$5,2)</f>
        <v>Plaster</v>
      </c>
      <c r="C2434">
        <f t="shared" ref="C2434:C2497" ca="1" si="153">RANDBETWEEN(1,4)</f>
        <v>4</v>
      </c>
      <c r="D2434">
        <f t="shared" ca="1" si="151"/>
        <v>1.01</v>
      </c>
      <c r="E2434">
        <f ca="1">A2434*VLOOKUP(B2434,'Color types'!$A$2:$B$5,2)*D2434</f>
        <v>6868000</v>
      </c>
      <c r="F2434">
        <f t="shared" ref="F2434:F2497" ca="1" si="154">RANDBETWEEN(1,100)</f>
        <v>85</v>
      </c>
    </row>
    <row r="2435" spans="1:6" x14ac:dyDescent="0.25">
      <c r="A2435">
        <f t="shared" ca="1" si="152"/>
        <v>55</v>
      </c>
      <c r="B2435" t="str">
        <f ca="1">VLOOKUP(Table1[[#This Row],[color-code]],'Color types'!$C$2:$D$5,2)</f>
        <v>Plaster</v>
      </c>
      <c r="C2435">
        <f t="shared" ca="1" si="153"/>
        <v>4</v>
      </c>
      <c r="D2435">
        <f t="shared" ref="D2435:D2498" ca="1" si="155">RANDBETWEEN(95,105)/100</f>
        <v>1.05</v>
      </c>
      <c r="E2435">
        <f ca="1">A2435*VLOOKUP(B2435,'Color types'!$A$2:$B$5,2)*D2435</f>
        <v>4620000</v>
      </c>
      <c r="F2435">
        <f t="shared" ca="1" si="154"/>
        <v>19</v>
      </c>
    </row>
    <row r="2436" spans="1:6" x14ac:dyDescent="0.25">
      <c r="A2436">
        <f t="shared" ca="1" si="152"/>
        <v>95</v>
      </c>
      <c r="B2436" t="str">
        <f ca="1">VLOOKUP(Table1[[#This Row],[color-code]],'Color types'!$C$2:$D$5,2)</f>
        <v>Oil-Shiny</v>
      </c>
      <c r="C2436">
        <f t="shared" ca="1" si="153"/>
        <v>3</v>
      </c>
      <c r="D2436">
        <f t="shared" ca="1" si="155"/>
        <v>1</v>
      </c>
      <c r="E2436">
        <f ca="1">A2436*VLOOKUP(B2436,'Color types'!$A$2:$B$5,2)*D2436</f>
        <v>9975000</v>
      </c>
      <c r="F2436">
        <f t="shared" ca="1" si="154"/>
        <v>69</v>
      </c>
    </row>
    <row r="2437" spans="1:6" x14ac:dyDescent="0.25">
      <c r="A2437">
        <f t="shared" ca="1" si="152"/>
        <v>127</v>
      </c>
      <c r="B2437" t="str">
        <f ca="1">VLOOKUP(Table1[[#This Row],[color-code]],'Color types'!$C$2:$D$5,2)</f>
        <v>Acrilic</v>
      </c>
      <c r="C2437">
        <f t="shared" ca="1" si="153"/>
        <v>1</v>
      </c>
      <c r="D2437">
        <f t="shared" ca="1" si="155"/>
        <v>1.04</v>
      </c>
      <c r="E2437">
        <f ca="1">A2437*VLOOKUP(B2437,'Color types'!$A$2:$B$5,2)*D2437</f>
        <v>11226800</v>
      </c>
      <c r="F2437">
        <f t="shared" ca="1" si="154"/>
        <v>72</v>
      </c>
    </row>
    <row r="2438" spans="1:6" x14ac:dyDescent="0.25">
      <c r="A2438">
        <f t="shared" ca="1" si="152"/>
        <v>145</v>
      </c>
      <c r="B2438" t="str">
        <f ca="1">VLOOKUP(Table1[[#This Row],[color-code]],'Color types'!$C$2:$D$5,2)</f>
        <v>Oil-Matt</v>
      </c>
      <c r="C2438">
        <f t="shared" ca="1" si="153"/>
        <v>2</v>
      </c>
      <c r="D2438">
        <f t="shared" ca="1" si="155"/>
        <v>0.99</v>
      </c>
      <c r="E2438">
        <f ca="1">A2438*VLOOKUP(B2438,'Color types'!$A$2:$B$5,2)*D2438</f>
        <v>14355000</v>
      </c>
      <c r="F2438">
        <f t="shared" ca="1" si="154"/>
        <v>55</v>
      </c>
    </row>
    <row r="2439" spans="1:6" x14ac:dyDescent="0.25">
      <c r="A2439">
        <f t="shared" ca="1" si="152"/>
        <v>58</v>
      </c>
      <c r="B2439" t="str">
        <f ca="1">VLOOKUP(Table1[[#This Row],[color-code]],'Color types'!$C$2:$D$5,2)</f>
        <v>Plaster</v>
      </c>
      <c r="C2439">
        <f t="shared" ca="1" si="153"/>
        <v>4</v>
      </c>
      <c r="D2439">
        <f t="shared" ca="1" si="155"/>
        <v>1.01</v>
      </c>
      <c r="E2439">
        <f ca="1">A2439*VLOOKUP(B2439,'Color types'!$A$2:$B$5,2)*D2439</f>
        <v>4686400</v>
      </c>
      <c r="F2439">
        <f t="shared" ca="1" si="154"/>
        <v>76</v>
      </c>
    </row>
    <row r="2440" spans="1:6" x14ac:dyDescent="0.25">
      <c r="A2440">
        <f t="shared" ca="1" si="152"/>
        <v>101</v>
      </c>
      <c r="B2440" t="str">
        <f ca="1">VLOOKUP(Table1[[#This Row],[color-code]],'Color types'!$C$2:$D$5,2)</f>
        <v>Oil-Shiny</v>
      </c>
      <c r="C2440">
        <f t="shared" ca="1" si="153"/>
        <v>3</v>
      </c>
      <c r="D2440">
        <f t="shared" ca="1" si="155"/>
        <v>1.05</v>
      </c>
      <c r="E2440">
        <f ca="1">A2440*VLOOKUP(B2440,'Color types'!$A$2:$B$5,2)*D2440</f>
        <v>11135250</v>
      </c>
      <c r="F2440">
        <f t="shared" ca="1" si="154"/>
        <v>37</v>
      </c>
    </row>
    <row r="2441" spans="1:6" x14ac:dyDescent="0.25">
      <c r="A2441">
        <f t="shared" ca="1" si="152"/>
        <v>59</v>
      </c>
      <c r="B2441" t="str">
        <f ca="1">VLOOKUP(Table1[[#This Row],[color-code]],'Color types'!$C$2:$D$5,2)</f>
        <v>Plaster</v>
      </c>
      <c r="C2441">
        <f t="shared" ca="1" si="153"/>
        <v>4</v>
      </c>
      <c r="D2441">
        <f t="shared" ca="1" si="155"/>
        <v>0.96</v>
      </c>
      <c r="E2441">
        <f ca="1">A2441*VLOOKUP(B2441,'Color types'!$A$2:$B$5,2)*D2441</f>
        <v>4531200</v>
      </c>
      <c r="F2441">
        <f t="shared" ca="1" si="154"/>
        <v>53</v>
      </c>
    </row>
    <row r="2442" spans="1:6" x14ac:dyDescent="0.25">
      <c r="A2442">
        <f t="shared" ca="1" si="152"/>
        <v>50</v>
      </c>
      <c r="B2442" t="str">
        <f ca="1">VLOOKUP(Table1[[#This Row],[color-code]],'Color types'!$C$2:$D$5,2)</f>
        <v>Oil-Shiny</v>
      </c>
      <c r="C2442">
        <f t="shared" ca="1" si="153"/>
        <v>3</v>
      </c>
      <c r="D2442">
        <f t="shared" ca="1" si="155"/>
        <v>0.98</v>
      </c>
      <c r="E2442">
        <f ca="1">A2442*VLOOKUP(B2442,'Color types'!$A$2:$B$5,2)*D2442</f>
        <v>5145000</v>
      </c>
      <c r="F2442">
        <f t="shared" ca="1" si="154"/>
        <v>21</v>
      </c>
    </row>
    <row r="2443" spans="1:6" x14ac:dyDescent="0.25">
      <c r="A2443">
        <f t="shared" ca="1" si="152"/>
        <v>101</v>
      </c>
      <c r="B2443" t="str">
        <f ca="1">VLOOKUP(Table1[[#This Row],[color-code]],'Color types'!$C$2:$D$5,2)</f>
        <v>Plaster</v>
      </c>
      <c r="C2443">
        <f t="shared" ca="1" si="153"/>
        <v>4</v>
      </c>
      <c r="D2443">
        <f t="shared" ca="1" si="155"/>
        <v>1.03</v>
      </c>
      <c r="E2443">
        <f ca="1">A2443*VLOOKUP(B2443,'Color types'!$A$2:$B$5,2)*D2443</f>
        <v>8322400</v>
      </c>
      <c r="F2443">
        <f t="shared" ca="1" si="154"/>
        <v>81</v>
      </c>
    </row>
    <row r="2444" spans="1:6" x14ac:dyDescent="0.25">
      <c r="A2444">
        <f t="shared" ca="1" si="152"/>
        <v>115</v>
      </c>
      <c r="B2444" t="str">
        <f ca="1">VLOOKUP(Table1[[#This Row],[color-code]],'Color types'!$C$2:$D$5,2)</f>
        <v>Oil-Matt</v>
      </c>
      <c r="C2444">
        <f t="shared" ca="1" si="153"/>
        <v>2</v>
      </c>
      <c r="D2444">
        <f t="shared" ca="1" si="155"/>
        <v>1</v>
      </c>
      <c r="E2444">
        <f ca="1">A2444*VLOOKUP(B2444,'Color types'!$A$2:$B$5,2)*D2444</f>
        <v>11500000</v>
      </c>
      <c r="F2444">
        <f t="shared" ca="1" si="154"/>
        <v>86</v>
      </c>
    </row>
    <row r="2445" spans="1:6" x14ac:dyDescent="0.25">
      <c r="A2445">
        <f t="shared" ca="1" si="152"/>
        <v>68</v>
      </c>
      <c r="B2445" t="str">
        <f ca="1">VLOOKUP(Table1[[#This Row],[color-code]],'Color types'!$C$2:$D$5,2)</f>
        <v>Oil-Matt</v>
      </c>
      <c r="C2445">
        <f t="shared" ca="1" si="153"/>
        <v>2</v>
      </c>
      <c r="D2445">
        <f t="shared" ca="1" si="155"/>
        <v>0.99</v>
      </c>
      <c r="E2445">
        <f ca="1">A2445*VLOOKUP(B2445,'Color types'!$A$2:$B$5,2)*D2445</f>
        <v>6732000</v>
      </c>
      <c r="F2445">
        <f t="shared" ca="1" si="154"/>
        <v>94</v>
      </c>
    </row>
    <row r="2446" spans="1:6" x14ac:dyDescent="0.25">
      <c r="A2446">
        <f t="shared" ca="1" si="152"/>
        <v>125</v>
      </c>
      <c r="B2446" t="str">
        <f ca="1">VLOOKUP(Table1[[#This Row],[color-code]],'Color types'!$C$2:$D$5,2)</f>
        <v>Oil-Matt</v>
      </c>
      <c r="C2446">
        <f t="shared" ca="1" si="153"/>
        <v>2</v>
      </c>
      <c r="D2446">
        <f t="shared" ca="1" si="155"/>
        <v>0.99</v>
      </c>
      <c r="E2446">
        <f ca="1">A2446*VLOOKUP(B2446,'Color types'!$A$2:$B$5,2)*D2446</f>
        <v>12375000</v>
      </c>
      <c r="F2446">
        <f t="shared" ca="1" si="154"/>
        <v>50</v>
      </c>
    </row>
    <row r="2447" spans="1:6" x14ac:dyDescent="0.25">
      <c r="A2447">
        <f t="shared" ca="1" si="152"/>
        <v>71</v>
      </c>
      <c r="B2447" t="str">
        <f ca="1">VLOOKUP(Table1[[#This Row],[color-code]],'Color types'!$C$2:$D$5,2)</f>
        <v>Oil-Shiny</v>
      </c>
      <c r="C2447">
        <f t="shared" ca="1" si="153"/>
        <v>3</v>
      </c>
      <c r="D2447">
        <f t="shared" ca="1" si="155"/>
        <v>0.95</v>
      </c>
      <c r="E2447">
        <f ca="1">A2447*VLOOKUP(B2447,'Color types'!$A$2:$B$5,2)*D2447</f>
        <v>7082250</v>
      </c>
      <c r="F2447">
        <f t="shared" ca="1" si="154"/>
        <v>42</v>
      </c>
    </row>
    <row r="2448" spans="1:6" x14ac:dyDescent="0.25">
      <c r="A2448">
        <f t="shared" ca="1" si="152"/>
        <v>119</v>
      </c>
      <c r="B2448" t="str">
        <f ca="1">VLOOKUP(Table1[[#This Row],[color-code]],'Color types'!$C$2:$D$5,2)</f>
        <v>Oil-Shiny</v>
      </c>
      <c r="C2448">
        <f t="shared" ca="1" si="153"/>
        <v>3</v>
      </c>
      <c r="D2448">
        <f t="shared" ca="1" si="155"/>
        <v>1.02</v>
      </c>
      <c r="E2448">
        <f ca="1">A2448*VLOOKUP(B2448,'Color types'!$A$2:$B$5,2)*D2448</f>
        <v>12744900</v>
      </c>
      <c r="F2448">
        <f t="shared" ca="1" si="154"/>
        <v>7</v>
      </c>
    </row>
    <row r="2449" spans="1:6" x14ac:dyDescent="0.25">
      <c r="A2449">
        <f t="shared" ca="1" si="152"/>
        <v>139</v>
      </c>
      <c r="B2449" t="str">
        <f ca="1">VLOOKUP(Table1[[#This Row],[color-code]],'Color types'!$C$2:$D$5,2)</f>
        <v>Oil-Matt</v>
      </c>
      <c r="C2449">
        <f t="shared" ca="1" si="153"/>
        <v>2</v>
      </c>
      <c r="D2449">
        <f t="shared" ca="1" si="155"/>
        <v>0.97</v>
      </c>
      <c r="E2449">
        <f ca="1">A2449*VLOOKUP(B2449,'Color types'!$A$2:$B$5,2)*D2449</f>
        <v>13483000</v>
      </c>
      <c r="F2449">
        <f t="shared" ca="1" si="154"/>
        <v>45</v>
      </c>
    </row>
    <row r="2450" spans="1:6" x14ac:dyDescent="0.25">
      <c r="A2450">
        <f t="shared" ca="1" si="152"/>
        <v>134</v>
      </c>
      <c r="B2450" t="str">
        <f ca="1">VLOOKUP(Table1[[#This Row],[color-code]],'Color types'!$C$2:$D$5,2)</f>
        <v>Acrilic</v>
      </c>
      <c r="C2450">
        <f t="shared" ca="1" si="153"/>
        <v>1</v>
      </c>
      <c r="D2450">
        <f t="shared" ca="1" si="155"/>
        <v>1.03</v>
      </c>
      <c r="E2450">
        <f ca="1">A2450*VLOOKUP(B2450,'Color types'!$A$2:$B$5,2)*D2450</f>
        <v>11731700</v>
      </c>
      <c r="F2450">
        <f t="shared" ca="1" si="154"/>
        <v>52</v>
      </c>
    </row>
    <row r="2451" spans="1:6" x14ac:dyDescent="0.25">
      <c r="A2451">
        <f t="shared" ca="1" si="152"/>
        <v>71</v>
      </c>
      <c r="B2451" t="str">
        <f ca="1">VLOOKUP(Table1[[#This Row],[color-code]],'Color types'!$C$2:$D$5,2)</f>
        <v>Oil-Matt</v>
      </c>
      <c r="C2451">
        <f t="shared" ca="1" si="153"/>
        <v>2</v>
      </c>
      <c r="D2451">
        <f t="shared" ca="1" si="155"/>
        <v>0.96</v>
      </c>
      <c r="E2451">
        <f ca="1">A2451*VLOOKUP(B2451,'Color types'!$A$2:$B$5,2)*D2451</f>
        <v>6816000</v>
      </c>
      <c r="F2451">
        <f t="shared" ca="1" si="154"/>
        <v>62</v>
      </c>
    </row>
    <row r="2452" spans="1:6" x14ac:dyDescent="0.25">
      <c r="A2452">
        <f t="shared" ca="1" si="152"/>
        <v>143</v>
      </c>
      <c r="B2452" t="str">
        <f ca="1">VLOOKUP(Table1[[#This Row],[color-code]],'Color types'!$C$2:$D$5,2)</f>
        <v>Oil-Matt</v>
      </c>
      <c r="C2452">
        <f t="shared" ca="1" si="153"/>
        <v>2</v>
      </c>
      <c r="D2452">
        <f t="shared" ca="1" si="155"/>
        <v>1</v>
      </c>
      <c r="E2452">
        <f ca="1">A2452*VLOOKUP(B2452,'Color types'!$A$2:$B$5,2)*D2452</f>
        <v>14300000</v>
      </c>
      <c r="F2452">
        <f t="shared" ca="1" si="154"/>
        <v>49</v>
      </c>
    </row>
    <row r="2453" spans="1:6" x14ac:dyDescent="0.25">
      <c r="A2453">
        <f t="shared" ca="1" si="152"/>
        <v>63</v>
      </c>
      <c r="B2453" t="str">
        <f ca="1">VLOOKUP(Table1[[#This Row],[color-code]],'Color types'!$C$2:$D$5,2)</f>
        <v>Plaster</v>
      </c>
      <c r="C2453">
        <f t="shared" ca="1" si="153"/>
        <v>4</v>
      </c>
      <c r="D2453">
        <f t="shared" ca="1" si="155"/>
        <v>1.05</v>
      </c>
      <c r="E2453">
        <f ca="1">A2453*VLOOKUP(B2453,'Color types'!$A$2:$B$5,2)*D2453</f>
        <v>5292000</v>
      </c>
      <c r="F2453">
        <f t="shared" ca="1" si="154"/>
        <v>43</v>
      </c>
    </row>
    <row r="2454" spans="1:6" x14ac:dyDescent="0.25">
      <c r="A2454">
        <f t="shared" ca="1" si="152"/>
        <v>51</v>
      </c>
      <c r="B2454" t="str">
        <f ca="1">VLOOKUP(Table1[[#This Row],[color-code]],'Color types'!$C$2:$D$5,2)</f>
        <v>Plaster</v>
      </c>
      <c r="C2454">
        <f t="shared" ca="1" si="153"/>
        <v>4</v>
      </c>
      <c r="D2454">
        <f t="shared" ca="1" si="155"/>
        <v>1.04</v>
      </c>
      <c r="E2454">
        <f ca="1">A2454*VLOOKUP(B2454,'Color types'!$A$2:$B$5,2)*D2454</f>
        <v>4243200</v>
      </c>
      <c r="F2454">
        <f t="shared" ca="1" si="154"/>
        <v>19</v>
      </c>
    </row>
    <row r="2455" spans="1:6" x14ac:dyDescent="0.25">
      <c r="A2455">
        <f t="shared" ca="1" si="152"/>
        <v>74</v>
      </c>
      <c r="B2455" t="str">
        <f ca="1">VLOOKUP(Table1[[#This Row],[color-code]],'Color types'!$C$2:$D$5,2)</f>
        <v>Plaster</v>
      </c>
      <c r="C2455">
        <f t="shared" ca="1" si="153"/>
        <v>4</v>
      </c>
      <c r="D2455">
        <f t="shared" ca="1" si="155"/>
        <v>1.01</v>
      </c>
      <c r="E2455">
        <f ca="1">A2455*VLOOKUP(B2455,'Color types'!$A$2:$B$5,2)*D2455</f>
        <v>5979200</v>
      </c>
      <c r="F2455">
        <f t="shared" ca="1" si="154"/>
        <v>47</v>
      </c>
    </row>
    <row r="2456" spans="1:6" x14ac:dyDescent="0.25">
      <c r="A2456">
        <f t="shared" ca="1" si="152"/>
        <v>143</v>
      </c>
      <c r="B2456" t="str">
        <f ca="1">VLOOKUP(Table1[[#This Row],[color-code]],'Color types'!$C$2:$D$5,2)</f>
        <v>Plaster</v>
      </c>
      <c r="C2456">
        <f t="shared" ca="1" si="153"/>
        <v>4</v>
      </c>
      <c r="D2456">
        <f t="shared" ca="1" si="155"/>
        <v>1.05</v>
      </c>
      <c r="E2456">
        <f ca="1">A2456*VLOOKUP(B2456,'Color types'!$A$2:$B$5,2)*D2456</f>
        <v>12012000</v>
      </c>
      <c r="F2456">
        <f t="shared" ca="1" si="154"/>
        <v>6</v>
      </c>
    </row>
    <row r="2457" spans="1:6" x14ac:dyDescent="0.25">
      <c r="A2457">
        <f t="shared" ca="1" si="152"/>
        <v>52</v>
      </c>
      <c r="B2457" t="str">
        <f ca="1">VLOOKUP(Table1[[#This Row],[color-code]],'Color types'!$C$2:$D$5,2)</f>
        <v>Oil-Matt</v>
      </c>
      <c r="C2457">
        <f t="shared" ca="1" si="153"/>
        <v>2</v>
      </c>
      <c r="D2457">
        <f t="shared" ca="1" si="155"/>
        <v>1.01</v>
      </c>
      <c r="E2457">
        <f ca="1">A2457*VLOOKUP(B2457,'Color types'!$A$2:$B$5,2)*D2457</f>
        <v>5252000</v>
      </c>
      <c r="F2457">
        <f t="shared" ca="1" si="154"/>
        <v>49</v>
      </c>
    </row>
    <row r="2458" spans="1:6" x14ac:dyDescent="0.25">
      <c r="A2458">
        <f t="shared" ca="1" si="152"/>
        <v>54</v>
      </c>
      <c r="B2458" t="str">
        <f ca="1">VLOOKUP(Table1[[#This Row],[color-code]],'Color types'!$C$2:$D$5,2)</f>
        <v>Plaster</v>
      </c>
      <c r="C2458">
        <f t="shared" ca="1" si="153"/>
        <v>4</v>
      </c>
      <c r="D2458">
        <f t="shared" ca="1" si="155"/>
        <v>0.98</v>
      </c>
      <c r="E2458">
        <f ca="1">A2458*VLOOKUP(B2458,'Color types'!$A$2:$B$5,2)*D2458</f>
        <v>4233600</v>
      </c>
      <c r="F2458">
        <f t="shared" ca="1" si="154"/>
        <v>59</v>
      </c>
    </row>
    <row r="2459" spans="1:6" x14ac:dyDescent="0.25">
      <c r="A2459">
        <f t="shared" ca="1" si="152"/>
        <v>48</v>
      </c>
      <c r="B2459" t="str">
        <f ca="1">VLOOKUP(Table1[[#This Row],[color-code]],'Color types'!$C$2:$D$5,2)</f>
        <v>Plaster</v>
      </c>
      <c r="C2459">
        <f t="shared" ca="1" si="153"/>
        <v>4</v>
      </c>
      <c r="D2459">
        <f t="shared" ca="1" si="155"/>
        <v>0.95</v>
      </c>
      <c r="E2459">
        <f ca="1">A2459*VLOOKUP(B2459,'Color types'!$A$2:$B$5,2)*D2459</f>
        <v>3648000</v>
      </c>
      <c r="F2459">
        <f t="shared" ca="1" si="154"/>
        <v>88</v>
      </c>
    </row>
    <row r="2460" spans="1:6" x14ac:dyDescent="0.25">
      <c r="A2460">
        <f t="shared" ca="1" si="152"/>
        <v>51</v>
      </c>
      <c r="B2460" t="str">
        <f ca="1">VLOOKUP(Table1[[#This Row],[color-code]],'Color types'!$C$2:$D$5,2)</f>
        <v>Oil-Matt</v>
      </c>
      <c r="C2460">
        <f t="shared" ca="1" si="153"/>
        <v>2</v>
      </c>
      <c r="D2460">
        <f t="shared" ca="1" si="155"/>
        <v>0.98</v>
      </c>
      <c r="E2460">
        <f ca="1">A2460*VLOOKUP(B2460,'Color types'!$A$2:$B$5,2)*D2460</f>
        <v>4998000</v>
      </c>
      <c r="F2460">
        <f t="shared" ca="1" si="154"/>
        <v>41</v>
      </c>
    </row>
    <row r="2461" spans="1:6" x14ac:dyDescent="0.25">
      <c r="A2461">
        <f t="shared" ca="1" si="152"/>
        <v>49</v>
      </c>
      <c r="B2461" t="str">
        <f ca="1">VLOOKUP(Table1[[#This Row],[color-code]],'Color types'!$C$2:$D$5,2)</f>
        <v>Acrilic</v>
      </c>
      <c r="C2461">
        <f t="shared" ca="1" si="153"/>
        <v>1</v>
      </c>
      <c r="D2461">
        <f t="shared" ca="1" si="155"/>
        <v>0.98</v>
      </c>
      <c r="E2461">
        <f ca="1">A2461*VLOOKUP(B2461,'Color types'!$A$2:$B$5,2)*D2461</f>
        <v>4081700</v>
      </c>
      <c r="F2461">
        <f t="shared" ca="1" si="154"/>
        <v>75</v>
      </c>
    </row>
    <row r="2462" spans="1:6" x14ac:dyDescent="0.25">
      <c r="A2462">
        <f t="shared" ca="1" si="152"/>
        <v>60</v>
      </c>
      <c r="B2462" t="str">
        <f ca="1">VLOOKUP(Table1[[#This Row],[color-code]],'Color types'!$C$2:$D$5,2)</f>
        <v>Acrilic</v>
      </c>
      <c r="C2462">
        <f t="shared" ca="1" si="153"/>
        <v>1</v>
      </c>
      <c r="D2462">
        <f t="shared" ca="1" si="155"/>
        <v>0.97</v>
      </c>
      <c r="E2462">
        <f ca="1">A2462*VLOOKUP(B2462,'Color types'!$A$2:$B$5,2)*D2462</f>
        <v>4947000</v>
      </c>
      <c r="F2462">
        <f t="shared" ca="1" si="154"/>
        <v>13</v>
      </c>
    </row>
    <row r="2463" spans="1:6" x14ac:dyDescent="0.25">
      <c r="A2463">
        <f t="shared" ca="1" si="152"/>
        <v>71</v>
      </c>
      <c r="B2463" t="str">
        <f ca="1">VLOOKUP(Table1[[#This Row],[color-code]],'Color types'!$C$2:$D$5,2)</f>
        <v>Plaster</v>
      </c>
      <c r="C2463">
        <f t="shared" ca="1" si="153"/>
        <v>4</v>
      </c>
      <c r="D2463">
        <f t="shared" ca="1" si="155"/>
        <v>0.98</v>
      </c>
      <c r="E2463">
        <f ca="1">A2463*VLOOKUP(B2463,'Color types'!$A$2:$B$5,2)*D2463</f>
        <v>5566400</v>
      </c>
      <c r="F2463">
        <f t="shared" ca="1" si="154"/>
        <v>69</v>
      </c>
    </row>
    <row r="2464" spans="1:6" x14ac:dyDescent="0.25">
      <c r="A2464">
        <f t="shared" ca="1" si="152"/>
        <v>120</v>
      </c>
      <c r="B2464" t="str">
        <f ca="1">VLOOKUP(Table1[[#This Row],[color-code]],'Color types'!$C$2:$D$5,2)</f>
        <v>Oil-Shiny</v>
      </c>
      <c r="C2464">
        <f t="shared" ca="1" si="153"/>
        <v>3</v>
      </c>
      <c r="D2464">
        <f t="shared" ca="1" si="155"/>
        <v>0.96</v>
      </c>
      <c r="E2464">
        <f ca="1">A2464*VLOOKUP(B2464,'Color types'!$A$2:$B$5,2)*D2464</f>
        <v>12096000</v>
      </c>
      <c r="F2464">
        <f t="shared" ca="1" si="154"/>
        <v>12</v>
      </c>
    </row>
    <row r="2465" spans="1:6" x14ac:dyDescent="0.25">
      <c r="A2465">
        <f t="shared" ca="1" si="152"/>
        <v>55</v>
      </c>
      <c r="B2465" t="str">
        <f ca="1">VLOOKUP(Table1[[#This Row],[color-code]],'Color types'!$C$2:$D$5,2)</f>
        <v>Oil-Shiny</v>
      </c>
      <c r="C2465">
        <f t="shared" ca="1" si="153"/>
        <v>3</v>
      </c>
      <c r="D2465">
        <f t="shared" ca="1" si="155"/>
        <v>1.02</v>
      </c>
      <c r="E2465">
        <f ca="1">A2465*VLOOKUP(B2465,'Color types'!$A$2:$B$5,2)*D2465</f>
        <v>5890500</v>
      </c>
      <c r="F2465">
        <f t="shared" ca="1" si="154"/>
        <v>21</v>
      </c>
    </row>
    <row r="2466" spans="1:6" x14ac:dyDescent="0.25">
      <c r="A2466">
        <f t="shared" ca="1" si="152"/>
        <v>49</v>
      </c>
      <c r="B2466" t="str">
        <f ca="1">VLOOKUP(Table1[[#This Row],[color-code]],'Color types'!$C$2:$D$5,2)</f>
        <v>Plaster</v>
      </c>
      <c r="C2466">
        <f t="shared" ca="1" si="153"/>
        <v>4</v>
      </c>
      <c r="D2466">
        <f t="shared" ca="1" si="155"/>
        <v>1.04</v>
      </c>
      <c r="E2466">
        <f ca="1">A2466*VLOOKUP(B2466,'Color types'!$A$2:$B$5,2)*D2466</f>
        <v>4076800</v>
      </c>
      <c r="F2466">
        <f t="shared" ca="1" si="154"/>
        <v>38</v>
      </c>
    </row>
    <row r="2467" spans="1:6" x14ac:dyDescent="0.25">
      <c r="A2467">
        <f t="shared" ca="1" si="152"/>
        <v>122</v>
      </c>
      <c r="B2467" t="str">
        <f ca="1">VLOOKUP(Table1[[#This Row],[color-code]],'Color types'!$C$2:$D$5,2)</f>
        <v>Oil-Shiny</v>
      </c>
      <c r="C2467">
        <f t="shared" ca="1" si="153"/>
        <v>3</v>
      </c>
      <c r="D2467">
        <f t="shared" ca="1" si="155"/>
        <v>0.97</v>
      </c>
      <c r="E2467">
        <f ca="1">A2467*VLOOKUP(B2467,'Color types'!$A$2:$B$5,2)*D2467</f>
        <v>12425700</v>
      </c>
      <c r="F2467">
        <f t="shared" ca="1" si="154"/>
        <v>92</v>
      </c>
    </row>
    <row r="2468" spans="1:6" x14ac:dyDescent="0.25">
      <c r="A2468">
        <f t="shared" ca="1" si="152"/>
        <v>41</v>
      </c>
      <c r="B2468" t="str">
        <f ca="1">VLOOKUP(Table1[[#This Row],[color-code]],'Color types'!$C$2:$D$5,2)</f>
        <v>Oil-Shiny</v>
      </c>
      <c r="C2468">
        <f t="shared" ca="1" si="153"/>
        <v>3</v>
      </c>
      <c r="D2468">
        <f t="shared" ca="1" si="155"/>
        <v>1.03</v>
      </c>
      <c r="E2468">
        <f ca="1">A2468*VLOOKUP(B2468,'Color types'!$A$2:$B$5,2)*D2468</f>
        <v>4434150</v>
      </c>
      <c r="F2468">
        <f t="shared" ca="1" si="154"/>
        <v>97</v>
      </c>
    </row>
    <row r="2469" spans="1:6" x14ac:dyDescent="0.25">
      <c r="A2469">
        <f t="shared" ca="1" si="152"/>
        <v>96</v>
      </c>
      <c r="B2469" t="str">
        <f ca="1">VLOOKUP(Table1[[#This Row],[color-code]],'Color types'!$C$2:$D$5,2)</f>
        <v>Oil-Matt</v>
      </c>
      <c r="C2469">
        <f t="shared" ca="1" si="153"/>
        <v>2</v>
      </c>
      <c r="D2469">
        <f t="shared" ca="1" si="155"/>
        <v>1.01</v>
      </c>
      <c r="E2469">
        <f ca="1">A2469*VLOOKUP(B2469,'Color types'!$A$2:$B$5,2)*D2469</f>
        <v>9696000</v>
      </c>
      <c r="F2469">
        <f t="shared" ca="1" si="154"/>
        <v>67</v>
      </c>
    </row>
    <row r="2470" spans="1:6" x14ac:dyDescent="0.25">
      <c r="A2470">
        <f t="shared" ca="1" si="152"/>
        <v>91</v>
      </c>
      <c r="B2470" t="str">
        <f ca="1">VLOOKUP(Table1[[#This Row],[color-code]],'Color types'!$C$2:$D$5,2)</f>
        <v>Plaster</v>
      </c>
      <c r="C2470">
        <f t="shared" ca="1" si="153"/>
        <v>4</v>
      </c>
      <c r="D2470">
        <f t="shared" ca="1" si="155"/>
        <v>1</v>
      </c>
      <c r="E2470">
        <f ca="1">A2470*VLOOKUP(B2470,'Color types'!$A$2:$B$5,2)*D2470</f>
        <v>7280000</v>
      </c>
      <c r="F2470">
        <f t="shared" ca="1" si="154"/>
        <v>18</v>
      </c>
    </row>
    <row r="2471" spans="1:6" x14ac:dyDescent="0.25">
      <c r="A2471">
        <f t="shared" ca="1" si="152"/>
        <v>94</v>
      </c>
      <c r="B2471" t="str">
        <f ca="1">VLOOKUP(Table1[[#This Row],[color-code]],'Color types'!$C$2:$D$5,2)</f>
        <v>Plaster</v>
      </c>
      <c r="C2471">
        <f t="shared" ca="1" si="153"/>
        <v>4</v>
      </c>
      <c r="D2471">
        <f t="shared" ca="1" si="155"/>
        <v>0.96</v>
      </c>
      <c r="E2471">
        <f ca="1">A2471*VLOOKUP(B2471,'Color types'!$A$2:$B$5,2)*D2471</f>
        <v>7219200</v>
      </c>
      <c r="F2471">
        <f t="shared" ca="1" si="154"/>
        <v>90</v>
      </c>
    </row>
    <row r="2472" spans="1:6" x14ac:dyDescent="0.25">
      <c r="A2472">
        <f t="shared" ca="1" si="152"/>
        <v>75</v>
      </c>
      <c r="B2472" t="str">
        <f ca="1">VLOOKUP(Table1[[#This Row],[color-code]],'Color types'!$C$2:$D$5,2)</f>
        <v>Acrilic</v>
      </c>
      <c r="C2472">
        <f t="shared" ca="1" si="153"/>
        <v>1</v>
      </c>
      <c r="D2472">
        <f t="shared" ca="1" si="155"/>
        <v>1.01</v>
      </c>
      <c r="E2472">
        <f ca="1">A2472*VLOOKUP(B2472,'Color types'!$A$2:$B$5,2)*D2472</f>
        <v>6438750</v>
      </c>
      <c r="F2472">
        <f t="shared" ca="1" si="154"/>
        <v>59</v>
      </c>
    </row>
    <row r="2473" spans="1:6" x14ac:dyDescent="0.25">
      <c r="A2473">
        <f t="shared" ca="1" si="152"/>
        <v>85</v>
      </c>
      <c r="B2473" t="str">
        <f ca="1">VLOOKUP(Table1[[#This Row],[color-code]],'Color types'!$C$2:$D$5,2)</f>
        <v>Plaster</v>
      </c>
      <c r="C2473">
        <f t="shared" ca="1" si="153"/>
        <v>4</v>
      </c>
      <c r="D2473">
        <f t="shared" ca="1" si="155"/>
        <v>1.02</v>
      </c>
      <c r="E2473">
        <f ca="1">A2473*VLOOKUP(B2473,'Color types'!$A$2:$B$5,2)*D2473</f>
        <v>6936000</v>
      </c>
      <c r="F2473">
        <f t="shared" ca="1" si="154"/>
        <v>54</v>
      </c>
    </row>
    <row r="2474" spans="1:6" x14ac:dyDescent="0.25">
      <c r="A2474">
        <f t="shared" ca="1" si="152"/>
        <v>67</v>
      </c>
      <c r="B2474" t="str">
        <f ca="1">VLOOKUP(Table1[[#This Row],[color-code]],'Color types'!$C$2:$D$5,2)</f>
        <v>Oil-Shiny</v>
      </c>
      <c r="C2474">
        <f t="shared" ca="1" si="153"/>
        <v>3</v>
      </c>
      <c r="D2474">
        <f t="shared" ca="1" si="155"/>
        <v>1.03</v>
      </c>
      <c r="E2474">
        <f ca="1">A2474*VLOOKUP(B2474,'Color types'!$A$2:$B$5,2)*D2474</f>
        <v>7246050</v>
      </c>
      <c r="F2474">
        <f t="shared" ca="1" si="154"/>
        <v>58</v>
      </c>
    </row>
    <row r="2475" spans="1:6" x14ac:dyDescent="0.25">
      <c r="A2475">
        <f t="shared" ca="1" si="152"/>
        <v>82</v>
      </c>
      <c r="B2475" t="str">
        <f ca="1">VLOOKUP(Table1[[#This Row],[color-code]],'Color types'!$C$2:$D$5,2)</f>
        <v>Plaster</v>
      </c>
      <c r="C2475">
        <f t="shared" ca="1" si="153"/>
        <v>4</v>
      </c>
      <c r="D2475">
        <f t="shared" ca="1" si="155"/>
        <v>0.96</v>
      </c>
      <c r="E2475">
        <f ca="1">A2475*VLOOKUP(B2475,'Color types'!$A$2:$B$5,2)*D2475</f>
        <v>6297600</v>
      </c>
      <c r="F2475">
        <f t="shared" ca="1" si="154"/>
        <v>91</v>
      </c>
    </row>
    <row r="2476" spans="1:6" x14ac:dyDescent="0.25">
      <c r="A2476">
        <f t="shared" ca="1" si="152"/>
        <v>56</v>
      </c>
      <c r="B2476" t="str">
        <f ca="1">VLOOKUP(Table1[[#This Row],[color-code]],'Color types'!$C$2:$D$5,2)</f>
        <v>Oil-Shiny</v>
      </c>
      <c r="C2476">
        <f t="shared" ca="1" si="153"/>
        <v>3</v>
      </c>
      <c r="D2476">
        <f t="shared" ca="1" si="155"/>
        <v>0.98</v>
      </c>
      <c r="E2476">
        <f ca="1">A2476*VLOOKUP(B2476,'Color types'!$A$2:$B$5,2)*D2476</f>
        <v>5762400</v>
      </c>
      <c r="F2476">
        <f t="shared" ca="1" si="154"/>
        <v>73</v>
      </c>
    </row>
    <row r="2477" spans="1:6" x14ac:dyDescent="0.25">
      <c r="A2477">
        <f t="shared" ca="1" si="152"/>
        <v>69</v>
      </c>
      <c r="B2477" t="str">
        <f ca="1">VLOOKUP(Table1[[#This Row],[color-code]],'Color types'!$C$2:$D$5,2)</f>
        <v>Oil-Shiny</v>
      </c>
      <c r="C2477">
        <f t="shared" ca="1" si="153"/>
        <v>3</v>
      </c>
      <c r="D2477">
        <f t="shared" ca="1" si="155"/>
        <v>0.99</v>
      </c>
      <c r="E2477">
        <f ca="1">A2477*VLOOKUP(B2477,'Color types'!$A$2:$B$5,2)*D2477</f>
        <v>7172550</v>
      </c>
      <c r="F2477">
        <f t="shared" ca="1" si="154"/>
        <v>50</v>
      </c>
    </row>
    <row r="2478" spans="1:6" x14ac:dyDescent="0.25">
      <c r="A2478">
        <f t="shared" ca="1" si="152"/>
        <v>129</v>
      </c>
      <c r="B2478" t="str">
        <f ca="1">VLOOKUP(Table1[[#This Row],[color-code]],'Color types'!$C$2:$D$5,2)</f>
        <v>Acrilic</v>
      </c>
      <c r="C2478">
        <f t="shared" ca="1" si="153"/>
        <v>1</v>
      </c>
      <c r="D2478">
        <f t="shared" ca="1" si="155"/>
        <v>0.99</v>
      </c>
      <c r="E2478">
        <f ca="1">A2478*VLOOKUP(B2478,'Color types'!$A$2:$B$5,2)*D2478</f>
        <v>10855350</v>
      </c>
      <c r="F2478">
        <f t="shared" ca="1" si="154"/>
        <v>32</v>
      </c>
    </row>
    <row r="2479" spans="1:6" x14ac:dyDescent="0.25">
      <c r="A2479">
        <f t="shared" ca="1" si="152"/>
        <v>48</v>
      </c>
      <c r="B2479" t="str">
        <f ca="1">VLOOKUP(Table1[[#This Row],[color-code]],'Color types'!$C$2:$D$5,2)</f>
        <v>Acrilic</v>
      </c>
      <c r="C2479">
        <f t="shared" ca="1" si="153"/>
        <v>1</v>
      </c>
      <c r="D2479">
        <f t="shared" ca="1" si="155"/>
        <v>0.95</v>
      </c>
      <c r="E2479">
        <f ca="1">A2479*VLOOKUP(B2479,'Color types'!$A$2:$B$5,2)*D2479</f>
        <v>3876000</v>
      </c>
      <c r="F2479">
        <f t="shared" ca="1" si="154"/>
        <v>63</v>
      </c>
    </row>
    <row r="2480" spans="1:6" x14ac:dyDescent="0.25">
      <c r="A2480">
        <f t="shared" ca="1" si="152"/>
        <v>140</v>
      </c>
      <c r="B2480" t="str">
        <f ca="1">VLOOKUP(Table1[[#This Row],[color-code]],'Color types'!$C$2:$D$5,2)</f>
        <v>Acrilic</v>
      </c>
      <c r="C2480">
        <f t="shared" ca="1" si="153"/>
        <v>1</v>
      </c>
      <c r="D2480">
        <f t="shared" ca="1" si="155"/>
        <v>0.99</v>
      </c>
      <c r="E2480">
        <f ca="1">A2480*VLOOKUP(B2480,'Color types'!$A$2:$B$5,2)*D2480</f>
        <v>11781000</v>
      </c>
      <c r="F2480">
        <f t="shared" ca="1" si="154"/>
        <v>60</v>
      </c>
    </row>
    <row r="2481" spans="1:6" x14ac:dyDescent="0.25">
      <c r="A2481">
        <f t="shared" ca="1" si="152"/>
        <v>101</v>
      </c>
      <c r="B2481" t="str">
        <f ca="1">VLOOKUP(Table1[[#This Row],[color-code]],'Color types'!$C$2:$D$5,2)</f>
        <v>Acrilic</v>
      </c>
      <c r="C2481">
        <f t="shared" ca="1" si="153"/>
        <v>1</v>
      </c>
      <c r="D2481">
        <f t="shared" ca="1" si="155"/>
        <v>0.95</v>
      </c>
      <c r="E2481">
        <f ca="1">A2481*VLOOKUP(B2481,'Color types'!$A$2:$B$5,2)*D2481</f>
        <v>8155750</v>
      </c>
      <c r="F2481">
        <f t="shared" ca="1" si="154"/>
        <v>18</v>
      </c>
    </row>
    <row r="2482" spans="1:6" x14ac:dyDescent="0.25">
      <c r="A2482">
        <f t="shared" ca="1" si="152"/>
        <v>142</v>
      </c>
      <c r="B2482" t="str">
        <f ca="1">VLOOKUP(Table1[[#This Row],[color-code]],'Color types'!$C$2:$D$5,2)</f>
        <v>Plaster</v>
      </c>
      <c r="C2482">
        <f t="shared" ca="1" si="153"/>
        <v>4</v>
      </c>
      <c r="D2482">
        <f t="shared" ca="1" si="155"/>
        <v>1.01</v>
      </c>
      <c r="E2482">
        <f ca="1">A2482*VLOOKUP(B2482,'Color types'!$A$2:$B$5,2)*D2482</f>
        <v>11473600</v>
      </c>
      <c r="F2482">
        <f t="shared" ca="1" si="154"/>
        <v>18</v>
      </c>
    </row>
    <row r="2483" spans="1:6" x14ac:dyDescent="0.25">
      <c r="A2483">
        <f t="shared" ca="1" si="152"/>
        <v>49</v>
      </c>
      <c r="B2483" t="str">
        <f ca="1">VLOOKUP(Table1[[#This Row],[color-code]],'Color types'!$C$2:$D$5,2)</f>
        <v>Plaster</v>
      </c>
      <c r="C2483">
        <f t="shared" ca="1" si="153"/>
        <v>4</v>
      </c>
      <c r="D2483">
        <f t="shared" ca="1" si="155"/>
        <v>1.05</v>
      </c>
      <c r="E2483">
        <f ca="1">A2483*VLOOKUP(B2483,'Color types'!$A$2:$B$5,2)*D2483</f>
        <v>4116000</v>
      </c>
      <c r="F2483">
        <f t="shared" ca="1" si="154"/>
        <v>68</v>
      </c>
    </row>
    <row r="2484" spans="1:6" x14ac:dyDescent="0.25">
      <c r="A2484">
        <f t="shared" ca="1" si="152"/>
        <v>43</v>
      </c>
      <c r="B2484" t="str">
        <f ca="1">VLOOKUP(Table1[[#This Row],[color-code]],'Color types'!$C$2:$D$5,2)</f>
        <v>Acrilic</v>
      </c>
      <c r="C2484">
        <f t="shared" ca="1" si="153"/>
        <v>1</v>
      </c>
      <c r="D2484">
        <f t="shared" ca="1" si="155"/>
        <v>1.02</v>
      </c>
      <c r="E2484">
        <f ca="1">A2484*VLOOKUP(B2484,'Color types'!$A$2:$B$5,2)*D2484</f>
        <v>3728100</v>
      </c>
      <c r="F2484">
        <f t="shared" ca="1" si="154"/>
        <v>91</v>
      </c>
    </row>
    <row r="2485" spans="1:6" x14ac:dyDescent="0.25">
      <c r="A2485">
        <f t="shared" ca="1" si="152"/>
        <v>136</v>
      </c>
      <c r="B2485" t="str">
        <f ca="1">VLOOKUP(Table1[[#This Row],[color-code]],'Color types'!$C$2:$D$5,2)</f>
        <v>Acrilic</v>
      </c>
      <c r="C2485">
        <f t="shared" ca="1" si="153"/>
        <v>1</v>
      </c>
      <c r="D2485">
        <f t="shared" ca="1" si="155"/>
        <v>0.99</v>
      </c>
      <c r="E2485">
        <f ca="1">A2485*VLOOKUP(B2485,'Color types'!$A$2:$B$5,2)*D2485</f>
        <v>11444400</v>
      </c>
      <c r="F2485">
        <f t="shared" ca="1" si="154"/>
        <v>33</v>
      </c>
    </row>
    <row r="2486" spans="1:6" x14ac:dyDescent="0.25">
      <c r="A2486">
        <f t="shared" ca="1" si="152"/>
        <v>94</v>
      </c>
      <c r="B2486" t="str">
        <f ca="1">VLOOKUP(Table1[[#This Row],[color-code]],'Color types'!$C$2:$D$5,2)</f>
        <v>Plaster</v>
      </c>
      <c r="C2486">
        <f t="shared" ca="1" si="153"/>
        <v>4</v>
      </c>
      <c r="D2486">
        <f t="shared" ca="1" si="155"/>
        <v>0.98</v>
      </c>
      <c r="E2486">
        <f ca="1">A2486*VLOOKUP(B2486,'Color types'!$A$2:$B$5,2)*D2486</f>
        <v>7369600</v>
      </c>
      <c r="F2486">
        <f t="shared" ca="1" si="154"/>
        <v>29</v>
      </c>
    </row>
    <row r="2487" spans="1:6" x14ac:dyDescent="0.25">
      <c r="A2487">
        <f t="shared" ca="1" si="152"/>
        <v>77</v>
      </c>
      <c r="B2487" t="str">
        <f ca="1">VLOOKUP(Table1[[#This Row],[color-code]],'Color types'!$C$2:$D$5,2)</f>
        <v>Oil-Shiny</v>
      </c>
      <c r="C2487">
        <f t="shared" ca="1" si="153"/>
        <v>3</v>
      </c>
      <c r="D2487">
        <f t="shared" ca="1" si="155"/>
        <v>0.99</v>
      </c>
      <c r="E2487">
        <f ca="1">A2487*VLOOKUP(B2487,'Color types'!$A$2:$B$5,2)*D2487</f>
        <v>8004150</v>
      </c>
      <c r="F2487">
        <f t="shared" ca="1" si="154"/>
        <v>6</v>
      </c>
    </row>
    <row r="2488" spans="1:6" x14ac:dyDescent="0.25">
      <c r="A2488">
        <f t="shared" ca="1" si="152"/>
        <v>44</v>
      </c>
      <c r="B2488" t="str">
        <f ca="1">VLOOKUP(Table1[[#This Row],[color-code]],'Color types'!$C$2:$D$5,2)</f>
        <v>Oil-Matt</v>
      </c>
      <c r="C2488">
        <f t="shared" ca="1" si="153"/>
        <v>2</v>
      </c>
      <c r="D2488">
        <f t="shared" ca="1" si="155"/>
        <v>0.98</v>
      </c>
      <c r="E2488">
        <f ca="1">A2488*VLOOKUP(B2488,'Color types'!$A$2:$B$5,2)*D2488</f>
        <v>4312000</v>
      </c>
      <c r="F2488">
        <f t="shared" ca="1" si="154"/>
        <v>88</v>
      </c>
    </row>
    <row r="2489" spans="1:6" x14ac:dyDescent="0.25">
      <c r="A2489">
        <f t="shared" ca="1" si="152"/>
        <v>83</v>
      </c>
      <c r="B2489" t="str">
        <f ca="1">VLOOKUP(Table1[[#This Row],[color-code]],'Color types'!$C$2:$D$5,2)</f>
        <v>Oil-Matt</v>
      </c>
      <c r="C2489">
        <f t="shared" ca="1" si="153"/>
        <v>2</v>
      </c>
      <c r="D2489">
        <f t="shared" ca="1" si="155"/>
        <v>1.03</v>
      </c>
      <c r="E2489">
        <f ca="1">A2489*VLOOKUP(B2489,'Color types'!$A$2:$B$5,2)*D2489</f>
        <v>8549000</v>
      </c>
      <c r="F2489">
        <f t="shared" ca="1" si="154"/>
        <v>63</v>
      </c>
    </row>
    <row r="2490" spans="1:6" x14ac:dyDescent="0.25">
      <c r="A2490">
        <f t="shared" ca="1" si="152"/>
        <v>141</v>
      </c>
      <c r="B2490" t="str">
        <f ca="1">VLOOKUP(Table1[[#This Row],[color-code]],'Color types'!$C$2:$D$5,2)</f>
        <v>Plaster</v>
      </c>
      <c r="C2490">
        <f t="shared" ca="1" si="153"/>
        <v>4</v>
      </c>
      <c r="D2490">
        <f t="shared" ca="1" si="155"/>
        <v>1</v>
      </c>
      <c r="E2490">
        <f ca="1">A2490*VLOOKUP(B2490,'Color types'!$A$2:$B$5,2)*D2490</f>
        <v>11280000</v>
      </c>
      <c r="F2490">
        <f t="shared" ca="1" si="154"/>
        <v>34</v>
      </c>
    </row>
    <row r="2491" spans="1:6" x14ac:dyDescent="0.25">
      <c r="A2491">
        <f t="shared" ca="1" si="152"/>
        <v>57</v>
      </c>
      <c r="B2491" t="str">
        <f ca="1">VLOOKUP(Table1[[#This Row],[color-code]],'Color types'!$C$2:$D$5,2)</f>
        <v>Acrilic</v>
      </c>
      <c r="C2491">
        <f t="shared" ca="1" si="153"/>
        <v>1</v>
      </c>
      <c r="D2491">
        <f t="shared" ca="1" si="155"/>
        <v>1.05</v>
      </c>
      <c r="E2491">
        <f ca="1">A2491*VLOOKUP(B2491,'Color types'!$A$2:$B$5,2)*D2491</f>
        <v>5087250</v>
      </c>
      <c r="F2491">
        <f t="shared" ca="1" si="154"/>
        <v>51</v>
      </c>
    </row>
    <row r="2492" spans="1:6" x14ac:dyDescent="0.25">
      <c r="A2492">
        <f t="shared" ca="1" si="152"/>
        <v>59</v>
      </c>
      <c r="B2492" t="str">
        <f ca="1">VLOOKUP(Table1[[#This Row],[color-code]],'Color types'!$C$2:$D$5,2)</f>
        <v>Oil-Shiny</v>
      </c>
      <c r="C2492">
        <f t="shared" ca="1" si="153"/>
        <v>3</v>
      </c>
      <c r="D2492">
        <f t="shared" ca="1" si="155"/>
        <v>0.99</v>
      </c>
      <c r="E2492">
        <f ca="1">A2492*VLOOKUP(B2492,'Color types'!$A$2:$B$5,2)*D2492</f>
        <v>6133050</v>
      </c>
      <c r="F2492">
        <f t="shared" ca="1" si="154"/>
        <v>7</v>
      </c>
    </row>
    <row r="2493" spans="1:6" x14ac:dyDescent="0.25">
      <c r="A2493">
        <f t="shared" ca="1" si="152"/>
        <v>89</v>
      </c>
      <c r="B2493" t="str">
        <f ca="1">VLOOKUP(Table1[[#This Row],[color-code]],'Color types'!$C$2:$D$5,2)</f>
        <v>Oil-Matt</v>
      </c>
      <c r="C2493">
        <f t="shared" ca="1" si="153"/>
        <v>2</v>
      </c>
      <c r="D2493">
        <f t="shared" ca="1" si="155"/>
        <v>0.99</v>
      </c>
      <c r="E2493">
        <f ca="1">A2493*VLOOKUP(B2493,'Color types'!$A$2:$B$5,2)*D2493</f>
        <v>8811000</v>
      </c>
      <c r="F2493">
        <f t="shared" ca="1" si="154"/>
        <v>53</v>
      </c>
    </row>
    <row r="2494" spans="1:6" x14ac:dyDescent="0.25">
      <c r="A2494">
        <f t="shared" ca="1" si="152"/>
        <v>76</v>
      </c>
      <c r="B2494" t="str">
        <f ca="1">VLOOKUP(Table1[[#This Row],[color-code]],'Color types'!$C$2:$D$5,2)</f>
        <v>Oil-Shiny</v>
      </c>
      <c r="C2494">
        <f t="shared" ca="1" si="153"/>
        <v>3</v>
      </c>
      <c r="D2494">
        <f t="shared" ca="1" si="155"/>
        <v>1.02</v>
      </c>
      <c r="E2494">
        <f ca="1">A2494*VLOOKUP(B2494,'Color types'!$A$2:$B$5,2)*D2494</f>
        <v>8139600</v>
      </c>
      <c r="F2494">
        <f t="shared" ca="1" si="154"/>
        <v>44</v>
      </c>
    </row>
    <row r="2495" spans="1:6" x14ac:dyDescent="0.25">
      <c r="A2495">
        <f t="shared" ca="1" si="152"/>
        <v>59</v>
      </c>
      <c r="B2495" t="str">
        <f ca="1">VLOOKUP(Table1[[#This Row],[color-code]],'Color types'!$C$2:$D$5,2)</f>
        <v>Plaster</v>
      </c>
      <c r="C2495">
        <f t="shared" ca="1" si="153"/>
        <v>4</v>
      </c>
      <c r="D2495">
        <f t="shared" ca="1" si="155"/>
        <v>0.95</v>
      </c>
      <c r="E2495">
        <f ca="1">A2495*VLOOKUP(B2495,'Color types'!$A$2:$B$5,2)*D2495</f>
        <v>4484000</v>
      </c>
      <c r="F2495">
        <f t="shared" ca="1" si="154"/>
        <v>18</v>
      </c>
    </row>
    <row r="2496" spans="1:6" x14ac:dyDescent="0.25">
      <c r="A2496">
        <f t="shared" ca="1" si="152"/>
        <v>51</v>
      </c>
      <c r="B2496" t="str">
        <f ca="1">VLOOKUP(Table1[[#This Row],[color-code]],'Color types'!$C$2:$D$5,2)</f>
        <v>Plaster</v>
      </c>
      <c r="C2496">
        <f t="shared" ca="1" si="153"/>
        <v>4</v>
      </c>
      <c r="D2496">
        <f t="shared" ca="1" si="155"/>
        <v>1.02</v>
      </c>
      <c r="E2496">
        <f ca="1">A2496*VLOOKUP(B2496,'Color types'!$A$2:$B$5,2)*D2496</f>
        <v>4161600</v>
      </c>
      <c r="F2496">
        <f t="shared" ca="1" si="154"/>
        <v>9</v>
      </c>
    </row>
    <row r="2497" spans="1:6" x14ac:dyDescent="0.25">
      <c r="A2497">
        <f t="shared" ca="1" si="152"/>
        <v>113</v>
      </c>
      <c r="B2497" t="str">
        <f ca="1">VLOOKUP(Table1[[#This Row],[color-code]],'Color types'!$C$2:$D$5,2)</f>
        <v>Oil-Matt</v>
      </c>
      <c r="C2497">
        <f t="shared" ca="1" si="153"/>
        <v>2</v>
      </c>
      <c r="D2497">
        <f t="shared" ca="1" si="155"/>
        <v>1.05</v>
      </c>
      <c r="E2497">
        <f ca="1">A2497*VLOOKUP(B2497,'Color types'!$A$2:$B$5,2)*D2497</f>
        <v>11865000</v>
      </c>
      <c r="F2497">
        <f t="shared" ca="1" si="154"/>
        <v>93</v>
      </c>
    </row>
    <row r="2498" spans="1:6" x14ac:dyDescent="0.25">
      <c r="A2498">
        <f t="shared" ref="A2498:A2561" ca="1" si="156">RANDBETWEEN(40,150)</f>
        <v>99</v>
      </c>
      <c r="B2498" t="str">
        <f ca="1">VLOOKUP(Table1[[#This Row],[color-code]],'Color types'!$C$2:$D$5,2)</f>
        <v>Oil-Shiny</v>
      </c>
      <c r="C2498">
        <f t="shared" ref="C2498:C2561" ca="1" si="157">RANDBETWEEN(1,4)</f>
        <v>3</v>
      </c>
      <c r="D2498">
        <f t="shared" ca="1" si="155"/>
        <v>1.04</v>
      </c>
      <c r="E2498">
        <f ca="1">A2498*VLOOKUP(B2498,'Color types'!$A$2:$B$5,2)*D2498</f>
        <v>10810800</v>
      </c>
      <c r="F2498">
        <f t="shared" ref="F2498:F2561" ca="1" si="158">RANDBETWEEN(1,100)</f>
        <v>41</v>
      </c>
    </row>
    <row r="2499" spans="1:6" x14ac:dyDescent="0.25">
      <c r="A2499">
        <f t="shared" ca="1" si="156"/>
        <v>74</v>
      </c>
      <c r="B2499" t="str">
        <f ca="1">VLOOKUP(Table1[[#This Row],[color-code]],'Color types'!$C$2:$D$5,2)</f>
        <v>Oil-Matt</v>
      </c>
      <c r="C2499">
        <f t="shared" ca="1" si="157"/>
        <v>2</v>
      </c>
      <c r="D2499">
        <f t="shared" ref="D2499:D2562" ca="1" si="159">RANDBETWEEN(95,105)/100</f>
        <v>1.05</v>
      </c>
      <c r="E2499">
        <f ca="1">A2499*VLOOKUP(B2499,'Color types'!$A$2:$B$5,2)*D2499</f>
        <v>7770000</v>
      </c>
      <c r="F2499">
        <f t="shared" ca="1" si="158"/>
        <v>93</v>
      </c>
    </row>
    <row r="2500" spans="1:6" x14ac:dyDescent="0.25">
      <c r="A2500">
        <f t="shared" ca="1" si="156"/>
        <v>84</v>
      </c>
      <c r="B2500" t="str">
        <f ca="1">VLOOKUP(Table1[[#This Row],[color-code]],'Color types'!$C$2:$D$5,2)</f>
        <v>Acrilic</v>
      </c>
      <c r="C2500">
        <f t="shared" ca="1" si="157"/>
        <v>1</v>
      </c>
      <c r="D2500">
        <f t="shared" ca="1" si="159"/>
        <v>0.97</v>
      </c>
      <c r="E2500">
        <f ca="1">A2500*VLOOKUP(B2500,'Color types'!$A$2:$B$5,2)*D2500</f>
        <v>6925800</v>
      </c>
      <c r="F2500">
        <f t="shared" ca="1" si="158"/>
        <v>95</v>
      </c>
    </row>
    <row r="2501" spans="1:6" x14ac:dyDescent="0.25">
      <c r="A2501">
        <f t="shared" ca="1" si="156"/>
        <v>62</v>
      </c>
      <c r="B2501" t="str">
        <f ca="1">VLOOKUP(Table1[[#This Row],[color-code]],'Color types'!$C$2:$D$5,2)</f>
        <v>Oil-Matt</v>
      </c>
      <c r="C2501">
        <f t="shared" ca="1" si="157"/>
        <v>2</v>
      </c>
      <c r="D2501">
        <f t="shared" ca="1" si="159"/>
        <v>1.02</v>
      </c>
      <c r="E2501">
        <f ca="1">A2501*VLOOKUP(B2501,'Color types'!$A$2:$B$5,2)*D2501</f>
        <v>6324000</v>
      </c>
      <c r="F2501">
        <f t="shared" ca="1" si="158"/>
        <v>86</v>
      </c>
    </row>
    <row r="2502" spans="1:6" x14ac:dyDescent="0.25">
      <c r="A2502">
        <f t="shared" ca="1" si="156"/>
        <v>82</v>
      </c>
      <c r="B2502" t="str">
        <f ca="1">VLOOKUP(Table1[[#This Row],[color-code]],'Color types'!$C$2:$D$5,2)</f>
        <v>Oil-Matt</v>
      </c>
      <c r="C2502">
        <f t="shared" ca="1" si="157"/>
        <v>2</v>
      </c>
      <c r="D2502">
        <f t="shared" ca="1" si="159"/>
        <v>1.03</v>
      </c>
      <c r="E2502">
        <f ca="1">A2502*VLOOKUP(B2502,'Color types'!$A$2:$B$5,2)*D2502</f>
        <v>8446000</v>
      </c>
      <c r="F2502">
        <f t="shared" ca="1" si="158"/>
        <v>72</v>
      </c>
    </row>
    <row r="2503" spans="1:6" x14ac:dyDescent="0.25">
      <c r="A2503">
        <f t="shared" ca="1" si="156"/>
        <v>87</v>
      </c>
      <c r="B2503" t="str">
        <f ca="1">VLOOKUP(Table1[[#This Row],[color-code]],'Color types'!$C$2:$D$5,2)</f>
        <v>Oil-Shiny</v>
      </c>
      <c r="C2503">
        <f t="shared" ca="1" si="157"/>
        <v>3</v>
      </c>
      <c r="D2503">
        <f t="shared" ca="1" si="159"/>
        <v>0.98</v>
      </c>
      <c r="E2503">
        <f ca="1">A2503*VLOOKUP(B2503,'Color types'!$A$2:$B$5,2)*D2503</f>
        <v>8952300</v>
      </c>
      <c r="F2503">
        <f t="shared" ca="1" si="158"/>
        <v>91</v>
      </c>
    </row>
    <row r="2504" spans="1:6" x14ac:dyDescent="0.25">
      <c r="A2504">
        <f t="shared" ca="1" si="156"/>
        <v>69</v>
      </c>
      <c r="B2504" t="str">
        <f ca="1">VLOOKUP(Table1[[#This Row],[color-code]],'Color types'!$C$2:$D$5,2)</f>
        <v>Oil-Matt</v>
      </c>
      <c r="C2504">
        <f t="shared" ca="1" si="157"/>
        <v>2</v>
      </c>
      <c r="D2504">
        <f t="shared" ca="1" si="159"/>
        <v>1.05</v>
      </c>
      <c r="E2504">
        <f ca="1">A2504*VLOOKUP(B2504,'Color types'!$A$2:$B$5,2)*D2504</f>
        <v>7245000</v>
      </c>
      <c r="F2504">
        <f t="shared" ca="1" si="158"/>
        <v>19</v>
      </c>
    </row>
    <row r="2505" spans="1:6" x14ac:dyDescent="0.25">
      <c r="A2505">
        <f t="shared" ca="1" si="156"/>
        <v>53</v>
      </c>
      <c r="B2505" t="str">
        <f ca="1">VLOOKUP(Table1[[#This Row],[color-code]],'Color types'!$C$2:$D$5,2)</f>
        <v>Oil-Shiny</v>
      </c>
      <c r="C2505">
        <f t="shared" ca="1" si="157"/>
        <v>3</v>
      </c>
      <c r="D2505">
        <f t="shared" ca="1" si="159"/>
        <v>1.05</v>
      </c>
      <c r="E2505">
        <f ca="1">A2505*VLOOKUP(B2505,'Color types'!$A$2:$B$5,2)*D2505</f>
        <v>5843250</v>
      </c>
      <c r="F2505">
        <f t="shared" ca="1" si="158"/>
        <v>62</v>
      </c>
    </row>
    <row r="2506" spans="1:6" x14ac:dyDescent="0.25">
      <c r="A2506">
        <f t="shared" ca="1" si="156"/>
        <v>150</v>
      </c>
      <c r="B2506" t="str">
        <f ca="1">VLOOKUP(Table1[[#This Row],[color-code]],'Color types'!$C$2:$D$5,2)</f>
        <v>Oil-Shiny</v>
      </c>
      <c r="C2506">
        <f t="shared" ca="1" si="157"/>
        <v>3</v>
      </c>
      <c r="D2506">
        <f t="shared" ca="1" si="159"/>
        <v>1.04</v>
      </c>
      <c r="E2506">
        <f ca="1">A2506*VLOOKUP(B2506,'Color types'!$A$2:$B$5,2)*D2506</f>
        <v>16380000</v>
      </c>
      <c r="F2506">
        <f t="shared" ca="1" si="158"/>
        <v>85</v>
      </c>
    </row>
    <row r="2507" spans="1:6" x14ac:dyDescent="0.25">
      <c r="A2507">
        <f t="shared" ca="1" si="156"/>
        <v>124</v>
      </c>
      <c r="B2507" t="str">
        <f ca="1">VLOOKUP(Table1[[#This Row],[color-code]],'Color types'!$C$2:$D$5,2)</f>
        <v>Plaster</v>
      </c>
      <c r="C2507">
        <f t="shared" ca="1" si="157"/>
        <v>4</v>
      </c>
      <c r="D2507">
        <f t="shared" ca="1" si="159"/>
        <v>1.02</v>
      </c>
      <c r="E2507">
        <f ca="1">A2507*VLOOKUP(B2507,'Color types'!$A$2:$B$5,2)*D2507</f>
        <v>10118400</v>
      </c>
      <c r="F2507">
        <f t="shared" ca="1" si="158"/>
        <v>49</v>
      </c>
    </row>
    <row r="2508" spans="1:6" x14ac:dyDescent="0.25">
      <c r="A2508">
        <f t="shared" ca="1" si="156"/>
        <v>46</v>
      </c>
      <c r="B2508" t="str">
        <f ca="1">VLOOKUP(Table1[[#This Row],[color-code]],'Color types'!$C$2:$D$5,2)</f>
        <v>Oil-Matt</v>
      </c>
      <c r="C2508">
        <f t="shared" ca="1" si="157"/>
        <v>2</v>
      </c>
      <c r="D2508">
        <f t="shared" ca="1" si="159"/>
        <v>1</v>
      </c>
      <c r="E2508">
        <f ca="1">A2508*VLOOKUP(B2508,'Color types'!$A$2:$B$5,2)*D2508</f>
        <v>4600000</v>
      </c>
      <c r="F2508">
        <f t="shared" ca="1" si="158"/>
        <v>50</v>
      </c>
    </row>
    <row r="2509" spans="1:6" x14ac:dyDescent="0.25">
      <c r="A2509">
        <f t="shared" ca="1" si="156"/>
        <v>85</v>
      </c>
      <c r="B2509" t="str">
        <f ca="1">VLOOKUP(Table1[[#This Row],[color-code]],'Color types'!$C$2:$D$5,2)</f>
        <v>Plaster</v>
      </c>
      <c r="C2509">
        <f t="shared" ca="1" si="157"/>
        <v>4</v>
      </c>
      <c r="D2509">
        <f t="shared" ca="1" si="159"/>
        <v>0.96</v>
      </c>
      <c r="E2509">
        <f ca="1">A2509*VLOOKUP(B2509,'Color types'!$A$2:$B$5,2)*D2509</f>
        <v>6528000</v>
      </c>
      <c r="F2509">
        <f t="shared" ca="1" si="158"/>
        <v>77</v>
      </c>
    </row>
    <row r="2510" spans="1:6" x14ac:dyDescent="0.25">
      <c r="A2510">
        <f t="shared" ca="1" si="156"/>
        <v>122</v>
      </c>
      <c r="B2510" t="str">
        <f ca="1">VLOOKUP(Table1[[#This Row],[color-code]],'Color types'!$C$2:$D$5,2)</f>
        <v>Oil-Shiny</v>
      </c>
      <c r="C2510">
        <f t="shared" ca="1" si="157"/>
        <v>3</v>
      </c>
      <c r="D2510">
        <f t="shared" ca="1" si="159"/>
        <v>1.05</v>
      </c>
      <c r="E2510">
        <f ca="1">A2510*VLOOKUP(B2510,'Color types'!$A$2:$B$5,2)*D2510</f>
        <v>13450500</v>
      </c>
      <c r="F2510">
        <f t="shared" ca="1" si="158"/>
        <v>76</v>
      </c>
    </row>
    <row r="2511" spans="1:6" x14ac:dyDescent="0.25">
      <c r="A2511">
        <f t="shared" ca="1" si="156"/>
        <v>130</v>
      </c>
      <c r="B2511" t="str">
        <f ca="1">VLOOKUP(Table1[[#This Row],[color-code]],'Color types'!$C$2:$D$5,2)</f>
        <v>Acrilic</v>
      </c>
      <c r="C2511">
        <f t="shared" ca="1" si="157"/>
        <v>1</v>
      </c>
      <c r="D2511">
        <f t="shared" ca="1" si="159"/>
        <v>1.05</v>
      </c>
      <c r="E2511">
        <f ca="1">A2511*VLOOKUP(B2511,'Color types'!$A$2:$B$5,2)*D2511</f>
        <v>11602500</v>
      </c>
      <c r="F2511">
        <f t="shared" ca="1" si="158"/>
        <v>78</v>
      </c>
    </row>
    <row r="2512" spans="1:6" x14ac:dyDescent="0.25">
      <c r="A2512">
        <f t="shared" ca="1" si="156"/>
        <v>106</v>
      </c>
      <c r="B2512" t="str">
        <f ca="1">VLOOKUP(Table1[[#This Row],[color-code]],'Color types'!$C$2:$D$5,2)</f>
        <v>Acrilic</v>
      </c>
      <c r="C2512">
        <f t="shared" ca="1" si="157"/>
        <v>1</v>
      </c>
      <c r="D2512">
        <f t="shared" ca="1" si="159"/>
        <v>0.99</v>
      </c>
      <c r="E2512">
        <f ca="1">A2512*VLOOKUP(B2512,'Color types'!$A$2:$B$5,2)*D2512</f>
        <v>8919900</v>
      </c>
      <c r="F2512">
        <f t="shared" ca="1" si="158"/>
        <v>92</v>
      </c>
    </row>
    <row r="2513" spans="1:6" x14ac:dyDescent="0.25">
      <c r="A2513">
        <f t="shared" ca="1" si="156"/>
        <v>62</v>
      </c>
      <c r="B2513" t="str">
        <f ca="1">VLOOKUP(Table1[[#This Row],[color-code]],'Color types'!$C$2:$D$5,2)</f>
        <v>Oil-Shiny</v>
      </c>
      <c r="C2513">
        <f t="shared" ca="1" si="157"/>
        <v>3</v>
      </c>
      <c r="D2513">
        <f t="shared" ca="1" si="159"/>
        <v>0.96</v>
      </c>
      <c r="E2513">
        <f ca="1">A2513*VLOOKUP(B2513,'Color types'!$A$2:$B$5,2)*D2513</f>
        <v>6249600</v>
      </c>
      <c r="F2513">
        <f t="shared" ca="1" si="158"/>
        <v>4</v>
      </c>
    </row>
    <row r="2514" spans="1:6" x14ac:dyDescent="0.25">
      <c r="A2514">
        <f t="shared" ca="1" si="156"/>
        <v>139</v>
      </c>
      <c r="B2514" t="str">
        <f ca="1">VLOOKUP(Table1[[#This Row],[color-code]],'Color types'!$C$2:$D$5,2)</f>
        <v>Oil-Shiny</v>
      </c>
      <c r="C2514">
        <f t="shared" ca="1" si="157"/>
        <v>3</v>
      </c>
      <c r="D2514">
        <f t="shared" ca="1" si="159"/>
        <v>0.97</v>
      </c>
      <c r="E2514">
        <f ca="1">A2514*VLOOKUP(B2514,'Color types'!$A$2:$B$5,2)*D2514</f>
        <v>14157150</v>
      </c>
      <c r="F2514">
        <f t="shared" ca="1" si="158"/>
        <v>51</v>
      </c>
    </row>
    <row r="2515" spans="1:6" x14ac:dyDescent="0.25">
      <c r="A2515">
        <f t="shared" ca="1" si="156"/>
        <v>42</v>
      </c>
      <c r="B2515" t="str">
        <f ca="1">VLOOKUP(Table1[[#This Row],[color-code]],'Color types'!$C$2:$D$5,2)</f>
        <v>Acrilic</v>
      </c>
      <c r="C2515">
        <f t="shared" ca="1" si="157"/>
        <v>1</v>
      </c>
      <c r="D2515">
        <f t="shared" ca="1" si="159"/>
        <v>1.05</v>
      </c>
      <c r="E2515">
        <f ca="1">A2515*VLOOKUP(B2515,'Color types'!$A$2:$B$5,2)*D2515</f>
        <v>3748500</v>
      </c>
      <c r="F2515">
        <f t="shared" ca="1" si="158"/>
        <v>67</v>
      </c>
    </row>
    <row r="2516" spans="1:6" x14ac:dyDescent="0.25">
      <c r="A2516">
        <f t="shared" ca="1" si="156"/>
        <v>66</v>
      </c>
      <c r="B2516" t="str">
        <f ca="1">VLOOKUP(Table1[[#This Row],[color-code]],'Color types'!$C$2:$D$5,2)</f>
        <v>Plaster</v>
      </c>
      <c r="C2516">
        <f t="shared" ca="1" si="157"/>
        <v>4</v>
      </c>
      <c r="D2516">
        <f t="shared" ca="1" si="159"/>
        <v>1</v>
      </c>
      <c r="E2516">
        <f ca="1">A2516*VLOOKUP(B2516,'Color types'!$A$2:$B$5,2)*D2516</f>
        <v>5280000</v>
      </c>
      <c r="F2516">
        <f t="shared" ca="1" si="158"/>
        <v>36</v>
      </c>
    </row>
    <row r="2517" spans="1:6" x14ac:dyDescent="0.25">
      <c r="A2517">
        <f t="shared" ca="1" si="156"/>
        <v>62</v>
      </c>
      <c r="B2517" t="str">
        <f ca="1">VLOOKUP(Table1[[#This Row],[color-code]],'Color types'!$C$2:$D$5,2)</f>
        <v>Acrilic</v>
      </c>
      <c r="C2517">
        <f t="shared" ca="1" si="157"/>
        <v>1</v>
      </c>
      <c r="D2517">
        <f t="shared" ca="1" si="159"/>
        <v>0.95</v>
      </c>
      <c r="E2517">
        <f ca="1">A2517*VLOOKUP(B2517,'Color types'!$A$2:$B$5,2)*D2517</f>
        <v>5006500</v>
      </c>
      <c r="F2517">
        <f t="shared" ca="1" si="158"/>
        <v>57</v>
      </c>
    </row>
    <row r="2518" spans="1:6" x14ac:dyDescent="0.25">
      <c r="A2518">
        <f t="shared" ca="1" si="156"/>
        <v>55</v>
      </c>
      <c r="B2518" t="str">
        <f ca="1">VLOOKUP(Table1[[#This Row],[color-code]],'Color types'!$C$2:$D$5,2)</f>
        <v>Acrilic</v>
      </c>
      <c r="C2518">
        <f t="shared" ca="1" si="157"/>
        <v>1</v>
      </c>
      <c r="D2518">
        <f t="shared" ca="1" si="159"/>
        <v>1.03</v>
      </c>
      <c r="E2518">
        <f ca="1">A2518*VLOOKUP(B2518,'Color types'!$A$2:$B$5,2)*D2518</f>
        <v>4815250</v>
      </c>
      <c r="F2518">
        <f t="shared" ca="1" si="158"/>
        <v>82</v>
      </c>
    </row>
    <row r="2519" spans="1:6" x14ac:dyDescent="0.25">
      <c r="A2519">
        <f t="shared" ca="1" si="156"/>
        <v>150</v>
      </c>
      <c r="B2519" t="str">
        <f ca="1">VLOOKUP(Table1[[#This Row],[color-code]],'Color types'!$C$2:$D$5,2)</f>
        <v>Oil-Shiny</v>
      </c>
      <c r="C2519">
        <f t="shared" ca="1" si="157"/>
        <v>3</v>
      </c>
      <c r="D2519">
        <f t="shared" ca="1" si="159"/>
        <v>0.99</v>
      </c>
      <c r="E2519">
        <f ca="1">A2519*VLOOKUP(B2519,'Color types'!$A$2:$B$5,2)*D2519</f>
        <v>15592500</v>
      </c>
      <c r="F2519">
        <f t="shared" ca="1" si="158"/>
        <v>52</v>
      </c>
    </row>
    <row r="2520" spans="1:6" x14ac:dyDescent="0.25">
      <c r="A2520">
        <f t="shared" ca="1" si="156"/>
        <v>40</v>
      </c>
      <c r="B2520" t="str">
        <f ca="1">VLOOKUP(Table1[[#This Row],[color-code]],'Color types'!$C$2:$D$5,2)</f>
        <v>Oil-Shiny</v>
      </c>
      <c r="C2520">
        <f t="shared" ca="1" si="157"/>
        <v>3</v>
      </c>
      <c r="D2520">
        <f t="shared" ca="1" si="159"/>
        <v>1.01</v>
      </c>
      <c r="E2520">
        <f ca="1">A2520*VLOOKUP(B2520,'Color types'!$A$2:$B$5,2)*D2520</f>
        <v>4242000</v>
      </c>
      <c r="F2520">
        <f t="shared" ca="1" si="158"/>
        <v>37</v>
      </c>
    </row>
    <row r="2521" spans="1:6" x14ac:dyDescent="0.25">
      <c r="A2521">
        <f t="shared" ca="1" si="156"/>
        <v>86</v>
      </c>
      <c r="B2521" t="str">
        <f ca="1">VLOOKUP(Table1[[#This Row],[color-code]],'Color types'!$C$2:$D$5,2)</f>
        <v>Oil-Shiny</v>
      </c>
      <c r="C2521">
        <f t="shared" ca="1" si="157"/>
        <v>3</v>
      </c>
      <c r="D2521">
        <f t="shared" ca="1" si="159"/>
        <v>0.97</v>
      </c>
      <c r="E2521">
        <f ca="1">A2521*VLOOKUP(B2521,'Color types'!$A$2:$B$5,2)*D2521</f>
        <v>8759100</v>
      </c>
      <c r="F2521">
        <f t="shared" ca="1" si="158"/>
        <v>81</v>
      </c>
    </row>
    <row r="2522" spans="1:6" x14ac:dyDescent="0.25">
      <c r="A2522">
        <f t="shared" ca="1" si="156"/>
        <v>70</v>
      </c>
      <c r="B2522" t="str">
        <f ca="1">VLOOKUP(Table1[[#This Row],[color-code]],'Color types'!$C$2:$D$5,2)</f>
        <v>Oil-Matt</v>
      </c>
      <c r="C2522">
        <f t="shared" ca="1" si="157"/>
        <v>2</v>
      </c>
      <c r="D2522">
        <f t="shared" ca="1" si="159"/>
        <v>1.02</v>
      </c>
      <c r="E2522">
        <f ca="1">A2522*VLOOKUP(B2522,'Color types'!$A$2:$B$5,2)*D2522</f>
        <v>7140000</v>
      </c>
      <c r="F2522">
        <f t="shared" ca="1" si="158"/>
        <v>74</v>
      </c>
    </row>
    <row r="2523" spans="1:6" x14ac:dyDescent="0.25">
      <c r="A2523">
        <f t="shared" ca="1" si="156"/>
        <v>60</v>
      </c>
      <c r="B2523" t="str">
        <f ca="1">VLOOKUP(Table1[[#This Row],[color-code]],'Color types'!$C$2:$D$5,2)</f>
        <v>Oil-Shiny</v>
      </c>
      <c r="C2523">
        <f t="shared" ca="1" si="157"/>
        <v>3</v>
      </c>
      <c r="D2523">
        <f t="shared" ca="1" si="159"/>
        <v>1.04</v>
      </c>
      <c r="E2523">
        <f ca="1">A2523*VLOOKUP(B2523,'Color types'!$A$2:$B$5,2)*D2523</f>
        <v>6552000</v>
      </c>
      <c r="F2523">
        <f t="shared" ca="1" si="158"/>
        <v>55</v>
      </c>
    </row>
    <row r="2524" spans="1:6" x14ac:dyDescent="0.25">
      <c r="A2524">
        <f t="shared" ca="1" si="156"/>
        <v>112</v>
      </c>
      <c r="B2524" t="str">
        <f ca="1">VLOOKUP(Table1[[#This Row],[color-code]],'Color types'!$C$2:$D$5,2)</f>
        <v>Acrilic</v>
      </c>
      <c r="C2524">
        <f t="shared" ca="1" si="157"/>
        <v>1</v>
      </c>
      <c r="D2524">
        <f t="shared" ca="1" si="159"/>
        <v>0.98</v>
      </c>
      <c r="E2524">
        <f ca="1">A2524*VLOOKUP(B2524,'Color types'!$A$2:$B$5,2)*D2524</f>
        <v>9329600</v>
      </c>
      <c r="F2524">
        <f t="shared" ca="1" si="158"/>
        <v>72</v>
      </c>
    </row>
    <row r="2525" spans="1:6" x14ac:dyDescent="0.25">
      <c r="A2525">
        <f t="shared" ca="1" si="156"/>
        <v>77</v>
      </c>
      <c r="B2525" t="str">
        <f ca="1">VLOOKUP(Table1[[#This Row],[color-code]],'Color types'!$C$2:$D$5,2)</f>
        <v>Plaster</v>
      </c>
      <c r="C2525">
        <f t="shared" ca="1" si="157"/>
        <v>4</v>
      </c>
      <c r="D2525">
        <f t="shared" ca="1" si="159"/>
        <v>1.03</v>
      </c>
      <c r="E2525">
        <f ca="1">A2525*VLOOKUP(B2525,'Color types'!$A$2:$B$5,2)*D2525</f>
        <v>6344800</v>
      </c>
      <c r="F2525">
        <f t="shared" ca="1" si="158"/>
        <v>40</v>
      </c>
    </row>
    <row r="2526" spans="1:6" x14ac:dyDescent="0.25">
      <c r="A2526">
        <f t="shared" ca="1" si="156"/>
        <v>120</v>
      </c>
      <c r="B2526" t="str">
        <f ca="1">VLOOKUP(Table1[[#This Row],[color-code]],'Color types'!$C$2:$D$5,2)</f>
        <v>Acrilic</v>
      </c>
      <c r="C2526">
        <f t="shared" ca="1" si="157"/>
        <v>1</v>
      </c>
      <c r="D2526">
        <f t="shared" ca="1" si="159"/>
        <v>0.99</v>
      </c>
      <c r="E2526">
        <f ca="1">A2526*VLOOKUP(B2526,'Color types'!$A$2:$B$5,2)*D2526</f>
        <v>10098000</v>
      </c>
      <c r="F2526">
        <f t="shared" ca="1" si="158"/>
        <v>26</v>
      </c>
    </row>
    <row r="2527" spans="1:6" x14ac:dyDescent="0.25">
      <c r="A2527">
        <f t="shared" ca="1" si="156"/>
        <v>121</v>
      </c>
      <c r="B2527" t="str">
        <f ca="1">VLOOKUP(Table1[[#This Row],[color-code]],'Color types'!$C$2:$D$5,2)</f>
        <v>Plaster</v>
      </c>
      <c r="C2527">
        <f t="shared" ca="1" si="157"/>
        <v>4</v>
      </c>
      <c r="D2527">
        <f t="shared" ca="1" si="159"/>
        <v>0.97</v>
      </c>
      <c r="E2527">
        <f ca="1">A2527*VLOOKUP(B2527,'Color types'!$A$2:$B$5,2)*D2527</f>
        <v>9389600</v>
      </c>
      <c r="F2527">
        <f t="shared" ca="1" si="158"/>
        <v>69</v>
      </c>
    </row>
    <row r="2528" spans="1:6" x14ac:dyDescent="0.25">
      <c r="A2528">
        <f t="shared" ca="1" si="156"/>
        <v>119</v>
      </c>
      <c r="B2528" t="str">
        <f ca="1">VLOOKUP(Table1[[#This Row],[color-code]],'Color types'!$C$2:$D$5,2)</f>
        <v>Plaster</v>
      </c>
      <c r="C2528">
        <f t="shared" ca="1" si="157"/>
        <v>4</v>
      </c>
      <c r="D2528">
        <f t="shared" ca="1" si="159"/>
        <v>1.03</v>
      </c>
      <c r="E2528">
        <f ca="1">A2528*VLOOKUP(B2528,'Color types'!$A$2:$B$5,2)*D2528</f>
        <v>9805600</v>
      </c>
      <c r="F2528">
        <f t="shared" ca="1" si="158"/>
        <v>30</v>
      </c>
    </row>
    <row r="2529" spans="1:6" x14ac:dyDescent="0.25">
      <c r="A2529">
        <f t="shared" ca="1" si="156"/>
        <v>107</v>
      </c>
      <c r="B2529" t="str">
        <f ca="1">VLOOKUP(Table1[[#This Row],[color-code]],'Color types'!$C$2:$D$5,2)</f>
        <v>Oil-Matt</v>
      </c>
      <c r="C2529">
        <f t="shared" ca="1" si="157"/>
        <v>2</v>
      </c>
      <c r="D2529">
        <f t="shared" ca="1" si="159"/>
        <v>1.03</v>
      </c>
      <c r="E2529">
        <f ca="1">A2529*VLOOKUP(B2529,'Color types'!$A$2:$B$5,2)*D2529</f>
        <v>11021000</v>
      </c>
      <c r="F2529">
        <f t="shared" ca="1" si="158"/>
        <v>78</v>
      </c>
    </row>
    <row r="2530" spans="1:6" x14ac:dyDescent="0.25">
      <c r="A2530">
        <f t="shared" ca="1" si="156"/>
        <v>100</v>
      </c>
      <c r="B2530" t="str">
        <f ca="1">VLOOKUP(Table1[[#This Row],[color-code]],'Color types'!$C$2:$D$5,2)</f>
        <v>Oil-Matt</v>
      </c>
      <c r="C2530">
        <f t="shared" ca="1" si="157"/>
        <v>2</v>
      </c>
      <c r="D2530">
        <f t="shared" ca="1" si="159"/>
        <v>0.96</v>
      </c>
      <c r="E2530">
        <f ca="1">A2530*VLOOKUP(B2530,'Color types'!$A$2:$B$5,2)*D2530</f>
        <v>9600000</v>
      </c>
      <c r="F2530">
        <f t="shared" ca="1" si="158"/>
        <v>84</v>
      </c>
    </row>
    <row r="2531" spans="1:6" x14ac:dyDescent="0.25">
      <c r="A2531">
        <f t="shared" ca="1" si="156"/>
        <v>68</v>
      </c>
      <c r="B2531" t="str">
        <f ca="1">VLOOKUP(Table1[[#This Row],[color-code]],'Color types'!$C$2:$D$5,2)</f>
        <v>Acrilic</v>
      </c>
      <c r="C2531">
        <f t="shared" ca="1" si="157"/>
        <v>1</v>
      </c>
      <c r="D2531">
        <f t="shared" ca="1" si="159"/>
        <v>1.05</v>
      </c>
      <c r="E2531">
        <f ca="1">A2531*VLOOKUP(B2531,'Color types'!$A$2:$B$5,2)*D2531</f>
        <v>6069000</v>
      </c>
      <c r="F2531">
        <f t="shared" ca="1" si="158"/>
        <v>44</v>
      </c>
    </row>
    <row r="2532" spans="1:6" x14ac:dyDescent="0.25">
      <c r="A2532">
        <f t="shared" ca="1" si="156"/>
        <v>44</v>
      </c>
      <c r="B2532" t="str">
        <f ca="1">VLOOKUP(Table1[[#This Row],[color-code]],'Color types'!$C$2:$D$5,2)</f>
        <v>Acrilic</v>
      </c>
      <c r="C2532">
        <f t="shared" ca="1" si="157"/>
        <v>1</v>
      </c>
      <c r="D2532">
        <f t="shared" ca="1" si="159"/>
        <v>0.99</v>
      </c>
      <c r="E2532">
        <f ca="1">A2532*VLOOKUP(B2532,'Color types'!$A$2:$B$5,2)*D2532</f>
        <v>3702600</v>
      </c>
      <c r="F2532">
        <f t="shared" ca="1" si="158"/>
        <v>74</v>
      </c>
    </row>
    <row r="2533" spans="1:6" x14ac:dyDescent="0.25">
      <c r="A2533">
        <f t="shared" ca="1" si="156"/>
        <v>150</v>
      </c>
      <c r="B2533" t="str">
        <f ca="1">VLOOKUP(Table1[[#This Row],[color-code]],'Color types'!$C$2:$D$5,2)</f>
        <v>Acrilic</v>
      </c>
      <c r="C2533">
        <f t="shared" ca="1" si="157"/>
        <v>1</v>
      </c>
      <c r="D2533">
        <f t="shared" ca="1" si="159"/>
        <v>0.97</v>
      </c>
      <c r="E2533">
        <f ca="1">A2533*VLOOKUP(B2533,'Color types'!$A$2:$B$5,2)*D2533</f>
        <v>12367500</v>
      </c>
      <c r="F2533">
        <f t="shared" ca="1" si="158"/>
        <v>41</v>
      </c>
    </row>
    <row r="2534" spans="1:6" x14ac:dyDescent="0.25">
      <c r="A2534">
        <f t="shared" ca="1" si="156"/>
        <v>102</v>
      </c>
      <c r="B2534" t="str">
        <f ca="1">VLOOKUP(Table1[[#This Row],[color-code]],'Color types'!$C$2:$D$5,2)</f>
        <v>Plaster</v>
      </c>
      <c r="C2534">
        <f t="shared" ca="1" si="157"/>
        <v>4</v>
      </c>
      <c r="D2534">
        <f t="shared" ca="1" si="159"/>
        <v>1.03</v>
      </c>
      <c r="E2534">
        <f ca="1">A2534*VLOOKUP(B2534,'Color types'!$A$2:$B$5,2)*D2534</f>
        <v>8404800</v>
      </c>
      <c r="F2534">
        <f t="shared" ca="1" si="158"/>
        <v>69</v>
      </c>
    </row>
    <row r="2535" spans="1:6" x14ac:dyDescent="0.25">
      <c r="A2535">
        <f t="shared" ca="1" si="156"/>
        <v>109</v>
      </c>
      <c r="B2535" t="str">
        <f ca="1">VLOOKUP(Table1[[#This Row],[color-code]],'Color types'!$C$2:$D$5,2)</f>
        <v>Acrilic</v>
      </c>
      <c r="C2535">
        <f t="shared" ca="1" si="157"/>
        <v>1</v>
      </c>
      <c r="D2535">
        <f t="shared" ca="1" si="159"/>
        <v>0.97</v>
      </c>
      <c r="E2535">
        <f ca="1">A2535*VLOOKUP(B2535,'Color types'!$A$2:$B$5,2)*D2535</f>
        <v>8987050</v>
      </c>
      <c r="F2535">
        <f t="shared" ca="1" si="158"/>
        <v>79</v>
      </c>
    </row>
    <row r="2536" spans="1:6" x14ac:dyDescent="0.25">
      <c r="A2536">
        <f t="shared" ca="1" si="156"/>
        <v>47</v>
      </c>
      <c r="B2536" t="str">
        <f ca="1">VLOOKUP(Table1[[#This Row],[color-code]],'Color types'!$C$2:$D$5,2)</f>
        <v>Oil-Matt</v>
      </c>
      <c r="C2536">
        <f t="shared" ca="1" si="157"/>
        <v>2</v>
      </c>
      <c r="D2536">
        <f t="shared" ca="1" si="159"/>
        <v>0.98</v>
      </c>
      <c r="E2536">
        <f ca="1">A2536*VLOOKUP(B2536,'Color types'!$A$2:$B$5,2)*D2536</f>
        <v>4606000</v>
      </c>
      <c r="F2536">
        <f t="shared" ca="1" si="158"/>
        <v>92</v>
      </c>
    </row>
    <row r="2537" spans="1:6" x14ac:dyDescent="0.25">
      <c r="A2537">
        <f t="shared" ca="1" si="156"/>
        <v>110</v>
      </c>
      <c r="B2537" t="str">
        <f ca="1">VLOOKUP(Table1[[#This Row],[color-code]],'Color types'!$C$2:$D$5,2)</f>
        <v>Acrilic</v>
      </c>
      <c r="C2537">
        <f t="shared" ca="1" si="157"/>
        <v>1</v>
      </c>
      <c r="D2537">
        <f t="shared" ca="1" si="159"/>
        <v>1.01</v>
      </c>
      <c r="E2537">
        <f ca="1">A2537*VLOOKUP(B2537,'Color types'!$A$2:$B$5,2)*D2537</f>
        <v>9443500</v>
      </c>
      <c r="F2537">
        <f t="shared" ca="1" si="158"/>
        <v>3</v>
      </c>
    </row>
    <row r="2538" spans="1:6" x14ac:dyDescent="0.25">
      <c r="A2538">
        <f t="shared" ca="1" si="156"/>
        <v>114</v>
      </c>
      <c r="B2538" t="str">
        <f ca="1">VLOOKUP(Table1[[#This Row],[color-code]],'Color types'!$C$2:$D$5,2)</f>
        <v>Plaster</v>
      </c>
      <c r="C2538">
        <f t="shared" ca="1" si="157"/>
        <v>4</v>
      </c>
      <c r="D2538">
        <f t="shared" ca="1" si="159"/>
        <v>0.95</v>
      </c>
      <c r="E2538">
        <f ca="1">A2538*VLOOKUP(B2538,'Color types'!$A$2:$B$5,2)*D2538</f>
        <v>8664000</v>
      </c>
      <c r="F2538">
        <f t="shared" ca="1" si="158"/>
        <v>14</v>
      </c>
    </row>
    <row r="2539" spans="1:6" x14ac:dyDescent="0.25">
      <c r="A2539">
        <f t="shared" ca="1" si="156"/>
        <v>138</v>
      </c>
      <c r="B2539" t="str">
        <f ca="1">VLOOKUP(Table1[[#This Row],[color-code]],'Color types'!$C$2:$D$5,2)</f>
        <v>Acrilic</v>
      </c>
      <c r="C2539">
        <f t="shared" ca="1" si="157"/>
        <v>1</v>
      </c>
      <c r="D2539">
        <f t="shared" ca="1" si="159"/>
        <v>0.99</v>
      </c>
      <c r="E2539">
        <f ca="1">A2539*VLOOKUP(B2539,'Color types'!$A$2:$B$5,2)*D2539</f>
        <v>11612700</v>
      </c>
      <c r="F2539">
        <f t="shared" ca="1" si="158"/>
        <v>85</v>
      </c>
    </row>
    <row r="2540" spans="1:6" x14ac:dyDescent="0.25">
      <c r="A2540">
        <f t="shared" ca="1" si="156"/>
        <v>105</v>
      </c>
      <c r="B2540" t="str">
        <f ca="1">VLOOKUP(Table1[[#This Row],[color-code]],'Color types'!$C$2:$D$5,2)</f>
        <v>Oil-Matt</v>
      </c>
      <c r="C2540">
        <f t="shared" ca="1" si="157"/>
        <v>2</v>
      </c>
      <c r="D2540">
        <f t="shared" ca="1" si="159"/>
        <v>1.03</v>
      </c>
      <c r="E2540">
        <f ca="1">A2540*VLOOKUP(B2540,'Color types'!$A$2:$B$5,2)*D2540</f>
        <v>10815000</v>
      </c>
      <c r="F2540">
        <f t="shared" ca="1" si="158"/>
        <v>32</v>
      </c>
    </row>
    <row r="2541" spans="1:6" x14ac:dyDescent="0.25">
      <c r="A2541">
        <f t="shared" ca="1" si="156"/>
        <v>42</v>
      </c>
      <c r="B2541" t="str">
        <f ca="1">VLOOKUP(Table1[[#This Row],[color-code]],'Color types'!$C$2:$D$5,2)</f>
        <v>Oil-Shiny</v>
      </c>
      <c r="C2541">
        <f t="shared" ca="1" si="157"/>
        <v>3</v>
      </c>
      <c r="D2541">
        <f t="shared" ca="1" si="159"/>
        <v>0.97</v>
      </c>
      <c r="E2541">
        <f ca="1">A2541*VLOOKUP(B2541,'Color types'!$A$2:$B$5,2)*D2541</f>
        <v>4277700</v>
      </c>
      <c r="F2541">
        <f t="shared" ca="1" si="158"/>
        <v>57</v>
      </c>
    </row>
    <row r="2542" spans="1:6" x14ac:dyDescent="0.25">
      <c r="A2542">
        <f t="shared" ca="1" si="156"/>
        <v>117</v>
      </c>
      <c r="B2542" t="str">
        <f ca="1">VLOOKUP(Table1[[#This Row],[color-code]],'Color types'!$C$2:$D$5,2)</f>
        <v>Acrilic</v>
      </c>
      <c r="C2542">
        <f t="shared" ca="1" si="157"/>
        <v>1</v>
      </c>
      <c r="D2542">
        <f t="shared" ca="1" si="159"/>
        <v>0.99</v>
      </c>
      <c r="E2542">
        <f ca="1">A2542*VLOOKUP(B2542,'Color types'!$A$2:$B$5,2)*D2542</f>
        <v>9845550</v>
      </c>
      <c r="F2542">
        <f t="shared" ca="1" si="158"/>
        <v>42</v>
      </c>
    </row>
    <row r="2543" spans="1:6" x14ac:dyDescent="0.25">
      <c r="A2543">
        <f t="shared" ca="1" si="156"/>
        <v>40</v>
      </c>
      <c r="B2543" t="str">
        <f ca="1">VLOOKUP(Table1[[#This Row],[color-code]],'Color types'!$C$2:$D$5,2)</f>
        <v>Plaster</v>
      </c>
      <c r="C2543">
        <f t="shared" ca="1" si="157"/>
        <v>4</v>
      </c>
      <c r="D2543">
        <f t="shared" ca="1" si="159"/>
        <v>1.04</v>
      </c>
      <c r="E2543">
        <f ca="1">A2543*VLOOKUP(B2543,'Color types'!$A$2:$B$5,2)*D2543</f>
        <v>3328000</v>
      </c>
      <c r="F2543">
        <f t="shared" ca="1" si="158"/>
        <v>47</v>
      </c>
    </row>
    <row r="2544" spans="1:6" x14ac:dyDescent="0.25">
      <c r="A2544">
        <f t="shared" ca="1" si="156"/>
        <v>128</v>
      </c>
      <c r="B2544" t="str">
        <f ca="1">VLOOKUP(Table1[[#This Row],[color-code]],'Color types'!$C$2:$D$5,2)</f>
        <v>Oil-Shiny</v>
      </c>
      <c r="C2544">
        <f t="shared" ca="1" si="157"/>
        <v>3</v>
      </c>
      <c r="D2544">
        <f t="shared" ca="1" si="159"/>
        <v>1.02</v>
      </c>
      <c r="E2544">
        <f ca="1">A2544*VLOOKUP(B2544,'Color types'!$A$2:$B$5,2)*D2544</f>
        <v>13708800</v>
      </c>
      <c r="F2544">
        <f t="shared" ca="1" si="158"/>
        <v>84</v>
      </c>
    </row>
    <row r="2545" spans="1:6" x14ac:dyDescent="0.25">
      <c r="A2545">
        <f t="shared" ca="1" si="156"/>
        <v>145</v>
      </c>
      <c r="B2545" t="str">
        <f ca="1">VLOOKUP(Table1[[#This Row],[color-code]],'Color types'!$C$2:$D$5,2)</f>
        <v>Plaster</v>
      </c>
      <c r="C2545">
        <f t="shared" ca="1" si="157"/>
        <v>4</v>
      </c>
      <c r="D2545">
        <f t="shared" ca="1" si="159"/>
        <v>1.01</v>
      </c>
      <c r="E2545">
        <f ca="1">A2545*VLOOKUP(B2545,'Color types'!$A$2:$B$5,2)*D2545</f>
        <v>11716000</v>
      </c>
      <c r="F2545">
        <f t="shared" ca="1" si="158"/>
        <v>76</v>
      </c>
    </row>
    <row r="2546" spans="1:6" x14ac:dyDescent="0.25">
      <c r="A2546">
        <f t="shared" ca="1" si="156"/>
        <v>97</v>
      </c>
      <c r="B2546" t="str">
        <f ca="1">VLOOKUP(Table1[[#This Row],[color-code]],'Color types'!$C$2:$D$5,2)</f>
        <v>Plaster</v>
      </c>
      <c r="C2546">
        <f t="shared" ca="1" si="157"/>
        <v>4</v>
      </c>
      <c r="D2546">
        <f t="shared" ca="1" si="159"/>
        <v>0.96</v>
      </c>
      <c r="E2546">
        <f ca="1">A2546*VLOOKUP(B2546,'Color types'!$A$2:$B$5,2)*D2546</f>
        <v>7449600</v>
      </c>
      <c r="F2546">
        <f t="shared" ca="1" si="158"/>
        <v>59</v>
      </c>
    </row>
    <row r="2547" spans="1:6" x14ac:dyDescent="0.25">
      <c r="A2547">
        <f t="shared" ca="1" si="156"/>
        <v>122</v>
      </c>
      <c r="B2547" t="str">
        <f ca="1">VLOOKUP(Table1[[#This Row],[color-code]],'Color types'!$C$2:$D$5,2)</f>
        <v>Oil-Matt</v>
      </c>
      <c r="C2547">
        <f t="shared" ca="1" si="157"/>
        <v>2</v>
      </c>
      <c r="D2547">
        <f t="shared" ca="1" si="159"/>
        <v>1</v>
      </c>
      <c r="E2547">
        <f ca="1">A2547*VLOOKUP(B2547,'Color types'!$A$2:$B$5,2)*D2547</f>
        <v>12200000</v>
      </c>
      <c r="F2547">
        <f t="shared" ca="1" si="158"/>
        <v>21</v>
      </c>
    </row>
    <row r="2548" spans="1:6" x14ac:dyDescent="0.25">
      <c r="A2548">
        <f t="shared" ca="1" si="156"/>
        <v>100</v>
      </c>
      <c r="B2548" t="str">
        <f ca="1">VLOOKUP(Table1[[#This Row],[color-code]],'Color types'!$C$2:$D$5,2)</f>
        <v>Plaster</v>
      </c>
      <c r="C2548">
        <f t="shared" ca="1" si="157"/>
        <v>4</v>
      </c>
      <c r="D2548">
        <f t="shared" ca="1" si="159"/>
        <v>1.04</v>
      </c>
      <c r="E2548">
        <f ca="1">A2548*VLOOKUP(B2548,'Color types'!$A$2:$B$5,2)*D2548</f>
        <v>8320000</v>
      </c>
      <c r="F2548">
        <f t="shared" ca="1" si="158"/>
        <v>38</v>
      </c>
    </row>
    <row r="2549" spans="1:6" x14ac:dyDescent="0.25">
      <c r="A2549">
        <f t="shared" ca="1" si="156"/>
        <v>100</v>
      </c>
      <c r="B2549" t="str">
        <f ca="1">VLOOKUP(Table1[[#This Row],[color-code]],'Color types'!$C$2:$D$5,2)</f>
        <v>Oil-Shiny</v>
      </c>
      <c r="C2549">
        <f t="shared" ca="1" si="157"/>
        <v>3</v>
      </c>
      <c r="D2549">
        <f t="shared" ca="1" si="159"/>
        <v>0.95</v>
      </c>
      <c r="E2549">
        <f ca="1">A2549*VLOOKUP(B2549,'Color types'!$A$2:$B$5,2)*D2549</f>
        <v>9975000</v>
      </c>
      <c r="F2549">
        <f t="shared" ca="1" si="158"/>
        <v>7</v>
      </c>
    </row>
    <row r="2550" spans="1:6" x14ac:dyDescent="0.25">
      <c r="A2550">
        <f t="shared" ca="1" si="156"/>
        <v>42</v>
      </c>
      <c r="B2550" t="str">
        <f ca="1">VLOOKUP(Table1[[#This Row],[color-code]],'Color types'!$C$2:$D$5,2)</f>
        <v>Oil-Shiny</v>
      </c>
      <c r="C2550">
        <f t="shared" ca="1" si="157"/>
        <v>3</v>
      </c>
      <c r="D2550">
        <f t="shared" ca="1" si="159"/>
        <v>0.97</v>
      </c>
      <c r="E2550">
        <f ca="1">A2550*VLOOKUP(B2550,'Color types'!$A$2:$B$5,2)*D2550</f>
        <v>4277700</v>
      </c>
      <c r="F2550">
        <f t="shared" ca="1" si="158"/>
        <v>94</v>
      </c>
    </row>
    <row r="2551" spans="1:6" x14ac:dyDescent="0.25">
      <c r="A2551">
        <f t="shared" ca="1" si="156"/>
        <v>57</v>
      </c>
      <c r="B2551" t="str">
        <f ca="1">VLOOKUP(Table1[[#This Row],[color-code]],'Color types'!$C$2:$D$5,2)</f>
        <v>Oil-Matt</v>
      </c>
      <c r="C2551">
        <f t="shared" ca="1" si="157"/>
        <v>2</v>
      </c>
      <c r="D2551">
        <f t="shared" ca="1" si="159"/>
        <v>0.99</v>
      </c>
      <c r="E2551">
        <f ca="1">A2551*VLOOKUP(B2551,'Color types'!$A$2:$B$5,2)*D2551</f>
        <v>5643000</v>
      </c>
      <c r="F2551">
        <f t="shared" ca="1" si="158"/>
        <v>17</v>
      </c>
    </row>
    <row r="2552" spans="1:6" x14ac:dyDescent="0.25">
      <c r="A2552">
        <f t="shared" ca="1" si="156"/>
        <v>87</v>
      </c>
      <c r="B2552" t="str">
        <f ca="1">VLOOKUP(Table1[[#This Row],[color-code]],'Color types'!$C$2:$D$5,2)</f>
        <v>Oil-Matt</v>
      </c>
      <c r="C2552">
        <f t="shared" ca="1" si="157"/>
        <v>2</v>
      </c>
      <c r="D2552">
        <f t="shared" ca="1" si="159"/>
        <v>0.96</v>
      </c>
      <c r="E2552">
        <f ca="1">A2552*VLOOKUP(B2552,'Color types'!$A$2:$B$5,2)*D2552</f>
        <v>8352000</v>
      </c>
      <c r="F2552">
        <f t="shared" ca="1" si="158"/>
        <v>22</v>
      </c>
    </row>
    <row r="2553" spans="1:6" x14ac:dyDescent="0.25">
      <c r="A2553">
        <f t="shared" ca="1" si="156"/>
        <v>50</v>
      </c>
      <c r="B2553" t="str">
        <f ca="1">VLOOKUP(Table1[[#This Row],[color-code]],'Color types'!$C$2:$D$5,2)</f>
        <v>Oil-Shiny</v>
      </c>
      <c r="C2553">
        <f t="shared" ca="1" si="157"/>
        <v>3</v>
      </c>
      <c r="D2553">
        <f t="shared" ca="1" si="159"/>
        <v>1.02</v>
      </c>
      <c r="E2553">
        <f ca="1">A2553*VLOOKUP(B2553,'Color types'!$A$2:$B$5,2)*D2553</f>
        <v>5355000</v>
      </c>
      <c r="F2553">
        <f t="shared" ca="1" si="158"/>
        <v>31</v>
      </c>
    </row>
    <row r="2554" spans="1:6" x14ac:dyDescent="0.25">
      <c r="A2554">
        <f t="shared" ca="1" si="156"/>
        <v>54</v>
      </c>
      <c r="B2554" t="str">
        <f ca="1">VLOOKUP(Table1[[#This Row],[color-code]],'Color types'!$C$2:$D$5,2)</f>
        <v>Oil-Shiny</v>
      </c>
      <c r="C2554">
        <f t="shared" ca="1" si="157"/>
        <v>3</v>
      </c>
      <c r="D2554">
        <f t="shared" ca="1" si="159"/>
        <v>0.95</v>
      </c>
      <c r="E2554">
        <f ca="1">A2554*VLOOKUP(B2554,'Color types'!$A$2:$B$5,2)*D2554</f>
        <v>5386500</v>
      </c>
      <c r="F2554">
        <f t="shared" ca="1" si="158"/>
        <v>23</v>
      </c>
    </row>
    <row r="2555" spans="1:6" x14ac:dyDescent="0.25">
      <c r="A2555">
        <f t="shared" ca="1" si="156"/>
        <v>109</v>
      </c>
      <c r="B2555" t="str">
        <f ca="1">VLOOKUP(Table1[[#This Row],[color-code]],'Color types'!$C$2:$D$5,2)</f>
        <v>Oil-Shiny</v>
      </c>
      <c r="C2555">
        <f t="shared" ca="1" si="157"/>
        <v>3</v>
      </c>
      <c r="D2555">
        <f t="shared" ca="1" si="159"/>
        <v>1</v>
      </c>
      <c r="E2555">
        <f ca="1">A2555*VLOOKUP(B2555,'Color types'!$A$2:$B$5,2)*D2555</f>
        <v>11445000</v>
      </c>
      <c r="F2555">
        <f t="shared" ca="1" si="158"/>
        <v>12</v>
      </c>
    </row>
    <row r="2556" spans="1:6" x14ac:dyDescent="0.25">
      <c r="A2556">
        <f t="shared" ca="1" si="156"/>
        <v>111</v>
      </c>
      <c r="B2556" t="str">
        <f ca="1">VLOOKUP(Table1[[#This Row],[color-code]],'Color types'!$C$2:$D$5,2)</f>
        <v>Oil-Shiny</v>
      </c>
      <c r="C2556">
        <f t="shared" ca="1" si="157"/>
        <v>3</v>
      </c>
      <c r="D2556">
        <f t="shared" ca="1" si="159"/>
        <v>0.95</v>
      </c>
      <c r="E2556">
        <f ca="1">A2556*VLOOKUP(B2556,'Color types'!$A$2:$B$5,2)*D2556</f>
        <v>11072250</v>
      </c>
      <c r="F2556">
        <f t="shared" ca="1" si="158"/>
        <v>29</v>
      </c>
    </row>
    <row r="2557" spans="1:6" x14ac:dyDescent="0.25">
      <c r="A2557">
        <f t="shared" ca="1" si="156"/>
        <v>63</v>
      </c>
      <c r="B2557" t="str">
        <f ca="1">VLOOKUP(Table1[[#This Row],[color-code]],'Color types'!$C$2:$D$5,2)</f>
        <v>Plaster</v>
      </c>
      <c r="C2557">
        <f t="shared" ca="1" si="157"/>
        <v>4</v>
      </c>
      <c r="D2557">
        <f t="shared" ca="1" si="159"/>
        <v>1</v>
      </c>
      <c r="E2557">
        <f ca="1">A2557*VLOOKUP(B2557,'Color types'!$A$2:$B$5,2)*D2557</f>
        <v>5040000</v>
      </c>
      <c r="F2557">
        <f t="shared" ca="1" si="158"/>
        <v>60</v>
      </c>
    </row>
    <row r="2558" spans="1:6" x14ac:dyDescent="0.25">
      <c r="A2558">
        <f t="shared" ca="1" si="156"/>
        <v>108</v>
      </c>
      <c r="B2558" t="str">
        <f ca="1">VLOOKUP(Table1[[#This Row],[color-code]],'Color types'!$C$2:$D$5,2)</f>
        <v>Oil-Shiny</v>
      </c>
      <c r="C2558">
        <f t="shared" ca="1" si="157"/>
        <v>3</v>
      </c>
      <c r="D2558">
        <f t="shared" ca="1" si="159"/>
        <v>1.01</v>
      </c>
      <c r="E2558">
        <f ca="1">A2558*VLOOKUP(B2558,'Color types'!$A$2:$B$5,2)*D2558</f>
        <v>11453400</v>
      </c>
      <c r="F2558">
        <f t="shared" ca="1" si="158"/>
        <v>67</v>
      </c>
    </row>
    <row r="2559" spans="1:6" x14ac:dyDescent="0.25">
      <c r="A2559">
        <f t="shared" ca="1" si="156"/>
        <v>98</v>
      </c>
      <c r="B2559" t="str">
        <f ca="1">VLOOKUP(Table1[[#This Row],[color-code]],'Color types'!$C$2:$D$5,2)</f>
        <v>Plaster</v>
      </c>
      <c r="C2559">
        <f t="shared" ca="1" si="157"/>
        <v>4</v>
      </c>
      <c r="D2559">
        <f t="shared" ca="1" si="159"/>
        <v>1.01</v>
      </c>
      <c r="E2559">
        <f ca="1">A2559*VLOOKUP(B2559,'Color types'!$A$2:$B$5,2)*D2559</f>
        <v>7918400</v>
      </c>
      <c r="F2559">
        <f t="shared" ca="1" si="158"/>
        <v>23</v>
      </c>
    </row>
    <row r="2560" spans="1:6" x14ac:dyDescent="0.25">
      <c r="A2560">
        <f t="shared" ca="1" si="156"/>
        <v>137</v>
      </c>
      <c r="B2560" t="str">
        <f ca="1">VLOOKUP(Table1[[#This Row],[color-code]],'Color types'!$C$2:$D$5,2)</f>
        <v>Oil-Matt</v>
      </c>
      <c r="C2560">
        <f t="shared" ca="1" si="157"/>
        <v>2</v>
      </c>
      <c r="D2560">
        <f t="shared" ca="1" si="159"/>
        <v>0.96</v>
      </c>
      <c r="E2560">
        <f ca="1">A2560*VLOOKUP(B2560,'Color types'!$A$2:$B$5,2)*D2560</f>
        <v>13152000</v>
      </c>
      <c r="F2560">
        <f t="shared" ca="1" si="158"/>
        <v>78</v>
      </c>
    </row>
    <row r="2561" spans="1:6" x14ac:dyDescent="0.25">
      <c r="A2561">
        <f t="shared" ca="1" si="156"/>
        <v>100</v>
      </c>
      <c r="B2561" t="str">
        <f ca="1">VLOOKUP(Table1[[#This Row],[color-code]],'Color types'!$C$2:$D$5,2)</f>
        <v>Oil-Matt</v>
      </c>
      <c r="C2561">
        <f t="shared" ca="1" si="157"/>
        <v>2</v>
      </c>
      <c r="D2561">
        <f t="shared" ca="1" si="159"/>
        <v>1.02</v>
      </c>
      <c r="E2561">
        <f ca="1">A2561*VLOOKUP(B2561,'Color types'!$A$2:$B$5,2)*D2561</f>
        <v>10200000</v>
      </c>
      <c r="F2561">
        <f t="shared" ca="1" si="158"/>
        <v>70</v>
      </c>
    </row>
    <row r="2562" spans="1:6" x14ac:dyDescent="0.25">
      <c r="A2562">
        <f t="shared" ref="A2562:A2625" ca="1" si="160">RANDBETWEEN(40,150)</f>
        <v>115</v>
      </c>
      <c r="B2562" t="str">
        <f ca="1">VLOOKUP(Table1[[#This Row],[color-code]],'Color types'!$C$2:$D$5,2)</f>
        <v>Acrilic</v>
      </c>
      <c r="C2562">
        <f t="shared" ref="C2562:C2625" ca="1" si="161">RANDBETWEEN(1,4)</f>
        <v>1</v>
      </c>
      <c r="D2562">
        <f t="shared" ca="1" si="159"/>
        <v>0.99</v>
      </c>
      <c r="E2562">
        <f ca="1">A2562*VLOOKUP(B2562,'Color types'!$A$2:$B$5,2)*D2562</f>
        <v>9677250</v>
      </c>
      <c r="F2562">
        <f t="shared" ref="F2562:F2625" ca="1" si="162">RANDBETWEEN(1,100)</f>
        <v>12</v>
      </c>
    </row>
    <row r="2563" spans="1:6" x14ac:dyDescent="0.25">
      <c r="A2563">
        <f t="shared" ca="1" si="160"/>
        <v>85</v>
      </c>
      <c r="B2563" t="str">
        <f ca="1">VLOOKUP(Table1[[#This Row],[color-code]],'Color types'!$C$2:$D$5,2)</f>
        <v>Plaster</v>
      </c>
      <c r="C2563">
        <f t="shared" ca="1" si="161"/>
        <v>4</v>
      </c>
      <c r="D2563">
        <f t="shared" ref="D2563:D2626" ca="1" si="163">RANDBETWEEN(95,105)/100</f>
        <v>1.04</v>
      </c>
      <c r="E2563">
        <f ca="1">A2563*VLOOKUP(B2563,'Color types'!$A$2:$B$5,2)*D2563</f>
        <v>7072000</v>
      </c>
      <c r="F2563">
        <f t="shared" ca="1" si="162"/>
        <v>11</v>
      </c>
    </row>
    <row r="2564" spans="1:6" x14ac:dyDescent="0.25">
      <c r="A2564">
        <f t="shared" ca="1" si="160"/>
        <v>88</v>
      </c>
      <c r="B2564" t="str">
        <f ca="1">VLOOKUP(Table1[[#This Row],[color-code]],'Color types'!$C$2:$D$5,2)</f>
        <v>Acrilic</v>
      </c>
      <c r="C2564">
        <f t="shared" ca="1" si="161"/>
        <v>1</v>
      </c>
      <c r="D2564">
        <f t="shared" ca="1" si="163"/>
        <v>1.02</v>
      </c>
      <c r="E2564">
        <f ca="1">A2564*VLOOKUP(B2564,'Color types'!$A$2:$B$5,2)*D2564</f>
        <v>7629600</v>
      </c>
      <c r="F2564">
        <f t="shared" ca="1" si="162"/>
        <v>7</v>
      </c>
    </row>
    <row r="2565" spans="1:6" x14ac:dyDescent="0.25">
      <c r="A2565">
        <f t="shared" ca="1" si="160"/>
        <v>108</v>
      </c>
      <c r="B2565" t="str">
        <f ca="1">VLOOKUP(Table1[[#This Row],[color-code]],'Color types'!$C$2:$D$5,2)</f>
        <v>Oil-Matt</v>
      </c>
      <c r="C2565">
        <f t="shared" ca="1" si="161"/>
        <v>2</v>
      </c>
      <c r="D2565">
        <f t="shared" ca="1" si="163"/>
        <v>1.03</v>
      </c>
      <c r="E2565">
        <f ca="1">A2565*VLOOKUP(B2565,'Color types'!$A$2:$B$5,2)*D2565</f>
        <v>11124000</v>
      </c>
      <c r="F2565">
        <f t="shared" ca="1" si="162"/>
        <v>58</v>
      </c>
    </row>
    <row r="2566" spans="1:6" x14ac:dyDescent="0.25">
      <c r="A2566">
        <f t="shared" ca="1" si="160"/>
        <v>110</v>
      </c>
      <c r="B2566" t="str">
        <f ca="1">VLOOKUP(Table1[[#This Row],[color-code]],'Color types'!$C$2:$D$5,2)</f>
        <v>Oil-Shiny</v>
      </c>
      <c r="C2566">
        <f t="shared" ca="1" si="161"/>
        <v>3</v>
      </c>
      <c r="D2566">
        <f t="shared" ca="1" si="163"/>
        <v>1</v>
      </c>
      <c r="E2566">
        <f ca="1">A2566*VLOOKUP(B2566,'Color types'!$A$2:$B$5,2)*D2566</f>
        <v>11550000</v>
      </c>
      <c r="F2566">
        <f t="shared" ca="1" si="162"/>
        <v>32</v>
      </c>
    </row>
    <row r="2567" spans="1:6" x14ac:dyDescent="0.25">
      <c r="A2567">
        <f t="shared" ca="1" si="160"/>
        <v>128</v>
      </c>
      <c r="B2567" t="str">
        <f ca="1">VLOOKUP(Table1[[#This Row],[color-code]],'Color types'!$C$2:$D$5,2)</f>
        <v>Plaster</v>
      </c>
      <c r="C2567">
        <f t="shared" ca="1" si="161"/>
        <v>4</v>
      </c>
      <c r="D2567">
        <f t="shared" ca="1" si="163"/>
        <v>1.02</v>
      </c>
      <c r="E2567">
        <f ca="1">A2567*VLOOKUP(B2567,'Color types'!$A$2:$B$5,2)*D2567</f>
        <v>10444800</v>
      </c>
      <c r="F2567">
        <f t="shared" ca="1" si="162"/>
        <v>42</v>
      </c>
    </row>
    <row r="2568" spans="1:6" x14ac:dyDescent="0.25">
      <c r="A2568">
        <f t="shared" ca="1" si="160"/>
        <v>50</v>
      </c>
      <c r="B2568" t="str">
        <f ca="1">VLOOKUP(Table1[[#This Row],[color-code]],'Color types'!$C$2:$D$5,2)</f>
        <v>Plaster</v>
      </c>
      <c r="C2568">
        <f t="shared" ca="1" si="161"/>
        <v>4</v>
      </c>
      <c r="D2568">
        <f t="shared" ca="1" si="163"/>
        <v>0.99</v>
      </c>
      <c r="E2568">
        <f ca="1">A2568*VLOOKUP(B2568,'Color types'!$A$2:$B$5,2)*D2568</f>
        <v>3960000</v>
      </c>
      <c r="F2568">
        <f t="shared" ca="1" si="162"/>
        <v>90</v>
      </c>
    </row>
    <row r="2569" spans="1:6" x14ac:dyDescent="0.25">
      <c r="A2569">
        <f t="shared" ca="1" si="160"/>
        <v>87</v>
      </c>
      <c r="B2569" t="str">
        <f ca="1">VLOOKUP(Table1[[#This Row],[color-code]],'Color types'!$C$2:$D$5,2)</f>
        <v>Oil-Shiny</v>
      </c>
      <c r="C2569">
        <f t="shared" ca="1" si="161"/>
        <v>3</v>
      </c>
      <c r="D2569">
        <f t="shared" ca="1" si="163"/>
        <v>1.05</v>
      </c>
      <c r="E2569">
        <f ca="1">A2569*VLOOKUP(B2569,'Color types'!$A$2:$B$5,2)*D2569</f>
        <v>9591750</v>
      </c>
      <c r="F2569">
        <f t="shared" ca="1" si="162"/>
        <v>94</v>
      </c>
    </row>
    <row r="2570" spans="1:6" x14ac:dyDescent="0.25">
      <c r="A2570">
        <f t="shared" ca="1" si="160"/>
        <v>99</v>
      </c>
      <c r="B2570" t="str">
        <f ca="1">VLOOKUP(Table1[[#This Row],[color-code]],'Color types'!$C$2:$D$5,2)</f>
        <v>Plaster</v>
      </c>
      <c r="C2570">
        <f t="shared" ca="1" si="161"/>
        <v>4</v>
      </c>
      <c r="D2570">
        <f t="shared" ca="1" si="163"/>
        <v>1.03</v>
      </c>
      <c r="E2570">
        <f ca="1">A2570*VLOOKUP(B2570,'Color types'!$A$2:$B$5,2)*D2570</f>
        <v>8157600</v>
      </c>
      <c r="F2570">
        <f t="shared" ca="1" si="162"/>
        <v>30</v>
      </c>
    </row>
    <row r="2571" spans="1:6" x14ac:dyDescent="0.25">
      <c r="A2571">
        <f t="shared" ca="1" si="160"/>
        <v>64</v>
      </c>
      <c r="B2571" t="str">
        <f ca="1">VLOOKUP(Table1[[#This Row],[color-code]],'Color types'!$C$2:$D$5,2)</f>
        <v>Plaster</v>
      </c>
      <c r="C2571">
        <f t="shared" ca="1" si="161"/>
        <v>4</v>
      </c>
      <c r="D2571">
        <f t="shared" ca="1" si="163"/>
        <v>0.98</v>
      </c>
      <c r="E2571">
        <f ca="1">A2571*VLOOKUP(B2571,'Color types'!$A$2:$B$5,2)*D2571</f>
        <v>5017600</v>
      </c>
      <c r="F2571">
        <f t="shared" ca="1" si="162"/>
        <v>55</v>
      </c>
    </row>
    <row r="2572" spans="1:6" x14ac:dyDescent="0.25">
      <c r="A2572">
        <f t="shared" ca="1" si="160"/>
        <v>96</v>
      </c>
      <c r="B2572" t="str">
        <f ca="1">VLOOKUP(Table1[[#This Row],[color-code]],'Color types'!$C$2:$D$5,2)</f>
        <v>Oil-Shiny</v>
      </c>
      <c r="C2572">
        <f t="shared" ca="1" si="161"/>
        <v>3</v>
      </c>
      <c r="D2572">
        <f t="shared" ca="1" si="163"/>
        <v>0.99</v>
      </c>
      <c r="E2572">
        <f ca="1">A2572*VLOOKUP(B2572,'Color types'!$A$2:$B$5,2)*D2572</f>
        <v>9979200</v>
      </c>
      <c r="F2572">
        <f t="shared" ca="1" si="162"/>
        <v>8</v>
      </c>
    </row>
    <row r="2573" spans="1:6" x14ac:dyDescent="0.25">
      <c r="A2573">
        <f t="shared" ca="1" si="160"/>
        <v>52</v>
      </c>
      <c r="B2573" t="str">
        <f ca="1">VLOOKUP(Table1[[#This Row],[color-code]],'Color types'!$C$2:$D$5,2)</f>
        <v>Oil-Shiny</v>
      </c>
      <c r="C2573">
        <f t="shared" ca="1" si="161"/>
        <v>3</v>
      </c>
      <c r="D2573">
        <f t="shared" ca="1" si="163"/>
        <v>1.01</v>
      </c>
      <c r="E2573">
        <f ca="1">A2573*VLOOKUP(B2573,'Color types'!$A$2:$B$5,2)*D2573</f>
        <v>5514600</v>
      </c>
      <c r="F2573">
        <f t="shared" ca="1" si="162"/>
        <v>77</v>
      </c>
    </row>
    <row r="2574" spans="1:6" x14ac:dyDescent="0.25">
      <c r="A2574">
        <f t="shared" ca="1" si="160"/>
        <v>48</v>
      </c>
      <c r="B2574" t="str">
        <f ca="1">VLOOKUP(Table1[[#This Row],[color-code]],'Color types'!$C$2:$D$5,2)</f>
        <v>Oil-Matt</v>
      </c>
      <c r="C2574">
        <f t="shared" ca="1" si="161"/>
        <v>2</v>
      </c>
      <c r="D2574">
        <f t="shared" ca="1" si="163"/>
        <v>0.98</v>
      </c>
      <c r="E2574">
        <f ca="1">A2574*VLOOKUP(B2574,'Color types'!$A$2:$B$5,2)*D2574</f>
        <v>4704000</v>
      </c>
      <c r="F2574">
        <f t="shared" ca="1" si="162"/>
        <v>63</v>
      </c>
    </row>
    <row r="2575" spans="1:6" x14ac:dyDescent="0.25">
      <c r="A2575">
        <f t="shared" ca="1" si="160"/>
        <v>100</v>
      </c>
      <c r="B2575" t="str">
        <f ca="1">VLOOKUP(Table1[[#This Row],[color-code]],'Color types'!$C$2:$D$5,2)</f>
        <v>Plaster</v>
      </c>
      <c r="C2575">
        <f t="shared" ca="1" si="161"/>
        <v>4</v>
      </c>
      <c r="D2575">
        <f t="shared" ca="1" si="163"/>
        <v>0.97</v>
      </c>
      <c r="E2575">
        <f ca="1">A2575*VLOOKUP(B2575,'Color types'!$A$2:$B$5,2)*D2575</f>
        <v>7760000</v>
      </c>
      <c r="F2575">
        <f t="shared" ca="1" si="162"/>
        <v>10</v>
      </c>
    </row>
    <row r="2576" spans="1:6" x14ac:dyDescent="0.25">
      <c r="A2576">
        <f t="shared" ca="1" si="160"/>
        <v>83</v>
      </c>
      <c r="B2576" t="str">
        <f ca="1">VLOOKUP(Table1[[#This Row],[color-code]],'Color types'!$C$2:$D$5,2)</f>
        <v>Oil-Matt</v>
      </c>
      <c r="C2576">
        <f t="shared" ca="1" si="161"/>
        <v>2</v>
      </c>
      <c r="D2576">
        <f t="shared" ca="1" si="163"/>
        <v>1.03</v>
      </c>
      <c r="E2576">
        <f ca="1">A2576*VLOOKUP(B2576,'Color types'!$A$2:$B$5,2)*D2576</f>
        <v>8549000</v>
      </c>
      <c r="F2576">
        <f t="shared" ca="1" si="162"/>
        <v>14</v>
      </c>
    </row>
    <row r="2577" spans="1:6" x14ac:dyDescent="0.25">
      <c r="A2577">
        <f t="shared" ca="1" si="160"/>
        <v>142</v>
      </c>
      <c r="B2577" t="str">
        <f ca="1">VLOOKUP(Table1[[#This Row],[color-code]],'Color types'!$C$2:$D$5,2)</f>
        <v>Acrilic</v>
      </c>
      <c r="C2577">
        <f t="shared" ca="1" si="161"/>
        <v>1</v>
      </c>
      <c r="D2577">
        <f t="shared" ca="1" si="163"/>
        <v>0.96</v>
      </c>
      <c r="E2577">
        <f ca="1">A2577*VLOOKUP(B2577,'Color types'!$A$2:$B$5,2)*D2577</f>
        <v>11587200</v>
      </c>
      <c r="F2577">
        <f t="shared" ca="1" si="162"/>
        <v>40</v>
      </c>
    </row>
    <row r="2578" spans="1:6" x14ac:dyDescent="0.25">
      <c r="A2578">
        <f t="shared" ca="1" si="160"/>
        <v>120</v>
      </c>
      <c r="B2578" t="str">
        <f ca="1">VLOOKUP(Table1[[#This Row],[color-code]],'Color types'!$C$2:$D$5,2)</f>
        <v>Oil-Matt</v>
      </c>
      <c r="C2578">
        <f t="shared" ca="1" si="161"/>
        <v>2</v>
      </c>
      <c r="D2578">
        <f t="shared" ca="1" si="163"/>
        <v>1.03</v>
      </c>
      <c r="E2578">
        <f ca="1">A2578*VLOOKUP(B2578,'Color types'!$A$2:$B$5,2)*D2578</f>
        <v>12360000</v>
      </c>
      <c r="F2578">
        <f t="shared" ca="1" si="162"/>
        <v>48</v>
      </c>
    </row>
    <row r="2579" spans="1:6" x14ac:dyDescent="0.25">
      <c r="A2579">
        <f t="shared" ca="1" si="160"/>
        <v>104</v>
      </c>
      <c r="B2579" t="str">
        <f ca="1">VLOOKUP(Table1[[#This Row],[color-code]],'Color types'!$C$2:$D$5,2)</f>
        <v>Acrilic</v>
      </c>
      <c r="C2579">
        <f t="shared" ca="1" si="161"/>
        <v>1</v>
      </c>
      <c r="D2579">
        <f t="shared" ca="1" si="163"/>
        <v>0.96</v>
      </c>
      <c r="E2579">
        <f ca="1">A2579*VLOOKUP(B2579,'Color types'!$A$2:$B$5,2)*D2579</f>
        <v>8486400</v>
      </c>
      <c r="F2579">
        <f t="shared" ca="1" si="162"/>
        <v>43</v>
      </c>
    </row>
    <row r="2580" spans="1:6" x14ac:dyDescent="0.25">
      <c r="A2580">
        <f t="shared" ca="1" si="160"/>
        <v>116</v>
      </c>
      <c r="B2580" t="str">
        <f ca="1">VLOOKUP(Table1[[#This Row],[color-code]],'Color types'!$C$2:$D$5,2)</f>
        <v>Plaster</v>
      </c>
      <c r="C2580">
        <f t="shared" ca="1" si="161"/>
        <v>4</v>
      </c>
      <c r="D2580">
        <f t="shared" ca="1" si="163"/>
        <v>0.95</v>
      </c>
      <c r="E2580">
        <f ca="1">A2580*VLOOKUP(B2580,'Color types'!$A$2:$B$5,2)*D2580</f>
        <v>8816000</v>
      </c>
      <c r="F2580">
        <f t="shared" ca="1" si="162"/>
        <v>79</v>
      </c>
    </row>
    <row r="2581" spans="1:6" x14ac:dyDescent="0.25">
      <c r="A2581">
        <f t="shared" ca="1" si="160"/>
        <v>74</v>
      </c>
      <c r="B2581" t="str">
        <f ca="1">VLOOKUP(Table1[[#This Row],[color-code]],'Color types'!$C$2:$D$5,2)</f>
        <v>Oil-Matt</v>
      </c>
      <c r="C2581">
        <f t="shared" ca="1" si="161"/>
        <v>2</v>
      </c>
      <c r="D2581">
        <f t="shared" ca="1" si="163"/>
        <v>1.01</v>
      </c>
      <c r="E2581">
        <f ca="1">A2581*VLOOKUP(B2581,'Color types'!$A$2:$B$5,2)*D2581</f>
        <v>7474000</v>
      </c>
      <c r="F2581">
        <f t="shared" ca="1" si="162"/>
        <v>22</v>
      </c>
    </row>
    <row r="2582" spans="1:6" x14ac:dyDescent="0.25">
      <c r="A2582">
        <f t="shared" ca="1" si="160"/>
        <v>70</v>
      </c>
      <c r="B2582" t="str">
        <f ca="1">VLOOKUP(Table1[[#This Row],[color-code]],'Color types'!$C$2:$D$5,2)</f>
        <v>Plaster</v>
      </c>
      <c r="C2582">
        <f t="shared" ca="1" si="161"/>
        <v>4</v>
      </c>
      <c r="D2582">
        <f t="shared" ca="1" si="163"/>
        <v>1.02</v>
      </c>
      <c r="E2582">
        <f ca="1">A2582*VLOOKUP(B2582,'Color types'!$A$2:$B$5,2)*D2582</f>
        <v>5712000</v>
      </c>
      <c r="F2582">
        <f t="shared" ca="1" si="162"/>
        <v>21</v>
      </c>
    </row>
    <row r="2583" spans="1:6" x14ac:dyDescent="0.25">
      <c r="A2583">
        <f t="shared" ca="1" si="160"/>
        <v>71</v>
      </c>
      <c r="B2583" t="str">
        <f ca="1">VLOOKUP(Table1[[#This Row],[color-code]],'Color types'!$C$2:$D$5,2)</f>
        <v>Plaster</v>
      </c>
      <c r="C2583">
        <f t="shared" ca="1" si="161"/>
        <v>4</v>
      </c>
      <c r="D2583">
        <f t="shared" ca="1" si="163"/>
        <v>0.97</v>
      </c>
      <c r="E2583">
        <f ca="1">A2583*VLOOKUP(B2583,'Color types'!$A$2:$B$5,2)*D2583</f>
        <v>5509600</v>
      </c>
      <c r="F2583">
        <f t="shared" ca="1" si="162"/>
        <v>13</v>
      </c>
    </row>
    <row r="2584" spans="1:6" x14ac:dyDescent="0.25">
      <c r="A2584">
        <f t="shared" ca="1" si="160"/>
        <v>53</v>
      </c>
      <c r="B2584" t="str">
        <f ca="1">VLOOKUP(Table1[[#This Row],[color-code]],'Color types'!$C$2:$D$5,2)</f>
        <v>Oil-Matt</v>
      </c>
      <c r="C2584">
        <f t="shared" ca="1" si="161"/>
        <v>2</v>
      </c>
      <c r="D2584">
        <f t="shared" ca="1" si="163"/>
        <v>0.97</v>
      </c>
      <c r="E2584">
        <f ca="1">A2584*VLOOKUP(B2584,'Color types'!$A$2:$B$5,2)*D2584</f>
        <v>5141000</v>
      </c>
      <c r="F2584">
        <f t="shared" ca="1" si="162"/>
        <v>34</v>
      </c>
    </row>
    <row r="2585" spans="1:6" x14ac:dyDescent="0.25">
      <c r="A2585">
        <f t="shared" ca="1" si="160"/>
        <v>118</v>
      </c>
      <c r="B2585" t="str">
        <f ca="1">VLOOKUP(Table1[[#This Row],[color-code]],'Color types'!$C$2:$D$5,2)</f>
        <v>Acrilic</v>
      </c>
      <c r="C2585">
        <f t="shared" ca="1" si="161"/>
        <v>1</v>
      </c>
      <c r="D2585">
        <f t="shared" ca="1" si="163"/>
        <v>0.95</v>
      </c>
      <c r="E2585">
        <f ca="1">A2585*VLOOKUP(B2585,'Color types'!$A$2:$B$5,2)*D2585</f>
        <v>9528500</v>
      </c>
      <c r="F2585">
        <f t="shared" ca="1" si="162"/>
        <v>82</v>
      </c>
    </row>
    <row r="2586" spans="1:6" x14ac:dyDescent="0.25">
      <c r="A2586">
        <f t="shared" ca="1" si="160"/>
        <v>50</v>
      </c>
      <c r="B2586" t="str">
        <f ca="1">VLOOKUP(Table1[[#This Row],[color-code]],'Color types'!$C$2:$D$5,2)</f>
        <v>Oil-Shiny</v>
      </c>
      <c r="C2586">
        <f t="shared" ca="1" si="161"/>
        <v>3</v>
      </c>
      <c r="D2586">
        <f t="shared" ca="1" si="163"/>
        <v>1.01</v>
      </c>
      <c r="E2586">
        <f ca="1">A2586*VLOOKUP(B2586,'Color types'!$A$2:$B$5,2)*D2586</f>
        <v>5302500</v>
      </c>
      <c r="F2586">
        <f t="shared" ca="1" si="162"/>
        <v>57</v>
      </c>
    </row>
    <row r="2587" spans="1:6" x14ac:dyDescent="0.25">
      <c r="A2587">
        <f t="shared" ca="1" si="160"/>
        <v>129</v>
      </c>
      <c r="B2587" t="str">
        <f ca="1">VLOOKUP(Table1[[#This Row],[color-code]],'Color types'!$C$2:$D$5,2)</f>
        <v>Plaster</v>
      </c>
      <c r="C2587">
        <f t="shared" ca="1" si="161"/>
        <v>4</v>
      </c>
      <c r="D2587">
        <f t="shared" ca="1" si="163"/>
        <v>0.99</v>
      </c>
      <c r="E2587">
        <f ca="1">A2587*VLOOKUP(B2587,'Color types'!$A$2:$B$5,2)*D2587</f>
        <v>10216800</v>
      </c>
      <c r="F2587">
        <f t="shared" ca="1" si="162"/>
        <v>21</v>
      </c>
    </row>
    <row r="2588" spans="1:6" x14ac:dyDescent="0.25">
      <c r="A2588">
        <f t="shared" ca="1" si="160"/>
        <v>113</v>
      </c>
      <c r="B2588" t="str">
        <f ca="1">VLOOKUP(Table1[[#This Row],[color-code]],'Color types'!$C$2:$D$5,2)</f>
        <v>Oil-Shiny</v>
      </c>
      <c r="C2588">
        <f t="shared" ca="1" si="161"/>
        <v>3</v>
      </c>
      <c r="D2588">
        <f t="shared" ca="1" si="163"/>
        <v>1.03</v>
      </c>
      <c r="E2588">
        <f ca="1">A2588*VLOOKUP(B2588,'Color types'!$A$2:$B$5,2)*D2588</f>
        <v>12220950</v>
      </c>
      <c r="F2588">
        <f t="shared" ca="1" si="162"/>
        <v>2</v>
      </c>
    </row>
    <row r="2589" spans="1:6" x14ac:dyDescent="0.25">
      <c r="A2589">
        <f t="shared" ca="1" si="160"/>
        <v>59</v>
      </c>
      <c r="B2589" t="str">
        <f ca="1">VLOOKUP(Table1[[#This Row],[color-code]],'Color types'!$C$2:$D$5,2)</f>
        <v>Plaster</v>
      </c>
      <c r="C2589">
        <f t="shared" ca="1" si="161"/>
        <v>4</v>
      </c>
      <c r="D2589">
        <f t="shared" ca="1" si="163"/>
        <v>1.03</v>
      </c>
      <c r="E2589">
        <f ca="1">A2589*VLOOKUP(B2589,'Color types'!$A$2:$B$5,2)*D2589</f>
        <v>4861600</v>
      </c>
      <c r="F2589">
        <f t="shared" ca="1" si="162"/>
        <v>7</v>
      </c>
    </row>
    <row r="2590" spans="1:6" x14ac:dyDescent="0.25">
      <c r="A2590">
        <f t="shared" ca="1" si="160"/>
        <v>99</v>
      </c>
      <c r="B2590" t="str">
        <f ca="1">VLOOKUP(Table1[[#This Row],[color-code]],'Color types'!$C$2:$D$5,2)</f>
        <v>Oil-Shiny</v>
      </c>
      <c r="C2590">
        <f t="shared" ca="1" si="161"/>
        <v>3</v>
      </c>
      <c r="D2590">
        <f t="shared" ca="1" si="163"/>
        <v>1.04</v>
      </c>
      <c r="E2590">
        <f ca="1">A2590*VLOOKUP(B2590,'Color types'!$A$2:$B$5,2)*D2590</f>
        <v>10810800</v>
      </c>
      <c r="F2590">
        <f t="shared" ca="1" si="162"/>
        <v>23</v>
      </c>
    </row>
    <row r="2591" spans="1:6" x14ac:dyDescent="0.25">
      <c r="A2591">
        <f t="shared" ca="1" si="160"/>
        <v>145</v>
      </c>
      <c r="B2591" t="str">
        <f ca="1">VLOOKUP(Table1[[#This Row],[color-code]],'Color types'!$C$2:$D$5,2)</f>
        <v>Acrilic</v>
      </c>
      <c r="C2591">
        <f t="shared" ca="1" si="161"/>
        <v>1</v>
      </c>
      <c r="D2591">
        <f t="shared" ca="1" si="163"/>
        <v>1.04</v>
      </c>
      <c r="E2591">
        <f ca="1">A2591*VLOOKUP(B2591,'Color types'!$A$2:$B$5,2)*D2591</f>
        <v>12818000</v>
      </c>
      <c r="F2591">
        <f t="shared" ca="1" si="162"/>
        <v>15</v>
      </c>
    </row>
    <row r="2592" spans="1:6" x14ac:dyDescent="0.25">
      <c r="A2592">
        <f t="shared" ca="1" si="160"/>
        <v>45</v>
      </c>
      <c r="B2592" t="str">
        <f ca="1">VLOOKUP(Table1[[#This Row],[color-code]],'Color types'!$C$2:$D$5,2)</f>
        <v>Plaster</v>
      </c>
      <c r="C2592">
        <f t="shared" ca="1" si="161"/>
        <v>4</v>
      </c>
      <c r="D2592">
        <f t="shared" ca="1" si="163"/>
        <v>1.04</v>
      </c>
      <c r="E2592">
        <f ca="1">A2592*VLOOKUP(B2592,'Color types'!$A$2:$B$5,2)*D2592</f>
        <v>3744000</v>
      </c>
      <c r="F2592">
        <f t="shared" ca="1" si="162"/>
        <v>39</v>
      </c>
    </row>
    <row r="2593" spans="1:6" x14ac:dyDescent="0.25">
      <c r="A2593">
        <f t="shared" ca="1" si="160"/>
        <v>40</v>
      </c>
      <c r="B2593" t="str">
        <f ca="1">VLOOKUP(Table1[[#This Row],[color-code]],'Color types'!$C$2:$D$5,2)</f>
        <v>Oil-Matt</v>
      </c>
      <c r="C2593">
        <f t="shared" ca="1" si="161"/>
        <v>2</v>
      </c>
      <c r="D2593">
        <f t="shared" ca="1" si="163"/>
        <v>0.96</v>
      </c>
      <c r="E2593">
        <f ca="1">A2593*VLOOKUP(B2593,'Color types'!$A$2:$B$5,2)*D2593</f>
        <v>3840000</v>
      </c>
      <c r="F2593">
        <f t="shared" ca="1" si="162"/>
        <v>43</v>
      </c>
    </row>
    <row r="2594" spans="1:6" x14ac:dyDescent="0.25">
      <c r="A2594">
        <f t="shared" ca="1" si="160"/>
        <v>94</v>
      </c>
      <c r="B2594" t="str">
        <f ca="1">VLOOKUP(Table1[[#This Row],[color-code]],'Color types'!$C$2:$D$5,2)</f>
        <v>Oil-Matt</v>
      </c>
      <c r="C2594">
        <f t="shared" ca="1" si="161"/>
        <v>2</v>
      </c>
      <c r="D2594">
        <f t="shared" ca="1" si="163"/>
        <v>1.03</v>
      </c>
      <c r="E2594">
        <f ca="1">A2594*VLOOKUP(B2594,'Color types'!$A$2:$B$5,2)*D2594</f>
        <v>9682000</v>
      </c>
      <c r="F2594">
        <f t="shared" ca="1" si="162"/>
        <v>58</v>
      </c>
    </row>
    <row r="2595" spans="1:6" x14ac:dyDescent="0.25">
      <c r="A2595">
        <f t="shared" ca="1" si="160"/>
        <v>136</v>
      </c>
      <c r="B2595" t="str">
        <f ca="1">VLOOKUP(Table1[[#This Row],[color-code]],'Color types'!$C$2:$D$5,2)</f>
        <v>Oil-Matt</v>
      </c>
      <c r="C2595">
        <f t="shared" ca="1" si="161"/>
        <v>2</v>
      </c>
      <c r="D2595">
        <f t="shared" ca="1" si="163"/>
        <v>0.95</v>
      </c>
      <c r="E2595">
        <f ca="1">A2595*VLOOKUP(B2595,'Color types'!$A$2:$B$5,2)*D2595</f>
        <v>12920000</v>
      </c>
      <c r="F2595">
        <f t="shared" ca="1" si="162"/>
        <v>29</v>
      </c>
    </row>
    <row r="2596" spans="1:6" x14ac:dyDescent="0.25">
      <c r="A2596">
        <f t="shared" ca="1" si="160"/>
        <v>69</v>
      </c>
      <c r="B2596" t="str">
        <f ca="1">VLOOKUP(Table1[[#This Row],[color-code]],'Color types'!$C$2:$D$5,2)</f>
        <v>Oil-Shiny</v>
      </c>
      <c r="C2596">
        <f t="shared" ca="1" si="161"/>
        <v>3</v>
      </c>
      <c r="D2596">
        <f t="shared" ca="1" si="163"/>
        <v>0.98</v>
      </c>
      <c r="E2596">
        <f ca="1">A2596*VLOOKUP(B2596,'Color types'!$A$2:$B$5,2)*D2596</f>
        <v>7100100</v>
      </c>
      <c r="F2596">
        <f t="shared" ca="1" si="162"/>
        <v>11</v>
      </c>
    </row>
    <row r="2597" spans="1:6" x14ac:dyDescent="0.25">
      <c r="A2597">
        <f t="shared" ca="1" si="160"/>
        <v>146</v>
      </c>
      <c r="B2597" t="str">
        <f ca="1">VLOOKUP(Table1[[#This Row],[color-code]],'Color types'!$C$2:$D$5,2)</f>
        <v>Acrilic</v>
      </c>
      <c r="C2597">
        <f t="shared" ca="1" si="161"/>
        <v>1</v>
      </c>
      <c r="D2597">
        <f t="shared" ca="1" si="163"/>
        <v>1.01</v>
      </c>
      <c r="E2597">
        <f ca="1">A2597*VLOOKUP(B2597,'Color types'!$A$2:$B$5,2)*D2597</f>
        <v>12534100</v>
      </c>
      <c r="F2597">
        <f t="shared" ca="1" si="162"/>
        <v>74</v>
      </c>
    </row>
    <row r="2598" spans="1:6" x14ac:dyDescent="0.25">
      <c r="A2598">
        <f t="shared" ca="1" si="160"/>
        <v>116</v>
      </c>
      <c r="B2598" t="str">
        <f ca="1">VLOOKUP(Table1[[#This Row],[color-code]],'Color types'!$C$2:$D$5,2)</f>
        <v>Oil-Matt</v>
      </c>
      <c r="C2598">
        <f t="shared" ca="1" si="161"/>
        <v>2</v>
      </c>
      <c r="D2598">
        <f t="shared" ca="1" si="163"/>
        <v>1</v>
      </c>
      <c r="E2598">
        <f ca="1">A2598*VLOOKUP(B2598,'Color types'!$A$2:$B$5,2)*D2598</f>
        <v>11600000</v>
      </c>
      <c r="F2598">
        <f t="shared" ca="1" si="162"/>
        <v>97</v>
      </c>
    </row>
    <row r="2599" spans="1:6" x14ac:dyDescent="0.25">
      <c r="A2599">
        <f t="shared" ca="1" si="160"/>
        <v>55</v>
      </c>
      <c r="B2599" t="str">
        <f ca="1">VLOOKUP(Table1[[#This Row],[color-code]],'Color types'!$C$2:$D$5,2)</f>
        <v>Oil-Matt</v>
      </c>
      <c r="C2599">
        <f t="shared" ca="1" si="161"/>
        <v>2</v>
      </c>
      <c r="D2599">
        <f t="shared" ca="1" si="163"/>
        <v>0.98</v>
      </c>
      <c r="E2599">
        <f ca="1">A2599*VLOOKUP(B2599,'Color types'!$A$2:$B$5,2)*D2599</f>
        <v>5390000</v>
      </c>
      <c r="F2599">
        <f t="shared" ca="1" si="162"/>
        <v>49</v>
      </c>
    </row>
    <row r="2600" spans="1:6" x14ac:dyDescent="0.25">
      <c r="A2600">
        <f t="shared" ca="1" si="160"/>
        <v>101</v>
      </c>
      <c r="B2600" t="str">
        <f ca="1">VLOOKUP(Table1[[#This Row],[color-code]],'Color types'!$C$2:$D$5,2)</f>
        <v>Oil-Matt</v>
      </c>
      <c r="C2600">
        <f t="shared" ca="1" si="161"/>
        <v>2</v>
      </c>
      <c r="D2600">
        <f t="shared" ca="1" si="163"/>
        <v>1.03</v>
      </c>
      <c r="E2600">
        <f ca="1">A2600*VLOOKUP(B2600,'Color types'!$A$2:$B$5,2)*D2600</f>
        <v>10403000</v>
      </c>
      <c r="F2600">
        <f t="shared" ca="1" si="162"/>
        <v>22</v>
      </c>
    </row>
    <row r="2601" spans="1:6" x14ac:dyDescent="0.25">
      <c r="A2601">
        <f t="shared" ca="1" si="160"/>
        <v>88</v>
      </c>
      <c r="B2601" t="str">
        <f ca="1">VLOOKUP(Table1[[#This Row],[color-code]],'Color types'!$C$2:$D$5,2)</f>
        <v>Oil-Shiny</v>
      </c>
      <c r="C2601">
        <f t="shared" ca="1" si="161"/>
        <v>3</v>
      </c>
      <c r="D2601">
        <f t="shared" ca="1" si="163"/>
        <v>1.04</v>
      </c>
      <c r="E2601">
        <f ca="1">A2601*VLOOKUP(B2601,'Color types'!$A$2:$B$5,2)*D2601</f>
        <v>9609600</v>
      </c>
      <c r="F2601">
        <f t="shared" ca="1" si="162"/>
        <v>27</v>
      </c>
    </row>
    <row r="2602" spans="1:6" x14ac:dyDescent="0.25">
      <c r="A2602">
        <f t="shared" ca="1" si="160"/>
        <v>150</v>
      </c>
      <c r="B2602" t="str">
        <f ca="1">VLOOKUP(Table1[[#This Row],[color-code]],'Color types'!$C$2:$D$5,2)</f>
        <v>Acrilic</v>
      </c>
      <c r="C2602">
        <f t="shared" ca="1" si="161"/>
        <v>1</v>
      </c>
      <c r="D2602">
        <f t="shared" ca="1" si="163"/>
        <v>0.99</v>
      </c>
      <c r="E2602">
        <f ca="1">A2602*VLOOKUP(B2602,'Color types'!$A$2:$B$5,2)*D2602</f>
        <v>12622500</v>
      </c>
      <c r="F2602">
        <f t="shared" ca="1" si="162"/>
        <v>24</v>
      </c>
    </row>
    <row r="2603" spans="1:6" x14ac:dyDescent="0.25">
      <c r="A2603">
        <f t="shared" ca="1" si="160"/>
        <v>115</v>
      </c>
      <c r="B2603" t="str">
        <f ca="1">VLOOKUP(Table1[[#This Row],[color-code]],'Color types'!$C$2:$D$5,2)</f>
        <v>Plaster</v>
      </c>
      <c r="C2603">
        <f t="shared" ca="1" si="161"/>
        <v>4</v>
      </c>
      <c r="D2603">
        <f t="shared" ca="1" si="163"/>
        <v>1.01</v>
      </c>
      <c r="E2603">
        <f ca="1">A2603*VLOOKUP(B2603,'Color types'!$A$2:$B$5,2)*D2603</f>
        <v>9292000</v>
      </c>
      <c r="F2603">
        <f t="shared" ca="1" si="162"/>
        <v>66</v>
      </c>
    </row>
    <row r="2604" spans="1:6" x14ac:dyDescent="0.25">
      <c r="A2604">
        <f t="shared" ca="1" si="160"/>
        <v>60</v>
      </c>
      <c r="B2604" t="str">
        <f ca="1">VLOOKUP(Table1[[#This Row],[color-code]],'Color types'!$C$2:$D$5,2)</f>
        <v>Oil-Shiny</v>
      </c>
      <c r="C2604">
        <f t="shared" ca="1" si="161"/>
        <v>3</v>
      </c>
      <c r="D2604">
        <f t="shared" ca="1" si="163"/>
        <v>1.03</v>
      </c>
      <c r="E2604">
        <f ca="1">A2604*VLOOKUP(B2604,'Color types'!$A$2:$B$5,2)*D2604</f>
        <v>6489000</v>
      </c>
      <c r="F2604">
        <f t="shared" ca="1" si="162"/>
        <v>27</v>
      </c>
    </row>
    <row r="2605" spans="1:6" x14ac:dyDescent="0.25">
      <c r="A2605">
        <f t="shared" ca="1" si="160"/>
        <v>148</v>
      </c>
      <c r="B2605" t="str">
        <f ca="1">VLOOKUP(Table1[[#This Row],[color-code]],'Color types'!$C$2:$D$5,2)</f>
        <v>Plaster</v>
      </c>
      <c r="C2605">
        <f t="shared" ca="1" si="161"/>
        <v>4</v>
      </c>
      <c r="D2605">
        <f t="shared" ca="1" si="163"/>
        <v>1.04</v>
      </c>
      <c r="E2605">
        <f ca="1">A2605*VLOOKUP(B2605,'Color types'!$A$2:$B$5,2)*D2605</f>
        <v>12313600</v>
      </c>
      <c r="F2605">
        <f t="shared" ca="1" si="162"/>
        <v>17</v>
      </c>
    </row>
    <row r="2606" spans="1:6" x14ac:dyDescent="0.25">
      <c r="A2606">
        <f t="shared" ca="1" si="160"/>
        <v>85</v>
      </c>
      <c r="B2606" t="str">
        <f ca="1">VLOOKUP(Table1[[#This Row],[color-code]],'Color types'!$C$2:$D$5,2)</f>
        <v>Oil-Shiny</v>
      </c>
      <c r="C2606">
        <f t="shared" ca="1" si="161"/>
        <v>3</v>
      </c>
      <c r="D2606">
        <f t="shared" ca="1" si="163"/>
        <v>0.99</v>
      </c>
      <c r="E2606">
        <f ca="1">A2606*VLOOKUP(B2606,'Color types'!$A$2:$B$5,2)*D2606</f>
        <v>8835750</v>
      </c>
      <c r="F2606">
        <f t="shared" ca="1" si="162"/>
        <v>75</v>
      </c>
    </row>
    <row r="2607" spans="1:6" x14ac:dyDescent="0.25">
      <c r="A2607">
        <f t="shared" ca="1" si="160"/>
        <v>94</v>
      </c>
      <c r="B2607" t="str">
        <f ca="1">VLOOKUP(Table1[[#This Row],[color-code]],'Color types'!$C$2:$D$5,2)</f>
        <v>Plaster</v>
      </c>
      <c r="C2607">
        <f t="shared" ca="1" si="161"/>
        <v>4</v>
      </c>
      <c r="D2607">
        <f t="shared" ca="1" si="163"/>
        <v>0.96</v>
      </c>
      <c r="E2607">
        <f ca="1">A2607*VLOOKUP(B2607,'Color types'!$A$2:$B$5,2)*D2607</f>
        <v>7219200</v>
      </c>
      <c r="F2607">
        <f t="shared" ca="1" si="162"/>
        <v>19</v>
      </c>
    </row>
    <row r="2608" spans="1:6" x14ac:dyDescent="0.25">
      <c r="A2608">
        <f t="shared" ca="1" si="160"/>
        <v>142</v>
      </c>
      <c r="B2608" t="str">
        <f ca="1">VLOOKUP(Table1[[#This Row],[color-code]],'Color types'!$C$2:$D$5,2)</f>
        <v>Oil-Matt</v>
      </c>
      <c r="C2608">
        <f t="shared" ca="1" si="161"/>
        <v>2</v>
      </c>
      <c r="D2608">
        <f t="shared" ca="1" si="163"/>
        <v>0.95</v>
      </c>
      <c r="E2608">
        <f ca="1">A2608*VLOOKUP(B2608,'Color types'!$A$2:$B$5,2)*D2608</f>
        <v>13490000</v>
      </c>
      <c r="F2608">
        <f t="shared" ca="1" si="162"/>
        <v>33</v>
      </c>
    </row>
    <row r="2609" spans="1:6" x14ac:dyDescent="0.25">
      <c r="A2609">
        <f t="shared" ca="1" si="160"/>
        <v>110</v>
      </c>
      <c r="B2609" t="str">
        <f ca="1">VLOOKUP(Table1[[#This Row],[color-code]],'Color types'!$C$2:$D$5,2)</f>
        <v>Oil-Shiny</v>
      </c>
      <c r="C2609">
        <f t="shared" ca="1" si="161"/>
        <v>3</v>
      </c>
      <c r="D2609">
        <f t="shared" ca="1" si="163"/>
        <v>0.95</v>
      </c>
      <c r="E2609">
        <f ca="1">A2609*VLOOKUP(B2609,'Color types'!$A$2:$B$5,2)*D2609</f>
        <v>10972500</v>
      </c>
      <c r="F2609">
        <f t="shared" ca="1" si="162"/>
        <v>4</v>
      </c>
    </row>
    <row r="2610" spans="1:6" x14ac:dyDescent="0.25">
      <c r="A2610">
        <f t="shared" ca="1" si="160"/>
        <v>98</v>
      </c>
      <c r="B2610" t="str">
        <f ca="1">VLOOKUP(Table1[[#This Row],[color-code]],'Color types'!$C$2:$D$5,2)</f>
        <v>Oil-Matt</v>
      </c>
      <c r="C2610">
        <f t="shared" ca="1" si="161"/>
        <v>2</v>
      </c>
      <c r="D2610">
        <f t="shared" ca="1" si="163"/>
        <v>0.96</v>
      </c>
      <c r="E2610">
        <f ca="1">A2610*VLOOKUP(B2610,'Color types'!$A$2:$B$5,2)*D2610</f>
        <v>9408000</v>
      </c>
      <c r="F2610">
        <f t="shared" ca="1" si="162"/>
        <v>100</v>
      </c>
    </row>
    <row r="2611" spans="1:6" x14ac:dyDescent="0.25">
      <c r="A2611">
        <f t="shared" ca="1" si="160"/>
        <v>84</v>
      </c>
      <c r="B2611" t="str">
        <f ca="1">VLOOKUP(Table1[[#This Row],[color-code]],'Color types'!$C$2:$D$5,2)</f>
        <v>Plaster</v>
      </c>
      <c r="C2611">
        <f t="shared" ca="1" si="161"/>
        <v>4</v>
      </c>
      <c r="D2611">
        <f t="shared" ca="1" si="163"/>
        <v>1.05</v>
      </c>
      <c r="E2611">
        <f ca="1">A2611*VLOOKUP(B2611,'Color types'!$A$2:$B$5,2)*D2611</f>
        <v>7056000</v>
      </c>
      <c r="F2611">
        <f t="shared" ca="1" si="162"/>
        <v>68</v>
      </c>
    </row>
    <row r="2612" spans="1:6" x14ac:dyDescent="0.25">
      <c r="A2612">
        <f t="shared" ca="1" si="160"/>
        <v>91</v>
      </c>
      <c r="B2612" t="str">
        <f ca="1">VLOOKUP(Table1[[#This Row],[color-code]],'Color types'!$C$2:$D$5,2)</f>
        <v>Plaster</v>
      </c>
      <c r="C2612">
        <f t="shared" ca="1" si="161"/>
        <v>4</v>
      </c>
      <c r="D2612">
        <f t="shared" ca="1" si="163"/>
        <v>0.96</v>
      </c>
      <c r="E2612">
        <f ca="1">A2612*VLOOKUP(B2612,'Color types'!$A$2:$B$5,2)*D2612</f>
        <v>6988800</v>
      </c>
      <c r="F2612">
        <f t="shared" ca="1" si="162"/>
        <v>17</v>
      </c>
    </row>
    <row r="2613" spans="1:6" x14ac:dyDescent="0.25">
      <c r="A2613">
        <f t="shared" ca="1" si="160"/>
        <v>134</v>
      </c>
      <c r="B2613" t="str">
        <f ca="1">VLOOKUP(Table1[[#This Row],[color-code]],'Color types'!$C$2:$D$5,2)</f>
        <v>Plaster</v>
      </c>
      <c r="C2613">
        <f t="shared" ca="1" si="161"/>
        <v>4</v>
      </c>
      <c r="D2613">
        <f t="shared" ca="1" si="163"/>
        <v>0.98</v>
      </c>
      <c r="E2613">
        <f ca="1">A2613*VLOOKUP(B2613,'Color types'!$A$2:$B$5,2)*D2613</f>
        <v>10505600</v>
      </c>
      <c r="F2613">
        <f t="shared" ca="1" si="162"/>
        <v>10</v>
      </c>
    </row>
    <row r="2614" spans="1:6" x14ac:dyDescent="0.25">
      <c r="A2614">
        <f t="shared" ca="1" si="160"/>
        <v>111</v>
      </c>
      <c r="B2614" t="str">
        <f ca="1">VLOOKUP(Table1[[#This Row],[color-code]],'Color types'!$C$2:$D$5,2)</f>
        <v>Acrilic</v>
      </c>
      <c r="C2614">
        <f t="shared" ca="1" si="161"/>
        <v>1</v>
      </c>
      <c r="D2614">
        <f t="shared" ca="1" si="163"/>
        <v>1.04</v>
      </c>
      <c r="E2614">
        <f ca="1">A2614*VLOOKUP(B2614,'Color types'!$A$2:$B$5,2)*D2614</f>
        <v>9812400</v>
      </c>
      <c r="F2614">
        <f t="shared" ca="1" si="162"/>
        <v>42</v>
      </c>
    </row>
    <row r="2615" spans="1:6" x14ac:dyDescent="0.25">
      <c r="A2615">
        <f t="shared" ca="1" si="160"/>
        <v>121</v>
      </c>
      <c r="B2615" t="str">
        <f ca="1">VLOOKUP(Table1[[#This Row],[color-code]],'Color types'!$C$2:$D$5,2)</f>
        <v>Oil-Shiny</v>
      </c>
      <c r="C2615">
        <f t="shared" ca="1" si="161"/>
        <v>3</v>
      </c>
      <c r="D2615">
        <f t="shared" ca="1" si="163"/>
        <v>1.01</v>
      </c>
      <c r="E2615">
        <f ca="1">A2615*VLOOKUP(B2615,'Color types'!$A$2:$B$5,2)*D2615</f>
        <v>12832050</v>
      </c>
      <c r="F2615">
        <f t="shared" ca="1" si="162"/>
        <v>89</v>
      </c>
    </row>
    <row r="2616" spans="1:6" x14ac:dyDescent="0.25">
      <c r="A2616">
        <f t="shared" ca="1" si="160"/>
        <v>90</v>
      </c>
      <c r="B2616" t="str">
        <f ca="1">VLOOKUP(Table1[[#This Row],[color-code]],'Color types'!$C$2:$D$5,2)</f>
        <v>Acrilic</v>
      </c>
      <c r="C2616">
        <f t="shared" ca="1" si="161"/>
        <v>1</v>
      </c>
      <c r="D2616">
        <f t="shared" ca="1" si="163"/>
        <v>0.98</v>
      </c>
      <c r="E2616">
        <f ca="1">A2616*VLOOKUP(B2616,'Color types'!$A$2:$B$5,2)*D2616</f>
        <v>7497000</v>
      </c>
      <c r="F2616">
        <f t="shared" ca="1" si="162"/>
        <v>46</v>
      </c>
    </row>
    <row r="2617" spans="1:6" x14ac:dyDescent="0.25">
      <c r="A2617">
        <f t="shared" ca="1" si="160"/>
        <v>83</v>
      </c>
      <c r="B2617" t="str">
        <f ca="1">VLOOKUP(Table1[[#This Row],[color-code]],'Color types'!$C$2:$D$5,2)</f>
        <v>Acrilic</v>
      </c>
      <c r="C2617">
        <f t="shared" ca="1" si="161"/>
        <v>1</v>
      </c>
      <c r="D2617">
        <f t="shared" ca="1" si="163"/>
        <v>1.01</v>
      </c>
      <c r="E2617">
        <f ca="1">A2617*VLOOKUP(B2617,'Color types'!$A$2:$B$5,2)*D2617</f>
        <v>7125550</v>
      </c>
      <c r="F2617">
        <f t="shared" ca="1" si="162"/>
        <v>98</v>
      </c>
    </row>
    <row r="2618" spans="1:6" x14ac:dyDescent="0.25">
      <c r="A2618">
        <f t="shared" ca="1" si="160"/>
        <v>75</v>
      </c>
      <c r="B2618" t="str">
        <f ca="1">VLOOKUP(Table1[[#This Row],[color-code]],'Color types'!$C$2:$D$5,2)</f>
        <v>Acrilic</v>
      </c>
      <c r="C2618">
        <f t="shared" ca="1" si="161"/>
        <v>1</v>
      </c>
      <c r="D2618">
        <f t="shared" ca="1" si="163"/>
        <v>1.01</v>
      </c>
      <c r="E2618">
        <f ca="1">A2618*VLOOKUP(B2618,'Color types'!$A$2:$B$5,2)*D2618</f>
        <v>6438750</v>
      </c>
      <c r="F2618">
        <f t="shared" ca="1" si="162"/>
        <v>52</v>
      </c>
    </row>
    <row r="2619" spans="1:6" x14ac:dyDescent="0.25">
      <c r="A2619">
        <f t="shared" ca="1" si="160"/>
        <v>137</v>
      </c>
      <c r="B2619" t="str">
        <f ca="1">VLOOKUP(Table1[[#This Row],[color-code]],'Color types'!$C$2:$D$5,2)</f>
        <v>Plaster</v>
      </c>
      <c r="C2619">
        <f t="shared" ca="1" si="161"/>
        <v>4</v>
      </c>
      <c r="D2619">
        <f t="shared" ca="1" si="163"/>
        <v>0.99</v>
      </c>
      <c r="E2619">
        <f ca="1">A2619*VLOOKUP(B2619,'Color types'!$A$2:$B$5,2)*D2619</f>
        <v>10850400</v>
      </c>
      <c r="F2619">
        <f t="shared" ca="1" si="162"/>
        <v>31</v>
      </c>
    </row>
    <row r="2620" spans="1:6" x14ac:dyDescent="0.25">
      <c r="A2620">
        <f t="shared" ca="1" si="160"/>
        <v>112</v>
      </c>
      <c r="B2620" t="str">
        <f ca="1">VLOOKUP(Table1[[#This Row],[color-code]],'Color types'!$C$2:$D$5,2)</f>
        <v>Oil-Shiny</v>
      </c>
      <c r="C2620">
        <f t="shared" ca="1" si="161"/>
        <v>3</v>
      </c>
      <c r="D2620">
        <f t="shared" ca="1" si="163"/>
        <v>1.02</v>
      </c>
      <c r="E2620">
        <f ca="1">A2620*VLOOKUP(B2620,'Color types'!$A$2:$B$5,2)*D2620</f>
        <v>11995200</v>
      </c>
      <c r="F2620">
        <f t="shared" ca="1" si="162"/>
        <v>30</v>
      </c>
    </row>
    <row r="2621" spans="1:6" x14ac:dyDescent="0.25">
      <c r="A2621">
        <f t="shared" ca="1" si="160"/>
        <v>129</v>
      </c>
      <c r="B2621" t="str">
        <f ca="1">VLOOKUP(Table1[[#This Row],[color-code]],'Color types'!$C$2:$D$5,2)</f>
        <v>Oil-Matt</v>
      </c>
      <c r="C2621">
        <f t="shared" ca="1" si="161"/>
        <v>2</v>
      </c>
      <c r="D2621">
        <f t="shared" ca="1" si="163"/>
        <v>1.02</v>
      </c>
      <c r="E2621">
        <f ca="1">A2621*VLOOKUP(B2621,'Color types'!$A$2:$B$5,2)*D2621</f>
        <v>13158000</v>
      </c>
      <c r="F2621">
        <f t="shared" ca="1" si="162"/>
        <v>30</v>
      </c>
    </row>
    <row r="2622" spans="1:6" x14ac:dyDescent="0.25">
      <c r="A2622">
        <f t="shared" ca="1" si="160"/>
        <v>127</v>
      </c>
      <c r="B2622" t="str">
        <f ca="1">VLOOKUP(Table1[[#This Row],[color-code]],'Color types'!$C$2:$D$5,2)</f>
        <v>Oil-Shiny</v>
      </c>
      <c r="C2622">
        <f t="shared" ca="1" si="161"/>
        <v>3</v>
      </c>
      <c r="D2622">
        <f t="shared" ca="1" si="163"/>
        <v>1.02</v>
      </c>
      <c r="E2622">
        <f ca="1">A2622*VLOOKUP(B2622,'Color types'!$A$2:$B$5,2)*D2622</f>
        <v>13601700</v>
      </c>
      <c r="F2622">
        <f t="shared" ca="1" si="162"/>
        <v>62</v>
      </c>
    </row>
    <row r="2623" spans="1:6" x14ac:dyDescent="0.25">
      <c r="A2623">
        <f t="shared" ca="1" si="160"/>
        <v>127</v>
      </c>
      <c r="B2623" t="str">
        <f ca="1">VLOOKUP(Table1[[#This Row],[color-code]],'Color types'!$C$2:$D$5,2)</f>
        <v>Oil-Shiny</v>
      </c>
      <c r="C2623">
        <f t="shared" ca="1" si="161"/>
        <v>3</v>
      </c>
      <c r="D2623">
        <f t="shared" ca="1" si="163"/>
        <v>0.97</v>
      </c>
      <c r="E2623">
        <f ca="1">A2623*VLOOKUP(B2623,'Color types'!$A$2:$B$5,2)*D2623</f>
        <v>12934950</v>
      </c>
      <c r="F2623">
        <f t="shared" ca="1" si="162"/>
        <v>4</v>
      </c>
    </row>
    <row r="2624" spans="1:6" x14ac:dyDescent="0.25">
      <c r="A2624">
        <f t="shared" ca="1" si="160"/>
        <v>115</v>
      </c>
      <c r="B2624" t="str">
        <f ca="1">VLOOKUP(Table1[[#This Row],[color-code]],'Color types'!$C$2:$D$5,2)</f>
        <v>Oil-Matt</v>
      </c>
      <c r="C2624">
        <f t="shared" ca="1" si="161"/>
        <v>2</v>
      </c>
      <c r="D2624">
        <f t="shared" ca="1" si="163"/>
        <v>1.05</v>
      </c>
      <c r="E2624">
        <f ca="1">A2624*VLOOKUP(B2624,'Color types'!$A$2:$B$5,2)*D2624</f>
        <v>12075000</v>
      </c>
      <c r="F2624">
        <f t="shared" ca="1" si="162"/>
        <v>44</v>
      </c>
    </row>
    <row r="2625" spans="1:6" x14ac:dyDescent="0.25">
      <c r="A2625">
        <f t="shared" ca="1" si="160"/>
        <v>114</v>
      </c>
      <c r="B2625" t="str">
        <f ca="1">VLOOKUP(Table1[[#This Row],[color-code]],'Color types'!$C$2:$D$5,2)</f>
        <v>Oil-Matt</v>
      </c>
      <c r="C2625">
        <f t="shared" ca="1" si="161"/>
        <v>2</v>
      </c>
      <c r="D2625">
        <f t="shared" ca="1" si="163"/>
        <v>1.03</v>
      </c>
      <c r="E2625">
        <f ca="1">A2625*VLOOKUP(B2625,'Color types'!$A$2:$B$5,2)*D2625</f>
        <v>11742000</v>
      </c>
      <c r="F2625">
        <f t="shared" ca="1" si="162"/>
        <v>52</v>
      </c>
    </row>
    <row r="2626" spans="1:6" x14ac:dyDescent="0.25">
      <c r="A2626">
        <f t="shared" ref="A2626:A2689" ca="1" si="164">RANDBETWEEN(40,150)</f>
        <v>130</v>
      </c>
      <c r="B2626" t="str">
        <f ca="1">VLOOKUP(Table1[[#This Row],[color-code]],'Color types'!$C$2:$D$5,2)</f>
        <v>Oil-Matt</v>
      </c>
      <c r="C2626">
        <f t="shared" ref="C2626:C2689" ca="1" si="165">RANDBETWEEN(1,4)</f>
        <v>2</v>
      </c>
      <c r="D2626">
        <f t="shared" ca="1" si="163"/>
        <v>1.03</v>
      </c>
      <c r="E2626">
        <f ca="1">A2626*VLOOKUP(B2626,'Color types'!$A$2:$B$5,2)*D2626</f>
        <v>13390000</v>
      </c>
      <c r="F2626">
        <f t="shared" ref="F2626:F2689" ca="1" si="166">RANDBETWEEN(1,100)</f>
        <v>97</v>
      </c>
    </row>
    <row r="2627" spans="1:6" x14ac:dyDescent="0.25">
      <c r="A2627">
        <f t="shared" ca="1" si="164"/>
        <v>52</v>
      </c>
      <c r="B2627" t="str">
        <f ca="1">VLOOKUP(Table1[[#This Row],[color-code]],'Color types'!$C$2:$D$5,2)</f>
        <v>Oil-Shiny</v>
      </c>
      <c r="C2627">
        <f t="shared" ca="1" si="165"/>
        <v>3</v>
      </c>
      <c r="D2627">
        <f t="shared" ref="D2627:D2690" ca="1" si="167">RANDBETWEEN(95,105)/100</f>
        <v>1.02</v>
      </c>
      <c r="E2627">
        <f ca="1">A2627*VLOOKUP(B2627,'Color types'!$A$2:$B$5,2)*D2627</f>
        <v>5569200</v>
      </c>
      <c r="F2627">
        <f t="shared" ca="1" si="166"/>
        <v>53</v>
      </c>
    </row>
    <row r="2628" spans="1:6" x14ac:dyDescent="0.25">
      <c r="A2628">
        <f t="shared" ca="1" si="164"/>
        <v>144</v>
      </c>
      <c r="B2628" t="str">
        <f ca="1">VLOOKUP(Table1[[#This Row],[color-code]],'Color types'!$C$2:$D$5,2)</f>
        <v>Plaster</v>
      </c>
      <c r="C2628">
        <f t="shared" ca="1" si="165"/>
        <v>4</v>
      </c>
      <c r="D2628">
        <f t="shared" ca="1" si="167"/>
        <v>0.99</v>
      </c>
      <c r="E2628">
        <f ca="1">A2628*VLOOKUP(B2628,'Color types'!$A$2:$B$5,2)*D2628</f>
        <v>11404800</v>
      </c>
      <c r="F2628">
        <f t="shared" ca="1" si="166"/>
        <v>21</v>
      </c>
    </row>
    <row r="2629" spans="1:6" x14ac:dyDescent="0.25">
      <c r="A2629">
        <f t="shared" ca="1" si="164"/>
        <v>141</v>
      </c>
      <c r="B2629" t="str">
        <f ca="1">VLOOKUP(Table1[[#This Row],[color-code]],'Color types'!$C$2:$D$5,2)</f>
        <v>Oil-Shiny</v>
      </c>
      <c r="C2629">
        <f t="shared" ca="1" si="165"/>
        <v>3</v>
      </c>
      <c r="D2629">
        <f t="shared" ca="1" si="167"/>
        <v>1.02</v>
      </c>
      <c r="E2629">
        <f ca="1">A2629*VLOOKUP(B2629,'Color types'!$A$2:$B$5,2)*D2629</f>
        <v>15101100</v>
      </c>
      <c r="F2629">
        <f t="shared" ca="1" si="166"/>
        <v>38</v>
      </c>
    </row>
    <row r="2630" spans="1:6" x14ac:dyDescent="0.25">
      <c r="A2630">
        <f t="shared" ca="1" si="164"/>
        <v>45</v>
      </c>
      <c r="B2630" t="str">
        <f ca="1">VLOOKUP(Table1[[#This Row],[color-code]],'Color types'!$C$2:$D$5,2)</f>
        <v>Plaster</v>
      </c>
      <c r="C2630">
        <f t="shared" ca="1" si="165"/>
        <v>4</v>
      </c>
      <c r="D2630">
        <f t="shared" ca="1" si="167"/>
        <v>0.95</v>
      </c>
      <c r="E2630">
        <f ca="1">A2630*VLOOKUP(B2630,'Color types'!$A$2:$B$5,2)*D2630</f>
        <v>3420000</v>
      </c>
      <c r="F2630">
        <f t="shared" ca="1" si="166"/>
        <v>53</v>
      </c>
    </row>
    <row r="2631" spans="1:6" x14ac:dyDescent="0.25">
      <c r="A2631">
        <f t="shared" ca="1" si="164"/>
        <v>144</v>
      </c>
      <c r="B2631" t="str">
        <f ca="1">VLOOKUP(Table1[[#This Row],[color-code]],'Color types'!$C$2:$D$5,2)</f>
        <v>Oil-Matt</v>
      </c>
      <c r="C2631">
        <f t="shared" ca="1" si="165"/>
        <v>2</v>
      </c>
      <c r="D2631">
        <f t="shared" ca="1" si="167"/>
        <v>0.99</v>
      </c>
      <c r="E2631">
        <f ca="1">A2631*VLOOKUP(B2631,'Color types'!$A$2:$B$5,2)*D2631</f>
        <v>14256000</v>
      </c>
      <c r="F2631">
        <f t="shared" ca="1" si="166"/>
        <v>96</v>
      </c>
    </row>
    <row r="2632" spans="1:6" x14ac:dyDescent="0.25">
      <c r="A2632">
        <f t="shared" ca="1" si="164"/>
        <v>137</v>
      </c>
      <c r="B2632" t="str">
        <f ca="1">VLOOKUP(Table1[[#This Row],[color-code]],'Color types'!$C$2:$D$5,2)</f>
        <v>Acrilic</v>
      </c>
      <c r="C2632">
        <f t="shared" ca="1" si="165"/>
        <v>1</v>
      </c>
      <c r="D2632">
        <f t="shared" ca="1" si="167"/>
        <v>1.03</v>
      </c>
      <c r="E2632">
        <f ca="1">A2632*VLOOKUP(B2632,'Color types'!$A$2:$B$5,2)*D2632</f>
        <v>11994350</v>
      </c>
      <c r="F2632">
        <f t="shared" ca="1" si="166"/>
        <v>84</v>
      </c>
    </row>
    <row r="2633" spans="1:6" x14ac:dyDescent="0.25">
      <c r="A2633">
        <f t="shared" ca="1" si="164"/>
        <v>78</v>
      </c>
      <c r="B2633" t="str">
        <f ca="1">VLOOKUP(Table1[[#This Row],[color-code]],'Color types'!$C$2:$D$5,2)</f>
        <v>Acrilic</v>
      </c>
      <c r="C2633">
        <f t="shared" ca="1" si="165"/>
        <v>1</v>
      </c>
      <c r="D2633">
        <f t="shared" ca="1" si="167"/>
        <v>0.95</v>
      </c>
      <c r="E2633">
        <f ca="1">A2633*VLOOKUP(B2633,'Color types'!$A$2:$B$5,2)*D2633</f>
        <v>6298500</v>
      </c>
      <c r="F2633">
        <f t="shared" ca="1" si="166"/>
        <v>86</v>
      </c>
    </row>
    <row r="2634" spans="1:6" x14ac:dyDescent="0.25">
      <c r="A2634">
        <f t="shared" ca="1" si="164"/>
        <v>114</v>
      </c>
      <c r="B2634" t="str">
        <f ca="1">VLOOKUP(Table1[[#This Row],[color-code]],'Color types'!$C$2:$D$5,2)</f>
        <v>Acrilic</v>
      </c>
      <c r="C2634">
        <f t="shared" ca="1" si="165"/>
        <v>1</v>
      </c>
      <c r="D2634">
        <f t="shared" ca="1" si="167"/>
        <v>1</v>
      </c>
      <c r="E2634">
        <f ca="1">A2634*VLOOKUP(B2634,'Color types'!$A$2:$B$5,2)*D2634</f>
        <v>9690000</v>
      </c>
      <c r="F2634">
        <f t="shared" ca="1" si="166"/>
        <v>67</v>
      </c>
    </row>
    <row r="2635" spans="1:6" x14ac:dyDescent="0.25">
      <c r="A2635">
        <f t="shared" ca="1" si="164"/>
        <v>117</v>
      </c>
      <c r="B2635" t="str">
        <f ca="1">VLOOKUP(Table1[[#This Row],[color-code]],'Color types'!$C$2:$D$5,2)</f>
        <v>Oil-Matt</v>
      </c>
      <c r="C2635">
        <f t="shared" ca="1" si="165"/>
        <v>2</v>
      </c>
      <c r="D2635">
        <f t="shared" ca="1" si="167"/>
        <v>0.96</v>
      </c>
      <c r="E2635">
        <f ca="1">A2635*VLOOKUP(B2635,'Color types'!$A$2:$B$5,2)*D2635</f>
        <v>11232000</v>
      </c>
      <c r="F2635">
        <f t="shared" ca="1" si="166"/>
        <v>28</v>
      </c>
    </row>
    <row r="2636" spans="1:6" x14ac:dyDescent="0.25">
      <c r="A2636">
        <f t="shared" ca="1" si="164"/>
        <v>125</v>
      </c>
      <c r="B2636" t="str">
        <f ca="1">VLOOKUP(Table1[[#This Row],[color-code]],'Color types'!$C$2:$D$5,2)</f>
        <v>Acrilic</v>
      </c>
      <c r="C2636">
        <f t="shared" ca="1" si="165"/>
        <v>1</v>
      </c>
      <c r="D2636">
        <f t="shared" ca="1" si="167"/>
        <v>0.99</v>
      </c>
      <c r="E2636">
        <f ca="1">A2636*VLOOKUP(B2636,'Color types'!$A$2:$B$5,2)*D2636</f>
        <v>10518750</v>
      </c>
      <c r="F2636">
        <f t="shared" ca="1" si="166"/>
        <v>51</v>
      </c>
    </row>
    <row r="2637" spans="1:6" x14ac:dyDescent="0.25">
      <c r="A2637">
        <f t="shared" ca="1" si="164"/>
        <v>141</v>
      </c>
      <c r="B2637" t="str">
        <f ca="1">VLOOKUP(Table1[[#This Row],[color-code]],'Color types'!$C$2:$D$5,2)</f>
        <v>Oil-Shiny</v>
      </c>
      <c r="C2637">
        <f t="shared" ca="1" si="165"/>
        <v>3</v>
      </c>
      <c r="D2637">
        <f t="shared" ca="1" si="167"/>
        <v>0.99</v>
      </c>
      <c r="E2637">
        <f ca="1">A2637*VLOOKUP(B2637,'Color types'!$A$2:$B$5,2)*D2637</f>
        <v>14656950</v>
      </c>
      <c r="F2637">
        <f t="shared" ca="1" si="166"/>
        <v>51</v>
      </c>
    </row>
    <row r="2638" spans="1:6" x14ac:dyDescent="0.25">
      <c r="A2638">
        <f t="shared" ca="1" si="164"/>
        <v>103</v>
      </c>
      <c r="B2638" t="str">
        <f ca="1">VLOOKUP(Table1[[#This Row],[color-code]],'Color types'!$C$2:$D$5,2)</f>
        <v>Oil-Matt</v>
      </c>
      <c r="C2638">
        <f t="shared" ca="1" si="165"/>
        <v>2</v>
      </c>
      <c r="D2638">
        <f t="shared" ca="1" si="167"/>
        <v>0.96</v>
      </c>
      <c r="E2638">
        <f ca="1">A2638*VLOOKUP(B2638,'Color types'!$A$2:$B$5,2)*D2638</f>
        <v>9888000</v>
      </c>
      <c r="F2638">
        <f t="shared" ca="1" si="166"/>
        <v>26</v>
      </c>
    </row>
    <row r="2639" spans="1:6" x14ac:dyDescent="0.25">
      <c r="A2639">
        <f t="shared" ca="1" si="164"/>
        <v>132</v>
      </c>
      <c r="B2639" t="str">
        <f ca="1">VLOOKUP(Table1[[#This Row],[color-code]],'Color types'!$C$2:$D$5,2)</f>
        <v>Oil-Shiny</v>
      </c>
      <c r="C2639">
        <f t="shared" ca="1" si="165"/>
        <v>3</v>
      </c>
      <c r="D2639">
        <f t="shared" ca="1" si="167"/>
        <v>1.01</v>
      </c>
      <c r="E2639">
        <f ca="1">A2639*VLOOKUP(B2639,'Color types'!$A$2:$B$5,2)*D2639</f>
        <v>13998600</v>
      </c>
      <c r="F2639">
        <f t="shared" ca="1" si="166"/>
        <v>72</v>
      </c>
    </row>
    <row r="2640" spans="1:6" x14ac:dyDescent="0.25">
      <c r="A2640">
        <f t="shared" ca="1" si="164"/>
        <v>128</v>
      </c>
      <c r="B2640" t="str">
        <f ca="1">VLOOKUP(Table1[[#This Row],[color-code]],'Color types'!$C$2:$D$5,2)</f>
        <v>Plaster</v>
      </c>
      <c r="C2640">
        <f t="shared" ca="1" si="165"/>
        <v>4</v>
      </c>
      <c r="D2640">
        <f t="shared" ca="1" si="167"/>
        <v>1.04</v>
      </c>
      <c r="E2640">
        <f ca="1">A2640*VLOOKUP(B2640,'Color types'!$A$2:$B$5,2)*D2640</f>
        <v>10649600</v>
      </c>
      <c r="F2640">
        <f t="shared" ca="1" si="166"/>
        <v>42</v>
      </c>
    </row>
    <row r="2641" spans="1:6" x14ac:dyDescent="0.25">
      <c r="A2641">
        <f t="shared" ca="1" si="164"/>
        <v>144</v>
      </c>
      <c r="B2641" t="str">
        <f ca="1">VLOOKUP(Table1[[#This Row],[color-code]],'Color types'!$C$2:$D$5,2)</f>
        <v>Oil-Matt</v>
      </c>
      <c r="C2641">
        <f t="shared" ca="1" si="165"/>
        <v>2</v>
      </c>
      <c r="D2641">
        <f t="shared" ca="1" si="167"/>
        <v>0.97</v>
      </c>
      <c r="E2641">
        <f ca="1">A2641*VLOOKUP(B2641,'Color types'!$A$2:$B$5,2)*D2641</f>
        <v>13968000</v>
      </c>
      <c r="F2641">
        <f t="shared" ca="1" si="166"/>
        <v>25</v>
      </c>
    </row>
    <row r="2642" spans="1:6" x14ac:dyDescent="0.25">
      <c r="A2642">
        <f t="shared" ca="1" si="164"/>
        <v>60</v>
      </c>
      <c r="B2642" t="str">
        <f ca="1">VLOOKUP(Table1[[#This Row],[color-code]],'Color types'!$C$2:$D$5,2)</f>
        <v>Plaster</v>
      </c>
      <c r="C2642">
        <f t="shared" ca="1" si="165"/>
        <v>4</v>
      </c>
      <c r="D2642">
        <f t="shared" ca="1" si="167"/>
        <v>1.05</v>
      </c>
      <c r="E2642">
        <f ca="1">A2642*VLOOKUP(B2642,'Color types'!$A$2:$B$5,2)*D2642</f>
        <v>5040000</v>
      </c>
      <c r="F2642">
        <f t="shared" ca="1" si="166"/>
        <v>12</v>
      </c>
    </row>
    <row r="2643" spans="1:6" x14ac:dyDescent="0.25">
      <c r="A2643">
        <f t="shared" ca="1" si="164"/>
        <v>67</v>
      </c>
      <c r="B2643" t="str">
        <f ca="1">VLOOKUP(Table1[[#This Row],[color-code]],'Color types'!$C$2:$D$5,2)</f>
        <v>Oil-Matt</v>
      </c>
      <c r="C2643">
        <f t="shared" ca="1" si="165"/>
        <v>2</v>
      </c>
      <c r="D2643">
        <f t="shared" ca="1" si="167"/>
        <v>1.05</v>
      </c>
      <c r="E2643">
        <f ca="1">A2643*VLOOKUP(B2643,'Color types'!$A$2:$B$5,2)*D2643</f>
        <v>7035000</v>
      </c>
      <c r="F2643">
        <f t="shared" ca="1" si="166"/>
        <v>39</v>
      </c>
    </row>
    <row r="2644" spans="1:6" x14ac:dyDescent="0.25">
      <c r="A2644">
        <f t="shared" ca="1" si="164"/>
        <v>58</v>
      </c>
      <c r="B2644" t="str">
        <f ca="1">VLOOKUP(Table1[[#This Row],[color-code]],'Color types'!$C$2:$D$5,2)</f>
        <v>Plaster</v>
      </c>
      <c r="C2644">
        <f t="shared" ca="1" si="165"/>
        <v>4</v>
      </c>
      <c r="D2644">
        <f t="shared" ca="1" si="167"/>
        <v>0.96</v>
      </c>
      <c r="E2644">
        <f ca="1">A2644*VLOOKUP(B2644,'Color types'!$A$2:$B$5,2)*D2644</f>
        <v>4454400</v>
      </c>
      <c r="F2644">
        <f t="shared" ca="1" si="166"/>
        <v>74</v>
      </c>
    </row>
    <row r="2645" spans="1:6" x14ac:dyDescent="0.25">
      <c r="A2645">
        <f t="shared" ca="1" si="164"/>
        <v>139</v>
      </c>
      <c r="B2645" t="str">
        <f ca="1">VLOOKUP(Table1[[#This Row],[color-code]],'Color types'!$C$2:$D$5,2)</f>
        <v>Acrilic</v>
      </c>
      <c r="C2645">
        <f t="shared" ca="1" si="165"/>
        <v>1</v>
      </c>
      <c r="D2645">
        <f t="shared" ca="1" si="167"/>
        <v>1.04</v>
      </c>
      <c r="E2645">
        <f ca="1">A2645*VLOOKUP(B2645,'Color types'!$A$2:$B$5,2)*D2645</f>
        <v>12287600</v>
      </c>
      <c r="F2645">
        <f t="shared" ca="1" si="166"/>
        <v>57</v>
      </c>
    </row>
    <row r="2646" spans="1:6" x14ac:dyDescent="0.25">
      <c r="A2646">
        <f t="shared" ca="1" si="164"/>
        <v>122</v>
      </c>
      <c r="B2646" t="str">
        <f ca="1">VLOOKUP(Table1[[#This Row],[color-code]],'Color types'!$C$2:$D$5,2)</f>
        <v>Oil-Shiny</v>
      </c>
      <c r="C2646">
        <f t="shared" ca="1" si="165"/>
        <v>3</v>
      </c>
      <c r="D2646">
        <f t="shared" ca="1" si="167"/>
        <v>1.01</v>
      </c>
      <c r="E2646">
        <f ca="1">A2646*VLOOKUP(B2646,'Color types'!$A$2:$B$5,2)*D2646</f>
        <v>12938100</v>
      </c>
      <c r="F2646">
        <f t="shared" ca="1" si="166"/>
        <v>96</v>
      </c>
    </row>
    <row r="2647" spans="1:6" x14ac:dyDescent="0.25">
      <c r="A2647">
        <f t="shared" ca="1" si="164"/>
        <v>89</v>
      </c>
      <c r="B2647" t="str">
        <f ca="1">VLOOKUP(Table1[[#This Row],[color-code]],'Color types'!$C$2:$D$5,2)</f>
        <v>Oil-Shiny</v>
      </c>
      <c r="C2647">
        <f t="shared" ca="1" si="165"/>
        <v>3</v>
      </c>
      <c r="D2647">
        <f t="shared" ca="1" si="167"/>
        <v>0.98</v>
      </c>
      <c r="E2647">
        <f ca="1">A2647*VLOOKUP(B2647,'Color types'!$A$2:$B$5,2)*D2647</f>
        <v>9158100</v>
      </c>
      <c r="F2647">
        <f t="shared" ca="1" si="166"/>
        <v>78</v>
      </c>
    </row>
    <row r="2648" spans="1:6" x14ac:dyDescent="0.25">
      <c r="A2648">
        <f t="shared" ca="1" si="164"/>
        <v>134</v>
      </c>
      <c r="B2648" t="str">
        <f ca="1">VLOOKUP(Table1[[#This Row],[color-code]],'Color types'!$C$2:$D$5,2)</f>
        <v>Plaster</v>
      </c>
      <c r="C2648">
        <f t="shared" ca="1" si="165"/>
        <v>4</v>
      </c>
      <c r="D2648">
        <f t="shared" ca="1" si="167"/>
        <v>1.04</v>
      </c>
      <c r="E2648">
        <f ca="1">A2648*VLOOKUP(B2648,'Color types'!$A$2:$B$5,2)*D2648</f>
        <v>11148800</v>
      </c>
      <c r="F2648">
        <f t="shared" ca="1" si="166"/>
        <v>41</v>
      </c>
    </row>
    <row r="2649" spans="1:6" x14ac:dyDescent="0.25">
      <c r="A2649">
        <f t="shared" ca="1" si="164"/>
        <v>96</v>
      </c>
      <c r="B2649" t="str">
        <f ca="1">VLOOKUP(Table1[[#This Row],[color-code]],'Color types'!$C$2:$D$5,2)</f>
        <v>Oil-Shiny</v>
      </c>
      <c r="C2649">
        <f t="shared" ca="1" si="165"/>
        <v>3</v>
      </c>
      <c r="D2649">
        <f t="shared" ca="1" si="167"/>
        <v>0.97</v>
      </c>
      <c r="E2649">
        <f ca="1">A2649*VLOOKUP(B2649,'Color types'!$A$2:$B$5,2)*D2649</f>
        <v>9777600</v>
      </c>
      <c r="F2649">
        <f t="shared" ca="1" si="166"/>
        <v>51</v>
      </c>
    </row>
    <row r="2650" spans="1:6" x14ac:dyDescent="0.25">
      <c r="A2650">
        <f t="shared" ca="1" si="164"/>
        <v>44</v>
      </c>
      <c r="B2650" t="str">
        <f ca="1">VLOOKUP(Table1[[#This Row],[color-code]],'Color types'!$C$2:$D$5,2)</f>
        <v>Oil-Shiny</v>
      </c>
      <c r="C2650">
        <f t="shared" ca="1" si="165"/>
        <v>3</v>
      </c>
      <c r="D2650">
        <f t="shared" ca="1" si="167"/>
        <v>0.99</v>
      </c>
      <c r="E2650">
        <f ca="1">A2650*VLOOKUP(B2650,'Color types'!$A$2:$B$5,2)*D2650</f>
        <v>4573800</v>
      </c>
      <c r="F2650">
        <f t="shared" ca="1" si="166"/>
        <v>45</v>
      </c>
    </row>
    <row r="2651" spans="1:6" x14ac:dyDescent="0.25">
      <c r="A2651">
        <f t="shared" ca="1" si="164"/>
        <v>99</v>
      </c>
      <c r="B2651" t="str">
        <f ca="1">VLOOKUP(Table1[[#This Row],[color-code]],'Color types'!$C$2:$D$5,2)</f>
        <v>Oil-Matt</v>
      </c>
      <c r="C2651">
        <f t="shared" ca="1" si="165"/>
        <v>2</v>
      </c>
      <c r="D2651">
        <f t="shared" ca="1" si="167"/>
        <v>0.98</v>
      </c>
      <c r="E2651">
        <f ca="1">A2651*VLOOKUP(B2651,'Color types'!$A$2:$B$5,2)*D2651</f>
        <v>9702000</v>
      </c>
      <c r="F2651">
        <f t="shared" ca="1" si="166"/>
        <v>45</v>
      </c>
    </row>
    <row r="2652" spans="1:6" x14ac:dyDescent="0.25">
      <c r="A2652">
        <f t="shared" ca="1" si="164"/>
        <v>144</v>
      </c>
      <c r="B2652" t="str">
        <f ca="1">VLOOKUP(Table1[[#This Row],[color-code]],'Color types'!$C$2:$D$5,2)</f>
        <v>Oil-Shiny</v>
      </c>
      <c r="C2652">
        <f t="shared" ca="1" si="165"/>
        <v>3</v>
      </c>
      <c r="D2652">
        <f t="shared" ca="1" si="167"/>
        <v>1.02</v>
      </c>
      <c r="E2652">
        <f ca="1">A2652*VLOOKUP(B2652,'Color types'!$A$2:$B$5,2)*D2652</f>
        <v>15422400</v>
      </c>
      <c r="F2652">
        <f t="shared" ca="1" si="166"/>
        <v>97</v>
      </c>
    </row>
    <row r="2653" spans="1:6" x14ac:dyDescent="0.25">
      <c r="A2653">
        <f t="shared" ca="1" si="164"/>
        <v>48</v>
      </c>
      <c r="B2653" t="str">
        <f ca="1">VLOOKUP(Table1[[#This Row],[color-code]],'Color types'!$C$2:$D$5,2)</f>
        <v>Plaster</v>
      </c>
      <c r="C2653">
        <f t="shared" ca="1" si="165"/>
        <v>4</v>
      </c>
      <c r="D2653">
        <f t="shared" ca="1" si="167"/>
        <v>1.03</v>
      </c>
      <c r="E2653">
        <f ca="1">A2653*VLOOKUP(B2653,'Color types'!$A$2:$B$5,2)*D2653</f>
        <v>3955200</v>
      </c>
      <c r="F2653">
        <f t="shared" ca="1" si="166"/>
        <v>5</v>
      </c>
    </row>
    <row r="2654" spans="1:6" x14ac:dyDescent="0.25">
      <c r="A2654">
        <f t="shared" ca="1" si="164"/>
        <v>40</v>
      </c>
      <c r="B2654" t="str">
        <f ca="1">VLOOKUP(Table1[[#This Row],[color-code]],'Color types'!$C$2:$D$5,2)</f>
        <v>Oil-Shiny</v>
      </c>
      <c r="C2654">
        <f t="shared" ca="1" si="165"/>
        <v>3</v>
      </c>
      <c r="D2654">
        <f t="shared" ca="1" si="167"/>
        <v>1.03</v>
      </c>
      <c r="E2654">
        <f ca="1">A2654*VLOOKUP(B2654,'Color types'!$A$2:$B$5,2)*D2654</f>
        <v>4326000</v>
      </c>
      <c r="F2654">
        <f t="shared" ca="1" si="166"/>
        <v>89</v>
      </c>
    </row>
    <row r="2655" spans="1:6" x14ac:dyDescent="0.25">
      <c r="A2655">
        <f t="shared" ca="1" si="164"/>
        <v>122</v>
      </c>
      <c r="B2655" t="str">
        <f ca="1">VLOOKUP(Table1[[#This Row],[color-code]],'Color types'!$C$2:$D$5,2)</f>
        <v>Acrilic</v>
      </c>
      <c r="C2655">
        <f t="shared" ca="1" si="165"/>
        <v>1</v>
      </c>
      <c r="D2655">
        <f t="shared" ca="1" si="167"/>
        <v>0.97</v>
      </c>
      <c r="E2655">
        <f ca="1">A2655*VLOOKUP(B2655,'Color types'!$A$2:$B$5,2)*D2655</f>
        <v>10058900</v>
      </c>
      <c r="F2655">
        <f t="shared" ca="1" si="166"/>
        <v>14</v>
      </c>
    </row>
    <row r="2656" spans="1:6" x14ac:dyDescent="0.25">
      <c r="A2656">
        <f t="shared" ca="1" si="164"/>
        <v>52</v>
      </c>
      <c r="B2656" t="str">
        <f ca="1">VLOOKUP(Table1[[#This Row],[color-code]],'Color types'!$C$2:$D$5,2)</f>
        <v>Oil-Shiny</v>
      </c>
      <c r="C2656">
        <f t="shared" ca="1" si="165"/>
        <v>3</v>
      </c>
      <c r="D2656">
        <f t="shared" ca="1" si="167"/>
        <v>1</v>
      </c>
      <c r="E2656">
        <f ca="1">A2656*VLOOKUP(B2656,'Color types'!$A$2:$B$5,2)*D2656</f>
        <v>5460000</v>
      </c>
      <c r="F2656">
        <f t="shared" ca="1" si="166"/>
        <v>33</v>
      </c>
    </row>
    <row r="2657" spans="1:6" x14ac:dyDescent="0.25">
      <c r="A2657">
        <f t="shared" ca="1" si="164"/>
        <v>146</v>
      </c>
      <c r="B2657" t="str">
        <f ca="1">VLOOKUP(Table1[[#This Row],[color-code]],'Color types'!$C$2:$D$5,2)</f>
        <v>Acrilic</v>
      </c>
      <c r="C2657">
        <f t="shared" ca="1" si="165"/>
        <v>1</v>
      </c>
      <c r="D2657">
        <f t="shared" ca="1" si="167"/>
        <v>1.04</v>
      </c>
      <c r="E2657">
        <f ca="1">A2657*VLOOKUP(B2657,'Color types'!$A$2:$B$5,2)*D2657</f>
        <v>12906400</v>
      </c>
      <c r="F2657">
        <f t="shared" ca="1" si="166"/>
        <v>75</v>
      </c>
    </row>
    <row r="2658" spans="1:6" x14ac:dyDescent="0.25">
      <c r="A2658">
        <f t="shared" ca="1" si="164"/>
        <v>135</v>
      </c>
      <c r="B2658" t="str">
        <f ca="1">VLOOKUP(Table1[[#This Row],[color-code]],'Color types'!$C$2:$D$5,2)</f>
        <v>Oil-Shiny</v>
      </c>
      <c r="C2658">
        <f t="shared" ca="1" si="165"/>
        <v>3</v>
      </c>
      <c r="D2658">
        <f t="shared" ca="1" si="167"/>
        <v>0.97</v>
      </c>
      <c r="E2658">
        <f ca="1">A2658*VLOOKUP(B2658,'Color types'!$A$2:$B$5,2)*D2658</f>
        <v>13749750</v>
      </c>
      <c r="F2658">
        <f t="shared" ca="1" si="166"/>
        <v>41</v>
      </c>
    </row>
    <row r="2659" spans="1:6" x14ac:dyDescent="0.25">
      <c r="A2659">
        <f t="shared" ca="1" si="164"/>
        <v>54</v>
      </c>
      <c r="B2659" t="str">
        <f ca="1">VLOOKUP(Table1[[#This Row],[color-code]],'Color types'!$C$2:$D$5,2)</f>
        <v>Plaster</v>
      </c>
      <c r="C2659">
        <f t="shared" ca="1" si="165"/>
        <v>4</v>
      </c>
      <c r="D2659">
        <f t="shared" ca="1" si="167"/>
        <v>0.99</v>
      </c>
      <c r="E2659">
        <f ca="1">A2659*VLOOKUP(B2659,'Color types'!$A$2:$B$5,2)*D2659</f>
        <v>4276800</v>
      </c>
      <c r="F2659">
        <f t="shared" ca="1" si="166"/>
        <v>81</v>
      </c>
    </row>
    <row r="2660" spans="1:6" x14ac:dyDescent="0.25">
      <c r="A2660">
        <f t="shared" ca="1" si="164"/>
        <v>47</v>
      </c>
      <c r="B2660" t="str">
        <f ca="1">VLOOKUP(Table1[[#This Row],[color-code]],'Color types'!$C$2:$D$5,2)</f>
        <v>Plaster</v>
      </c>
      <c r="C2660">
        <f t="shared" ca="1" si="165"/>
        <v>4</v>
      </c>
      <c r="D2660">
        <f t="shared" ca="1" si="167"/>
        <v>0.96</v>
      </c>
      <c r="E2660">
        <f ca="1">A2660*VLOOKUP(B2660,'Color types'!$A$2:$B$5,2)*D2660</f>
        <v>3609600</v>
      </c>
      <c r="F2660">
        <f t="shared" ca="1" si="166"/>
        <v>4</v>
      </c>
    </row>
    <row r="2661" spans="1:6" x14ac:dyDescent="0.25">
      <c r="A2661">
        <f t="shared" ca="1" si="164"/>
        <v>50</v>
      </c>
      <c r="B2661" t="str">
        <f ca="1">VLOOKUP(Table1[[#This Row],[color-code]],'Color types'!$C$2:$D$5,2)</f>
        <v>Oil-Shiny</v>
      </c>
      <c r="C2661">
        <f t="shared" ca="1" si="165"/>
        <v>3</v>
      </c>
      <c r="D2661">
        <f t="shared" ca="1" si="167"/>
        <v>1.05</v>
      </c>
      <c r="E2661">
        <f ca="1">A2661*VLOOKUP(B2661,'Color types'!$A$2:$B$5,2)*D2661</f>
        <v>5512500</v>
      </c>
      <c r="F2661">
        <f t="shared" ca="1" si="166"/>
        <v>93</v>
      </c>
    </row>
    <row r="2662" spans="1:6" x14ac:dyDescent="0.25">
      <c r="A2662">
        <f t="shared" ca="1" si="164"/>
        <v>51</v>
      </c>
      <c r="B2662" t="str">
        <f ca="1">VLOOKUP(Table1[[#This Row],[color-code]],'Color types'!$C$2:$D$5,2)</f>
        <v>Oil-Matt</v>
      </c>
      <c r="C2662">
        <f t="shared" ca="1" si="165"/>
        <v>2</v>
      </c>
      <c r="D2662">
        <f t="shared" ca="1" si="167"/>
        <v>1.03</v>
      </c>
      <c r="E2662">
        <f ca="1">A2662*VLOOKUP(B2662,'Color types'!$A$2:$B$5,2)*D2662</f>
        <v>5253000</v>
      </c>
      <c r="F2662">
        <f t="shared" ca="1" si="166"/>
        <v>47</v>
      </c>
    </row>
    <row r="2663" spans="1:6" x14ac:dyDescent="0.25">
      <c r="A2663">
        <f t="shared" ca="1" si="164"/>
        <v>47</v>
      </c>
      <c r="B2663" t="str">
        <f ca="1">VLOOKUP(Table1[[#This Row],[color-code]],'Color types'!$C$2:$D$5,2)</f>
        <v>Acrilic</v>
      </c>
      <c r="C2663">
        <f t="shared" ca="1" si="165"/>
        <v>1</v>
      </c>
      <c r="D2663">
        <f t="shared" ca="1" si="167"/>
        <v>0.97</v>
      </c>
      <c r="E2663">
        <f ca="1">A2663*VLOOKUP(B2663,'Color types'!$A$2:$B$5,2)*D2663</f>
        <v>3875150</v>
      </c>
      <c r="F2663">
        <f t="shared" ca="1" si="166"/>
        <v>40</v>
      </c>
    </row>
    <row r="2664" spans="1:6" x14ac:dyDescent="0.25">
      <c r="A2664">
        <f t="shared" ca="1" si="164"/>
        <v>92</v>
      </c>
      <c r="B2664" t="str">
        <f ca="1">VLOOKUP(Table1[[#This Row],[color-code]],'Color types'!$C$2:$D$5,2)</f>
        <v>Plaster</v>
      </c>
      <c r="C2664">
        <f t="shared" ca="1" si="165"/>
        <v>4</v>
      </c>
      <c r="D2664">
        <f t="shared" ca="1" si="167"/>
        <v>1.04</v>
      </c>
      <c r="E2664">
        <f ca="1">A2664*VLOOKUP(B2664,'Color types'!$A$2:$B$5,2)*D2664</f>
        <v>7654400</v>
      </c>
      <c r="F2664">
        <f t="shared" ca="1" si="166"/>
        <v>31</v>
      </c>
    </row>
    <row r="2665" spans="1:6" x14ac:dyDescent="0.25">
      <c r="A2665">
        <f t="shared" ca="1" si="164"/>
        <v>100</v>
      </c>
      <c r="B2665" t="str">
        <f ca="1">VLOOKUP(Table1[[#This Row],[color-code]],'Color types'!$C$2:$D$5,2)</f>
        <v>Plaster</v>
      </c>
      <c r="C2665">
        <f t="shared" ca="1" si="165"/>
        <v>4</v>
      </c>
      <c r="D2665">
        <f t="shared" ca="1" si="167"/>
        <v>0.95</v>
      </c>
      <c r="E2665">
        <f ca="1">A2665*VLOOKUP(B2665,'Color types'!$A$2:$B$5,2)*D2665</f>
        <v>7600000</v>
      </c>
      <c r="F2665">
        <f t="shared" ca="1" si="166"/>
        <v>97</v>
      </c>
    </row>
    <row r="2666" spans="1:6" x14ac:dyDescent="0.25">
      <c r="A2666">
        <f t="shared" ca="1" si="164"/>
        <v>82</v>
      </c>
      <c r="B2666" t="str">
        <f ca="1">VLOOKUP(Table1[[#This Row],[color-code]],'Color types'!$C$2:$D$5,2)</f>
        <v>Plaster</v>
      </c>
      <c r="C2666">
        <f t="shared" ca="1" si="165"/>
        <v>4</v>
      </c>
      <c r="D2666">
        <f t="shared" ca="1" si="167"/>
        <v>1.04</v>
      </c>
      <c r="E2666">
        <f ca="1">A2666*VLOOKUP(B2666,'Color types'!$A$2:$B$5,2)*D2666</f>
        <v>6822400</v>
      </c>
      <c r="F2666">
        <f t="shared" ca="1" si="166"/>
        <v>84</v>
      </c>
    </row>
    <row r="2667" spans="1:6" x14ac:dyDescent="0.25">
      <c r="A2667">
        <f t="shared" ca="1" si="164"/>
        <v>119</v>
      </c>
      <c r="B2667" t="str">
        <f ca="1">VLOOKUP(Table1[[#This Row],[color-code]],'Color types'!$C$2:$D$5,2)</f>
        <v>Oil-Matt</v>
      </c>
      <c r="C2667">
        <f t="shared" ca="1" si="165"/>
        <v>2</v>
      </c>
      <c r="D2667">
        <f t="shared" ca="1" si="167"/>
        <v>1.02</v>
      </c>
      <c r="E2667">
        <f ca="1">A2667*VLOOKUP(B2667,'Color types'!$A$2:$B$5,2)*D2667</f>
        <v>12138000</v>
      </c>
      <c r="F2667">
        <f t="shared" ca="1" si="166"/>
        <v>26</v>
      </c>
    </row>
    <row r="2668" spans="1:6" x14ac:dyDescent="0.25">
      <c r="A2668">
        <f t="shared" ca="1" si="164"/>
        <v>80</v>
      </c>
      <c r="B2668" t="str">
        <f ca="1">VLOOKUP(Table1[[#This Row],[color-code]],'Color types'!$C$2:$D$5,2)</f>
        <v>Oil-Matt</v>
      </c>
      <c r="C2668">
        <f t="shared" ca="1" si="165"/>
        <v>2</v>
      </c>
      <c r="D2668">
        <f t="shared" ca="1" si="167"/>
        <v>1.03</v>
      </c>
      <c r="E2668">
        <f ca="1">A2668*VLOOKUP(B2668,'Color types'!$A$2:$B$5,2)*D2668</f>
        <v>8240000</v>
      </c>
      <c r="F2668">
        <f t="shared" ca="1" si="166"/>
        <v>63</v>
      </c>
    </row>
    <row r="2669" spans="1:6" x14ac:dyDescent="0.25">
      <c r="A2669">
        <f t="shared" ca="1" si="164"/>
        <v>86</v>
      </c>
      <c r="B2669" t="str">
        <f ca="1">VLOOKUP(Table1[[#This Row],[color-code]],'Color types'!$C$2:$D$5,2)</f>
        <v>Oil-Matt</v>
      </c>
      <c r="C2669">
        <f t="shared" ca="1" si="165"/>
        <v>2</v>
      </c>
      <c r="D2669">
        <f t="shared" ca="1" si="167"/>
        <v>1.05</v>
      </c>
      <c r="E2669">
        <f ca="1">A2669*VLOOKUP(B2669,'Color types'!$A$2:$B$5,2)*D2669</f>
        <v>9030000</v>
      </c>
      <c r="F2669">
        <f t="shared" ca="1" si="166"/>
        <v>79</v>
      </c>
    </row>
    <row r="2670" spans="1:6" x14ac:dyDescent="0.25">
      <c r="A2670">
        <f t="shared" ca="1" si="164"/>
        <v>149</v>
      </c>
      <c r="B2670" t="str">
        <f ca="1">VLOOKUP(Table1[[#This Row],[color-code]],'Color types'!$C$2:$D$5,2)</f>
        <v>Oil-Shiny</v>
      </c>
      <c r="C2670">
        <f t="shared" ca="1" si="165"/>
        <v>3</v>
      </c>
      <c r="D2670">
        <f t="shared" ca="1" si="167"/>
        <v>1.02</v>
      </c>
      <c r="E2670">
        <f ca="1">A2670*VLOOKUP(B2670,'Color types'!$A$2:$B$5,2)*D2670</f>
        <v>15957900</v>
      </c>
      <c r="F2670">
        <f t="shared" ca="1" si="166"/>
        <v>78</v>
      </c>
    </row>
    <row r="2671" spans="1:6" x14ac:dyDescent="0.25">
      <c r="A2671">
        <f t="shared" ca="1" si="164"/>
        <v>89</v>
      </c>
      <c r="B2671" t="str">
        <f ca="1">VLOOKUP(Table1[[#This Row],[color-code]],'Color types'!$C$2:$D$5,2)</f>
        <v>Plaster</v>
      </c>
      <c r="C2671">
        <f t="shared" ca="1" si="165"/>
        <v>4</v>
      </c>
      <c r="D2671">
        <f t="shared" ca="1" si="167"/>
        <v>0.99</v>
      </c>
      <c r="E2671">
        <f ca="1">A2671*VLOOKUP(B2671,'Color types'!$A$2:$B$5,2)*D2671</f>
        <v>7048800</v>
      </c>
      <c r="F2671">
        <f t="shared" ca="1" si="166"/>
        <v>9</v>
      </c>
    </row>
    <row r="2672" spans="1:6" x14ac:dyDescent="0.25">
      <c r="A2672">
        <f t="shared" ca="1" si="164"/>
        <v>139</v>
      </c>
      <c r="B2672" t="str">
        <f ca="1">VLOOKUP(Table1[[#This Row],[color-code]],'Color types'!$C$2:$D$5,2)</f>
        <v>Oil-Shiny</v>
      </c>
      <c r="C2672">
        <f t="shared" ca="1" si="165"/>
        <v>3</v>
      </c>
      <c r="D2672">
        <f t="shared" ca="1" si="167"/>
        <v>1.02</v>
      </c>
      <c r="E2672">
        <f ca="1">A2672*VLOOKUP(B2672,'Color types'!$A$2:$B$5,2)*D2672</f>
        <v>14886900</v>
      </c>
      <c r="F2672">
        <f t="shared" ca="1" si="166"/>
        <v>84</v>
      </c>
    </row>
    <row r="2673" spans="1:6" x14ac:dyDescent="0.25">
      <c r="A2673">
        <f t="shared" ca="1" si="164"/>
        <v>104</v>
      </c>
      <c r="B2673" t="str">
        <f ca="1">VLOOKUP(Table1[[#This Row],[color-code]],'Color types'!$C$2:$D$5,2)</f>
        <v>Oil-Matt</v>
      </c>
      <c r="C2673">
        <f t="shared" ca="1" si="165"/>
        <v>2</v>
      </c>
      <c r="D2673">
        <f t="shared" ca="1" si="167"/>
        <v>0.97</v>
      </c>
      <c r="E2673">
        <f ca="1">A2673*VLOOKUP(B2673,'Color types'!$A$2:$B$5,2)*D2673</f>
        <v>10088000</v>
      </c>
      <c r="F2673">
        <f t="shared" ca="1" si="166"/>
        <v>35</v>
      </c>
    </row>
    <row r="2674" spans="1:6" x14ac:dyDescent="0.25">
      <c r="A2674">
        <f t="shared" ca="1" si="164"/>
        <v>83</v>
      </c>
      <c r="B2674" t="str">
        <f ca="1">VLOOKUP(Table1[[#This Row],[color-code]],'Color types'!$C$2:$D$5,2)</f>
        <v>Plaster</v>
      </c>
      <c r="C2674">
        <f t="shared" ca="1" si="165"/>
        <v>4</v>
      </c>
      <c r="D2674">
        <f t="shared" ca="1" si="167"/>
        <v>1.04</v>
      </c>
      <c r="E2674">
        <f ca="1">A2674*VLOOKUP(B2674,'Color types'!$A$2:$B$5,2)*D2674</f>
        <v>6905600</v>
      </c>
      <c r="F2674">
        <f t="shared" ca="1" si="166"/>
        <v>24</v>
      </c>
    </row>
    <row r="2675" spans="1:6" x14ac:dyDescent="0.25">
      <c r="A2675">
        <f t="shared" ca="1" si="164"/>
        <v>62</v>
      </c>
      <c r="B2675" t="str">
        <f ca="1">VLOOKUP(Table1[[#This Row],[color-code]],'Color types'!$C$2:$D$5,2)</f>
        <v>Oil-Matt</v>
      </c>
      <c r="C2675">
        <f t="shared" ca="1" si="165"/>
        <v>2</v>
      </c>
      <c r="D2675">
        <f t="shared" ca="1" si="167"/>
        <v>0.95</v>
      </c>
      <c r="E2675">
        <f ca="1">A2675*VLOOKUP(B2675,'Color types'!$A$2:$B$5,2)*D2675</f>
        <v>5890000</v>
      </c>
      <c r="F2675">
        <f t="shared" ca="1" si="166"/>
        <v>66</v>
      </c>
    </row>
    <row r="2676" spans="1:6" x14ac:dyDescent="0.25">
      <c r="A2676">
        <f t="shared" ca="1" si="164"/>
        <v>64</v>
      </c>
      <c r="B2676" t="str">
        <f ca="1">VLOOKUP(Table1[[#This Row],[color-code]],'Color types'!$C$2:$D$5,2)</f>
        <v>Oil-Shiny</v>
      </c>
      <c r="C2676">
        <f t="shared" ca="1" si="165"/>
        <v>3</v>
      </c>
      <c r="D2676">
        <f t="shared" ca="1" si="167"/>
        <v>1.05</v>
      </c>
      <c r="E2676">
        <f ca="1">A2676*VLOOKUP(B2676,'Color types'!$A$2:$B$5,2)*D2676</f>
        <v>7056000</v>
      </c>
      <c r="F2676">
        <f t="shared" ca="1" si="166"/>
        <v>83</v>
      </c>
    </row>
    <row r="2677" spans="1:6" x14ac:dyDescent="0.25">
      <c r="A2677">
        <f t="shared" ca="1" si="164"/>
        <v>46</v>
      </c>
      <c r="B2677" t="str">
        <f ca="1">VLOOKUP(Table1[[#This Row],[color-code]],'Color types'!$C$2:$D$5,2)</f>
        <v>Plaster</v>
      </c>
      <c r="C2677">
        <f t="shared" ca="1" si="165"/>
        <v>4</v>
      </c>
      <c r="D2677">
        <f t="shared" ca="1" si="167"/>
        <v>0.98</v>
      </c>
      <c r="E2677">
        <f ca="1">A2677*VLOOKUP(B2677,'Color types'!$A$2:$B$5,2)*D2677</f>
        <v>3606400</v>
      </c>
      <c r="F2677">
        <f t="shared" ca="1" si="166"/>
        <v>63</v>
      </c>
    </row>
    <row r="2678" spans="1:6" x14ac:dyDescent="0.25">
      <c r="A2678">
        <f t="shared" ca="1" si="164"/>
        <v>138</v>
      </c>
      <c r="B2678" t="str">
        <f ca="1">VLOOKUP(Table1[[#This Row],[color-code]],'Color types'!$C$2:$D$5,2)</f>
        <v>Oil-Matt</v>
      </c>
      <c r="C2678">
        <f t="shared" ca="1" si="165"/>
        <v>2</v>
      </c>
      <c r="D2678">
        <f t="shared" ca="1" si="167"/>
        <v>0.96</v>
      </c>
      <c r="E2678">
        <f ca="1">A2678*VLOOKUP(B2678,'Color types'!$A$2:$B$5,2)*D2678</f>
        <v>13248000</v>
      </c>
      <c r="F2678">
        <f t="shared" ca="1" si="166"/>
        <v>81</v>
      </c>
    </row>
    <row r="2679" spans="1:6" x14ac:dyDescent="0.25">
      <c r="A2679">
        <f t="shared" ca="1" si="164"/>
        <v>114</v>
      </c>
      <c r="B2679" t="str">
        <f ca="1">VLOOKUP(Table1[[#This Row],[color-code]],'Color types'!$C$2:$D$5,2)</f>
        <v>Plaster</v>
      </c>
      <c r="C2679">
        <f t="shared" ca="1" si="165"/>
        <v>4</v>
      </c>
      <c r="D2679">
        <f t="shared" ca="1" si="167"/>
        <v>1.05</v>
      </c>
      <c r="E2679">
        <f ca="1">A2679*VLOOKUP(B2679,'Color types'!$A$2:$B$5,2)*D2679</f>
        <v>9576000</v>
      </c>
      <c r="F2679">
        <f t="shared" ca="1" si="166"/>
        <v>98</v>
      </c>
    </row>
    <row r="2680" spans="1:6" x14ac:dyDescent="0.25">
      <c r="A2680">
        <f t="shared" ca="1" si="164"/>
        <v>117</v>
      </c>
      <c r="B2680" t="str">
        <f ca="1">VLOOKUP(Table1[[#This Row],[color-code]],'Color types'!$C$2:$D$5,2)</f>
        <v>Plaster</v>
      </c>
      <c r="C2680">
        <f t="shared" ca="1" si="165"/>
        <v>4</v>
      </c>
      <c r="D2680">
        <f t="shared" ca="1" si="167"/>
        <v>0.96</v>
      </c>
      <c r="E2680">
        <f ca="1">A2680*VLOOKUP(B2680,'Color types'!$A$2:$B$5,2)*D2680</f>
        <v>8985600</v>
      </c>
      <c r="F2680">
        <f t="shared" ca="1" si="166"/>
        <v>1</v>
      </c>
    </row>
    <row r="2681" spans="1:6" x14ac:dyDescent="0.25">
      <c r="A2681">
        <f t="shared" ca="1" si="164"/>
        <v>60</v>
      </c>
      <c r="B2681" t="str">
        <f ca="1">VLOOKUP(Table1[[#This Row],[color-code]],'Color types'!$C$2:$D$5,2)</f>
        <v>Plaster</v>
      </c>
      <c r="C2681">
        <f t="shared" ca="1" si="165"/>
        <v>4</v>
      </c>
      <c r="D2681">
        <f t="shared" ca="1" si="167"/>
        <v>1.05</v>
      </c>
      <c r="E2681">
        <f ca="1">A2681*VLOOKUP(B2681,'Color types'!$A$2:$B$5,2)*D2681</f>
        <v>5040000</v>
      </c>
      <c r="F2681">
        <f t="shared" ca="1" si="166"/>
        <v>75</v>
      </c>
    </row>
    <row r="2682" spans="1:6" x14ac:dyDescent="0.25">
      <c r="A2682">
        <f t="shared" ca="1" si="164"/>
        <v>64</v>
      </c>
      <c r="B2682" t="str">
        <f ca="1">VLOOKUP(Table1[[#This Row],[color-code]],'Color types'!$C$2:$D$5,2)</f>
        <v>Oil-Shiny</v>
      </c>
      <c r="C2682">
        <f t="shared" ca="1" si="165"/>
        <v>3</v>
      </c>
      <c r="D2682">
        <f t="shared" ca="1" si="167"/>
        <v>1.01</v>
      </c>
      <c r="E2682">
        <f ca="1">A2682*VLOOKUP(B2682,'Color types'!$A$2:$B$5,2)*D2682</f>
        <v>6787200</v>
      </c>
      <c r="F2682">
        <f t="shared" ca="1" si="166"/>
        <v>16</v>
      </c>
    </row>
    <row r="2683" spans="1:6" x14ac:dyDescent="0.25">
      <c r="A2683">
        <f t="shared" ca="1" si="164"/>
        <v>79</v>
      </c>
      <c r="B2683" t="str">
        <f ca="1">VLOOKUP(Table1[[#This Row],[color-code]],'Color types'!$C$2:$D$5,2)</f>
        <v>Plaster</v>
      </c>
      <c r="C2683">
        <f t="shared" ca="1" si="165"/>
        <v>4</v>
      </c>
      <c r="D2683">
        <f t="shared" ca="1" si="167"/>
        <v>1.03</v>
      </c>
      <c r="E2683">
        <f ca="1">A2683*VLOOKUP(B2683,'Color types'!$A$2:$B$5,2)*D2683</f>
        <v>6509600</v>
      </c>
      <c r="F2683">
        <f t="shared" ca="1" si="166"/>
        <v>55</v>
      </c>
    </row>
    <row r="2684" spans="1:6" x14ac:dyDescent="0.25">
      <c r="A2684">
        <f t="shared" ca="1" si="164"/>
        <v>149</v>
      </c>
      <c r="B2684" t="str">
        <f ca="1">VLOOKUP(Table1[[#This Row],[color-code]],'Color types'!$C$2:$D$5,2)</f>
        <v>Acrilic</v>
      </c>
      <c r="C2684">
        <f t="shared" ca="1" si="165"/>
        <v>1</v>
      </c>
      <c r="D2684">
        <f t="shared" ca="1" si="167"/>
        <v>0.99</v>
      </c>
      <c r="E2684">
        <f ca="1">A2684*VLOOKUP(B2684,'Color types'!$A$2:$B$5,2)*D2684</f>
        <v>12538350</v>
      </c>
      <c r="F2684">
        <f t="shared" ca="1" si="166"/>
        <v>68</v>
      </c>
    </row>
    <row r="2685" spans="1:6" x14ac:dyDescent="0.25">
      <c r="A2685">
        <f t="shared" ca="1" si="164"/>
        <v>138</v>
      </c>
      <c r="B2685" t="str">
        <f ca="1">VLOOKUP(Table1[[#This Row],[color-code]],'Color types'!$C$2:$D$5,2)</f>
        <v>Oil-Matt</v>
      </c>
      <c r="C2685">
        <f t="shared" ca="1" si="165"/>
        <v>2</v>
      </c>
      <c r="D2685">
        <f t="shared" ca="1" si="167"/>
        <v>1.05</v>
      </c>
      <c r="E2685">
        <f ca="1">A2685*VLOOKUP(B2685,'Color types'!$A$2:$B$5,2)*D2685</f>
        <v>14490000</v>
      </c>
      <c r="F2685">
        <f t="shared" ca="1" si="166"/>
        <v>4</v>
      </c>
    </row>
    <row r="2686" spans="1:6" x14ac:dyDescent="0.25">
      <c r="A2686">
        <f t="shared" ca="1" si="164"/>
        <v>115</v>
      </c>
      <c r="B2686" t="str">
        <f ca="1">VLOOKUP(Table1[[#This Row],[color-code]],'Color types'!$C$2:$D$5,2)</f>
        <v>Acrilic</v>
      </c>
      <c r="C2686">
        <f t="shared" ca="1" si="165"/>
        <v>1</v>
      </c>
      <c r="D2686">
        <f t="shared" ca="1" si="167"/>
        <v>0.97</v>
      </c>
      <c r="E2686">
        <f ca="1">A2686*VLOOKUP(B2686,'Color types'!$A$2:$B$5,2)*D2686</f>
        <v>9481750</v>
      </c>
      <c r="F2686">
        <f t="shared" ca="1" si="166"/>
        <v>76</v>
      </c>
    </row>
    <row r="2687" spans="1:6" x14ac:dyDescent="0.25">
      <c r="A2687">
        <f t="shared" ca="1" si="164"/>
        <v>111</v>
      </c>
      <c r="B2687" t="str">
        <f ca="1">VLOOKUP(Table1[[#This Row],[color-code]],'Color types'!$C$2:$D$5,2)</f>
        <v>Oil-Matt</v>
      </c>
      <c r="C2687">
        <f t="shared" ca="1" si="165"/>
        <v>2</v>
      </c>
      <c r="D2687">
        <f t="shared" ca="1" si="167"/>
        <v>1.02</v>
      </c>
      <c r="E2687">
        <f ca="1">A2687*VLOOKUP(B2687,'Color types'!$A$2:$B$5,2)*D2687</f>
        <v>11322000</v>
      </c>
      <c r="F2687">
        <f t="shared" ca="1" si="166"/>
        <v>27</v>
      </c>
    </row>
    <row r="2688" spans="1:6" x14ac:dyDescent="0.25">
      <c r="A2688">
        <f t="shared" ca="1" si="164"/>
        <v>146</v>
      </c>
      <c r="B2688" t="str">
        <f ca="1">VLOOKUP(Table1[[#This Row],[color-code]],'Color types'!$C$2:$D$5,2)</f>
        <v>Plaster</v>
      </c>
      <c r="C2688">
        <f t="shared" ca="1" si="165"/>
        <v>4</v>
      </c>
      <c r="D2688">
        <f t="shared" ca="1" si="167"/>
        <v>0.98</v>
      </c>
      <c r="E2688">
        <f ca="1">A2688*VLOOKUP(B2688,'Color types'!$A$2:$B$5,2)*D2688</f>
        <v>11446400</v>
      </c>
      <c r="F2688">
        <f t="shared" ca="1" si="166"/>
        <v>71</v>
      </c>
    </row>
    <row r="2689" spans="1:6" x14ac:dyDescent="0.25">
      <c r="A2689">
        <f t="shared" ca="1" si="164"/>
        <v>82</v>
      </c>
      <c r="B2689" t="str">
        <f ca="1">VLOOKUP(Table1[[#This Row],[color-code]],'Color types'!$C$2:$D$5,2)</f>
        <v>Plaster</v>
      </c>
      <c r="C2689">
        <f t="shared" ca="1" si="165"/>
        <v>4</v>
      </c>
      <c r="D2689">
        <f t="shared" ca="1" si="167"/>
        <v>1.02</v>
      </c>
      <c r="E2689">
        <f ca="1">A2689*VLOOKUP(B2689,'Color types'!$A$2:$B$5,2)*D2689</f>
        <v>6691200</v>
      </c>
      <c r="F2689">
        <f t="shared" ca="1" si="166"/>
        <v>82</v>
      </c>
    </row>
    <row r="2690" spans="1:6" x14ac:dyDescent="0.25">
      <c r="A2690">
        <f t="shared" ref="A2690:A2753" ca="1" si="168">RANDBETWEEN(40,150)</f>
        <v>142</v>
      </c>
      <c r="B2690" t="str">
        <f ca="1">VLOOKUP(Table1[[#This Row],[color-code]],'Color types'!$C$2:$D$5,2)</f>
        <v>Oil-Matt</v>
      </c>
      <c r="C2690">
        <f t="shared" ref="C2690:C2753" ca="1" si="169">RANDBETWEEN(1,4)</f>
        <v>2</v>
      </c>
      <c r="D2690">
        <f t="shared" ca="1" si="167"/>
        <v>1.02</v>
      </c>
      <c r="E2690">
        <f ca="1">A2690*VLOOKUP(B2690,'Color types'!$A$2:$B$5,2)*D2690</f>
        <v>14484000</v>
      </c>
      <c r="F2690">
        <f t="shared" ref="F2690:F2753" ca="1" si="170">RANDBETWEEN(1,100)</f>
        <v>88</v>
      </c>
    </row>
    <row r="2691" spans="1:6" x14ac:dyDescent="0.25">
      <c r="A2691">
        <f t="shared" ca="1" si="168"/>
        <v>109</v>
      </c>
      <c r="B2691" t="str">
        <f ca="1">VLOOKUP(Table1[[#This Row],[color-code]],'Color types'!$C$2:$D$5,2)</f>
        <v>Oil-Shiny</v>
      </c>
      <c r="C2691">
        <f t="shared" ca="1" si="169"/>
        <v>3</v>
      </c>
      <c r="D2691">
        <f t="shared" ref="D2691:D2754" ca="1" si="171">RANDBETWEEN(95,105)/100</f>
        <v>1.01</v>
      </c>
      <c r="E2691">
        <f ca="1">A2691*VLOOKUP(B2691,'Color types'!$A$2:$B$5,2)*D2691</f>
        <v>11559450</v>
      </c>
      <c r="F2691">
        <f t="shared" ca="1" si="170"/>
        <v>67</v>
      </c>
    </row>
    <row r="2692" spans="1:6" x14ac:dyDescent="0.25">
      <c r="A2692">
        <f t="shared" ca="1" si="168"/>
        <v>79</v>
      </c>
      <c r="B2692" t="str">
        <f ca="1">VLOOKUP(Table1[[#This Row],[color-code]],'Color types'!$C$2:$D$5,2)</f>
        <v>Acrilic</v>
      </c>
      <c r="C2692">
        <f t="shared" ca="1" si="169"/>
        <v>1</v>
      </c>
      <c r="D2692">
        <f t="shared" ca="1" si="171"/>
        <v>1.02</v>
      </c>
      <c r="E2692">
        <f ca="1">A2692*VLOOKUP(B2692,'Color types'!$A$2:$B$5,2)*D2692</f>
        <v>6849300</v>
      </c>
      <c r="F2692">
        <f t="shared" ca="1" si="170"/>
        <v>42</v>
      </c>
    </row>
    <row r="2693" spans="1:6" x14ac:dyDescent="0.25">
      <c r="A2693">
        <f t="shared" ca="1" si="168"/>
        <v>150</v>
      </c>
      <c r="B2693" t="str">
        <f ca="1">VLOOKUP(Table1[[#This Row],[color-code]],'Color types'!$C$2:$D$5,2)</f>
        <v>Plaster</v>
      </c>
      <c r="C2693">
        <f t="shared" ca="1" si="169"/>
        <v>4</v>
      </c>
      <c r="D2693">
        <f t="shared" ca="1" si="171"/>
        <v>0.96</v>
      </c>
      <c r="E2693">
        <f ca="1">A2693*VLOOKUP(B2693,'Color types'!$A$2:$B$5,2)*D2693</f>
        <v>11520000</v>
      </c>
      <c r="F2693">
        <f t="shared" ca="1" si="170"/>
        <v>36</v>
      </c>
    </row>
    <row r="2694" spans="1:6" x14ac:dyDescent="0.25">
      <c r="A2694">
        <f t="shared" ca="1" si="168"/>
        <v>87</v>
      </c>
      <c r="B2694" t="str">
        <f ca="1">VLOOKUP(Table1[[#This Row],[color-code]],'Color types'!$C$2:$D$5,2)</f>
        <v>Plaster</v>
      </c>
      <c r="C2694">
        <f t="shared" ca="1" si="169"/>
        <v>4</v>
      </c>
      <c r="D2694">
        <f t="shared" ca="1" si="171"/>
        <v>0.97</v>
      </c>
      <c r="E2694">
        <f ca="1">A2694*VLOOKUP(B2694,'Color types'!$A$2:$B$5,2)*D2694</f>
        <v>6751200</v>
      </c>
      <c r="F2694">
        <f t="shared" ca="1" si="170"/>
        <v>59</v>
      </c>
    </row>
    <row r="2695" spans="1:6" x14ac:dyDescent="0.25">
      <c r="A2695">
        <f t="shared" ca="1" si="168"/>
        <v>87</v>
      </c>
      <c r="B2695" t="str">
        <f ca="1">VLOOKUP(Table1[[#This Row],[color-code]],'Color types'!$C$2:$D$5,2)</f>
        <v>Oil-Shiny</v>
      </c>
      <c r="C2695">
        <f t="shared" ca="1" si="169"/>
        <v>3</v>
      </c>
      <c r="D2695">
        <f t="shared" ca="1" si="171"/>
        <v>0.95</v>
      </c>
      <c r="E2695">
        <f ca="1">A2695*VLOOKUP(B2695,'Color types'!$A$2:$B$5,2)*D2695</f>
        <v>8678250</v>
      </c>
      <c r="F2695">
        <f t="shared" ca="1" si="170"/>
        <v>46</v>
      </c>
    </row>
    <row r="2696" spans="1:6" x14ac:dyDescent="0.25">
      <c r="A2696">
        <f t="shared" ca="1" si="168"/>
        <v>41</v>
      </c>
      <c r="B2696" t="str">
        <f ca="1">VLOOKUP(Table1[[#This Row],[color-code]],'Color types'!$C$2:$D$5,2)</f>
        <v>Plaster</v>
      </c>
      <c r="C2696">
        <f t="shared" ca="1" si="169"/>
        <v>4</v>
      </c>
      <c r="D2696">
        <f t="shared" ca="1" si="171"/>
        <v>0.99</v>
      </c>
      <c r="E2696">
        <f ca="1">A2696*VLOOKUP(B2696,'Color types'!$A$2:$B$5,2)*D2696</f>
        <v>3247200</v>
      </c>
      <c r="F2696">
        <f t="shared" ca="1" si="170"/>
        <v>1</v>
      </c>
    </row>
    <row r="2697" spans="1:6" x14ac:dyDescent="0.25">
      <c r="A2697">
        <f t="shared" ca="1" si="168"/>
        <v>92</v>
      </c>
      <c r="B2697" t="str">
        <f ca="1">VLOOKUP(Table1[[#This Row],[color-code]],'Color types'!$C$2:$D$5,2)</f>
        <v>Oil-Matt</v>
      </c>
      <c r="C2697">
        <f t="shared" ca="1" si="169"/>
        <v>2</v>
      </c>
      <c r="D2697">
        <f t="shared" ca="1" si="171"/>
        <v>0.95</v>
      </c>
      <c r="E2697">
        <f ca="1">A2697*VLOOKUP(B2697,'Color types'!$A$2:$B$5,2)*D2697</f>
        <v>8740000</v>
      </c>
      <c r="F2697">
        <f t="shared" ca="1" si="170"/>
        <v>10</v>
      </c>
    </row>
    <row r="2698" spans="1:6" x14ac:dyDescent="0.25">
      <c r="A2698">
        <f t="shared" ca="1" si="168"/>
        <v>49</v>
      </c>
      <c r="B2698" t="str">
        <f ca="1">VLOOKUP(Table1[[#This Row],[color-code]],'Color types'!$C$2:$D$5,2)</f>
        <v>Acrilic</v>
      </c>
      <c r="C2698">
        <f t="shared" ca="1" si="169"/>
        <v>1</v>
      </c>
      <c r="D2698">
        <f t="shared" ca="1" si="171"/>
        <v>0.97</v>
      </c>
      <c r="E2698">
        <f ca="1">A2698*VLOOKUP(B2698,'Color types'!$A$2:$B$5,2)*D2698</f>
        <v>4040050</v>
      </c>
      <c r="F2698">
        <f t="shared" ca="1" si="170"/>
        <v>59</v>
      </c>
    </row>
    <row r="2699" spans="1:6" x14ac:dyDescent="0.25">
      <c r="A2699">
        <f t="shared" ca="1" si="168"/>
        <v>72</v>
      </c>
      <c r="B2699" t="str">
        <f ca="1">VLOOKUP(Table1[[#This Row],[color-code]],'Color types'!$C$2:$D$5,2)</f>
        <v>Oil-Matt</v>
      </c>
      <c r="C2699">
        <f t="shared" ca="1" si="169"/>
        <v>2</v>
      </c>
      <c r="D2699">
        <f t="shared" ca="1" si="171"/>
        <v>0.97</v>
      </c>
      <c r="E2699">
        <f ca="1">A2699*VLOOKUP(B2699,'Color types'!$A$2:$B$5,2)*D2699</f>
        <v>6984000</v>
      </c>
      <c r="F2699">
        <f t="shared" ca="1" si="170"/>
        <v>69</v>
      </c>
    </row>
    <row r="2700" spans="1:6" x14ac:dyDescent="0.25">
      <c r="A2700">
        <f t="shared" ca="1" si="168"/>
        <v>82</v>
      </c>
      <c r="B2700" t="str">
        <f ca="1">VLOOKUP(Table1[[#This Row],[color-code]],'Color types'!$C$2:$D$5,2)</f>
        <v>Oil-Matt</v>
      </c>
      <c r="C2700">
        <f t="shared" ca="1" si="169"/>
        <v>2</v>
      </c>
      <c r="D2700">
        <f t="shared" ca="1" si="171"/>
        <v>1.03</v>
      </c>
      <c r="E2700">
        <f ca="1">A2700*VLOOKUP(B2700,'Color types'!$A$2:$B$5,2)*D2700</f>
        <v>8446000</v>
      </c>
      <c r="F2700">
        <f t="shared" ca="1" si="170"/>
        <v>83</v>
      </c>
    </row>
    <row r="2701" spans="1:6" x14ac:dyDescent="0.25">
      <c r="A2701">
        <f t="shared" ca="1" si="168"/>
        <v>119</v>
      </c>
      <c r="B2701" t="str">
        <f ca="1">VLOOKUP(Table1[[#This Row],[color-code]],'Color types'!$C$2:$D$5,2)</f>
        <v>Plaster</v>
      </c>
      <c r="C2701">
        <f t="shared" ca="1" si="169"/>
        <v>4</v>
      </c>
      <c r="D2701">
        <f t="shared" ca="1" si="171"/>
        <v>0.97</v>
      </c>
      <c r="E2701">
        <f ca="1">A2701*VLOOKUP(B2701,'Color types'!$A$2:$B$5,2)*D2701</f>
        <v>9234400</v>
      </c>
      <c r="F2701">
        <f t="shared" ca="1" si="170"/>
        <v>14</v>
      </c>
    </row>
    <row r="2702" spans="1:6" x14ac:dyDescent="0.25">
      <c r="A2702">
        <f t="shared" ca="1" si="168"/>
        <v>121</v>
      </c>
      <c r="B2702" t="str">
        <f ca="1">VLOOKUP(Table1[[#This Row],[color-code]],'Color types'!$C$2:$D$5,2)</f>
        <v>Plaster</v>
      </c>
      <c r="C2702">
        <f t="shared" ca="1" si="169"/>
        <v>4</v>
      </c>
      <c r="D2702">
        <f t="shared" ca="1" si="171"/>
        <v>1.05</v>
      </c>
      <c r="E2702">
        <f ca="1">A2702*VLOOKUP(B2702,'Color types'!$A$2:$B$5,2)*D2702</f>
        <v>10164000</v>
      </c>
      <c r="F2702">
        <f t="shared" ca="1" si="170"/>
        <v>44</v>
      </c>
    </row>
    <row r="2703" spans="1:6" x14ac:dyDescent="0.25">
      <c r="A2703">
        <f t="shared" ca="1" si="168"/>
        <v>61</v>
      </c>
      <c r="B2703" t="str">
        <f ca="1">VLOOKUP(Table1[[#This Row],[color-code]],'Color types'!$C$2:$D$5,2)</f>
        <v>Oil-Matt</v>
      </c>
      <c r="C2703">
        <f t="shared" ca="1" si="169"/>
        <v>2</v>
      </c>
      <c r="D2703">
        <f t="shared" ca="1" si="171"/>
        <v>1.05</v>
      </c>
      <c r="E2703">
        <f ca="1">A2703*VLOOKUP(B2703,'Color types'!$A$2:$B$5,2)*D2703</f>
        <v>6405000</v>
      </c>
      <c r="F2703">
        <f t="shared" ca="1" si="170"/>
        <v>22</v>
      </c>
    </row>
    <row r="2704" spans="1:6" x14ac:dyDescent="0.25">
      <c r="A2704">
        <f t="shared" ca="1" si="168"/>
        <v>139</v>
      </c>
      <c r="B2704" t="str">
        <f ca="1">VLOOKUP(Table1[[#This Row],[color-code]],'Color types'!$C$2:$D$5,2)</f>
        <v>Plaster</v>
      </c>
      <c r="C2704">
        <f t="shared" ca="1" si="169"/>
        <v>4</v>
      </c>
      <c r="D2704">
        <f t="shared" ca="1" si="171"/>
        <v>1.04</v>
      </c>
      <c r="E2704">
        <f ca="1">A2704*VLOOKUP(B2704,'Color types'!$A$2:$B$5,2)*D2704</f>
        <v>11564800</v>
      </c>
      <c r="F2704">
        <f t="shared" ca="1" si="170"/>
        <v>45</v>
      </c>
    </row>
    <row r="2705" spans="1:6" x14ac:dyDescent="0.25">
      <c r="A2705">
        <f t="shared" ca="1" si="168"/>
        <v>57</v>
      </c>
      <c r="B2705" t="str">
        <f ca="1">VLOOKUP(Table1[[#This Row],[color-code]],'Color types'!$C$2:$D$5,2)</f>
        <v>Plaster</v>
      </c>
      <c r="C2705">
        <f t="shared" ca="1" si="169"/>
        <v>4</v>
      </c>
      <c r="D2705">
        <f t="shared" ca="1" si="171"/>
        <v>0.99</v>
      </c>
      <c r="E2705">
        <f ca="1">A2705*VLOOKUP(B2705,'Color types'!$A$2:$B$5,2)*D2705</f>
        <v>4514400</v>
      </c>
      <c r="F2705">
        <f t="shared" ca="1" si="170"/>
        <v>33</v>
      </c>
    </row>
    <row r="2706" spans="1:6" x14ac:dyDescent="0.25">
      <c r="A2706">
        <f t="shared" ca="1" si="168"/>
        <v>124</v>
      </c>
      <c r="B2706" t="str">
        <f ca="1">VLOOKUP(Table1[[#This Row],[color-code]],'Color types'!$C$2:$D$5,2)</f>
        <v>Oil-Shiny</v>
      </c>
      <c r="C2706">
        <f t="shared" ca="1" si="169"/>
        <v>3</v>
      </c>
      <c r="D2706">
        <f t="shared" ca="1" si="171"/>
        <v>0.98</v>
      </c>
      <c r="E2706">
        <f ca="1">A2706*VLOOKUP(B2706,'Color types'!$A$2:$B$5,2)*D2706</f>
        <v>12759600</v>
      </c>
      <c r="F2706">
        <f t="shared" ca="1" si="170"/>
        <v>71</v>
      </c>
    </row>
    <row r="2707" spans="1:6" x14ac:dyDescent="0.25">
      <c r="A2707">
        <f t="shared" ca="1" si="168"/>
        <v>79</v>
      </c>
      <c r="B2707" t="str">
        <f ca="1">VLOOKUP(Table1[[#This Row],[color-code]],'Color types'!$C$2:$D$5,2)</f>
        <v>Acrilic</v>
      </c>
      <c r="C2707">
        <f t="shared" ca="1" si="169"/>
        <v>1</v>
      </c>
      <c r="D2707">
        <f t="shared" ca="1" si="171"/>
        <v>0.96</v>
      </c>
      <c r="E2707">
        <f ca="1">A2707*VLOOKUP(B2707,'Color types'!$A$2:$B$5,2)*D2707</f>
        <v>6446400</v>
      </c>
      <c r="F2707">
        <f t="shared" ca="1" si="170"/>
        <v>84</v>
      </c>
    </row>
    <row r="2708" spans="1:6" x14ac:dyDescent="0.25">
      <c r="A2708">
        <f t="shared" ca="1" si="168"/>
        <v>54</v>
      </c>
      <c r="B2708" t="str">
        <f ca="1">VLOOKUP(Table1[[#This Row],[color-code]],'Color types'!$C$2:$D$5,2)</f>
        <v>Plaster</v>
      </c>
      <c r="C2708">
        <f t="shared" ca="1" si="169"/>
        <v>4</v>
      </c>
      <c r="D2708">
        <f t="shared" ca="1" si="171"/>
        <v>1.03</v>
      </c>
      <c r="E2708">
        <f ca="1">A2708*VLOOKUP(B2708,'Color types'!$A$2:$B$5,2)*D2708</f>
        <v>4449600</v>
      </c>
      <c r="F2708">
        <f t="shared" ca="1" si="170"/>
        <v>25</v>
      </c>
    </row>
    <row r="2709" spans="1:6" x14ac:dyDescent="0.25">
      <c r="A2709">
        <f t="shared" ca="1" si="168"/>
        <v>53</v>
      </c>
      <c r="B2709" t="str">
        <f ca="1">VLOOKUP(Table1[[#This Row],[color-code]],'Color types'!$C$2:$D$5,2)</f>
        <v>Oil-Matt</v>
      </c>
      <c r="C2709">
        <f t="shared" ca="1" si="169"/>
        <v>2</v>
      </c>
      <c r="D2709">
        <f t="shared" ca="1" si="171"/>
        <v>1.02</v>
      </c>
      <c r="E2709">
        <f ca="1">A2709*VLOOKUP(B2709,'Color types'!$A$2:$B$5,2)*D2709</f>
        <v>5406000</v>
      </c>
      <c r="F2709">
        <f t="shared" ca="1" si="170"/>
        <v>83</v>
      </c>
    </row>
    <row r="2710" spans="1:6" x14ac:dyDescent="0.25">
      <c r="A2710">
        <f t="shared" ca="1" si="168"/>
        <v>127</v>
      </c>
      <c r="B2710" t="str">
        <f ca="1">VLOOKUP(Table1[[#This Row],[color-code]],'Color types'!$C$2:$D$5,2)</f>
        <v>Oil-Shiny</v>
      </c>
      <c r="C2710">
        <f t="shared" ca="1" si="169"/>
        <v>3</v>
      </c>
      <c r="D2710">
        <f t="shared" ca="1" si="171"/>
        <v>1.03</v>
      </c>
      <c r="E2710">
        <f ca="1">A2710*VLOOKUP(B2710,'Color types'!$A$2:$B$5,2)*D2710</f>
        <v>13735050</v>
      </c>
      <c r="F2710">
        <f t="shared" ca="1" si="170"/>
        <v>7</v>
      </c>
    </row>
    <row r="2711" spans="1:6" x14ac:dyDescent="0.25">
      <c r="A2711">
        <f t="shared" ca="1" si="168"/>
        <v>57</v>
      </c>
      <c r="B2711" t="str">
        <f ca="1">VLOOKUP(Table1[[#This Row],[color-code]],'Color types'!$C$2:$D$5,2)</f>
        <v>Oil-Matt</v>
      </c>
      <c r="C2711">
        <f t="shared" ca="1" si="169"/>
        <v>2</v>
      </c>
      <c r="D2711">
        <f t="shared" ca="1" si="171"/>
        <v>0.99</v>
      </c>
      <c r="E2711">
        <f ca="1">A2711*VLOOKUP(B2711,'Color types'!$A$2:$B$5,2)*D2711</f>
        <v>5643000</v>
      </c>
      <c r="F2711">
        <f t="shared" ca="1" si="170"/>
        <v>90</v>
      </c>
    </row>
    <row r="2712" spans="1:6" x14ac:dyDescent="0.25">
      <c r="A2712">
        <f t="shared" ca="1" si="168"/>
        <v>122</v>
      </c>
      <c r="B2712" t="str">
        <f ca="1">VLOOKUP(Table1[[#This Row],[color-code]],'Color types'!$C$2:$D$5,2)</f>
        <v>Acrilic</v>
      </c>
      <c r="C2712">
        <f t="shared" ca="1" si="169"/>
        <v>1</v>
      </c>
      <c r="D2712">
        <f t="shared" ca="1" si="171"/>
        <v>1.02</v>
      </c>
      <c r="E2712">
        <f ca="1">A2712*VLOOKUP(B2712,'Color types'!$A$2:$B$5,2)*D2712</f>
        <v>10577400</v>
      </c>
      <c r="F2712">
        <f t="shared" ca="1" si="170"/>
        <v>94</v>
      </c>
    </row>
    <row r="2713" spans="1:6" x14ac:dyDescent="0.25">
      <c r="A2713">
        <f t="shared" ca="1" si="168"/>
        <v>43</v>
      </c>
      <c r="B2713" t="str">
        <f ca="1">VLOOKUP(Table1[[#This Row],[color-code]],'Color types'!$C$2:$D$5,2)</f>
        <v>Oil-Shiny</v>
      </c>
      <c r="C2713">
        <f t="shared" ca="1" si="169"/>
        <v>3</v>
      </c>
      <c r="D2713">
        <f t="shared" ca="1" si="171"/>
        <v>0.97</v>
      </c>
      <c r="E2713">
        <f ca="1">A2713*VLOOKUP(B2713,'Color types'!$A$2:$B$5,2)*D2713</f>
        <v>4379550</v>
      </c>
      <c r="F2713">
        <f t="shared" ca="1" si="170"/>
        <v>71</v>
      </c>
    </row>
    <row r="2714" spans="1:6" x14ac:dyDescent="0.25">
      <c r="A2714">
        <f t="shared" ca="1" si="168"/>
        <v>141</v>
      </c>
      <c r="B2714" t="str">
        <f ca="1">VLOOKUP(Table1[[#This Row],[color-code]],'Color types'!$C$2:$D$5,2)</f>
        <v>Oil-Shiny</v>
      </c>
      <c r="C2714">
        <f t="shared" ca="1" si="169"/>
        <v>3</v>
      </c>
      <c r="D2714">
        <f t="shared" ca="1" si="171"/>
        <v>0.96</v>
      </c>
      <c r="E2714">
        <f ca="1">A2714*VLOOKUP(B2714,'Color types'!$A$2:$B$5,2)*D2714</f>
        <v>14212800</v>
      </c>
      <c r="F2714">
        <f t="shared" ca="1" si="170"/>
        <v>63</v>
      </c>
    </row>
    <row r="2715" spans="1:6" x14ac:dyDescent="0.25">
      <c r="A2715">
        <f t="shared" ca="1" si="168"/>
        <v>141</v>
      </c>
      <c r="B2715" t="str">
        <f ca="1">VLOOKUP(Table1[[#This Row],[color-code]],'Color types'!$C$2:$D$5,2)</f>
        <v>Oil-Shiny</v>
      </c>
      <c r="C2715">
        <f t="shared" ca="1" si="169"/>
        <v>3</v>
      </c>
      <c r="D2715">
        <f t="shared" ca="1" si="171"/>
        <v>0.95</v>
      </c>
      <c r="E2715">
        <f ca="1">A2715*VLOOKUP(B2715,'Color types'!$A$2:$B$5,2)*D2715</f>
        <v>14064750</v>
      </c>
      <c r="F2715">
        <f t="shared" ca="1" si="170"/>
        <v>48</v>
      </c>
    </row>
    <row r="2716" spans="1:6" x14ac:dyDescent="0.25">
      <c r="A2716">
        <f t="shared" ca="1" si="168"/>
        <v>86</v>
      </c>
      <c r="B2716" t="str">
        <f ca="1">VLOOKUP(Table1[[#This Row],[color-code]],'Color types'!$C$2:$D$5,2)</f>
        <v>Plaster</v>
      </c>
      <c r="C2716">
        <f t="shared" ca="1" si="169"/>
        <v>4</v>
      </c>
      <c r="D2716">
        <f t="shared" ca="1" si="171"/>
        <v>1.02</v>
      </c>
      <c r="E2716">
        <f ca="1">A2716*VLOOKUP(B2716,'Color types'!$A$2:$B$5,2)*D2716</f>
        <v>7017600</v>
      </c>
      <c r="F2716">
        <f t="shared" ca="1" si="170"/>
        <v>70</v>
      </c>
    </row>
    <row r="2717" spans="1:6" x14ac:dyDescent="0.25">
      <c r="A2717">
        <f t="shared" ca="1" si="168"/>
        <v>76</v>
      </c>
      <c r="B2717" t="str">
        <f ca="1">VLOOKUP(Table1[[#This Row],[color-code]],'Color types'!$C$2:$D$5,2)</f>
        <v>Acrilic</v>
      </c>
      <c r="C2717">
        <f t="shared" ca="1" si="169"/>
        <v>1</v>
      </c>
      <c r="D2717">
        <f t="shared" ca="1" si="171"/>
        <v>1.02</v>
      </c>
      <c r="E2717">
        <f ca="1">A2717*VLOOKUP(B2717,'Color types'!$A$2:$B$5,2)*D2717</f>
        <v>6589200</v>
      </c>
      <c r="F2717">
        <f t="shared" ca="1" si="170"/>
        <v>7</v>
      </c>
    </row>
    <row r="2718" spans="1:6" x14ac:dyDescent="0.25">
      <c r="A2718">
        <f t="shared" ca="1" si="168"/>
        <v>47</v>
      </c>
      <c r="B2718" t="str">
        <f ca="1">VLOOKUP(Table1[[#This Row],[color-code]],'Color types'!$C$2:$D$5,2)</f>
        <v>Acrilic</v>
      </c>
      <c r="C2718">
        <f t="shared" ca="1" si="169"/>
        <v>1</v>
      </c>
      <c r="D2718">
        <f t="shared" ca="1" si="171"/>
        <v>1.04</v>
      </c>
      <c r="E2718">
        <f ca="1">A2718*VLOOKUP(B2718,'Color types'!$A$2:$B$5,2)*D2718</f>
        <v>4154800</v>
      </c>
      <c r="F2718">
        <f t="shared" ca="1" si="170"/>
        <v>58</v>
      </c>
    </row>
    <row r="2719" spans="1:6" x14ac:dyDescent="0.25">
      <c r="A2719">
        <f t="shared" ca="1" si="168"/>
        <v>100</v>
      </c>
      <c r="B2719" t="str">
        <f ca="1">VLOOKUP(Table1[[#This Row],[color-code]],'Color types'!$C$2:$D$5,2)</f>
        <v>Acrilic</v>
      </c>
      <c r="C2719">
        <f t="shared" ca="1" si="169"/>
        <v>1</v>
      </c>
      <c r="D2719">
        <f t="shared" ca="1" si="171"/>
        <v>0.96</v>
      </c>
      <c r="E2719">
        <f ca="1">A2719*VLOOKUP(B2719,'Color types'!$A$2:$B$5,2)*D2719</f>
        <v>8160000</v>
      </c>
      <c r="F2719">
        <f t="shared" ca="1" si="170"/>
        <v>92</v>
      </c>
    </row>
    <row r="2720" spans="1:6" x14ac:dyDescent="0.25">
      <c r="A2720">
        <f t="shared" ca="1" si="168"/>
        <v>147</v>
      </c>
      <c r="B2720" t="str">
        <f ca="1">VLOOKUP(Table1[[#This Row],[color-code]],'Color types'!$C$2:$D$5,2)</f>
        <v>Plaster</v>
      </c>
      <c r="C2720">
        <f t="shared" ca="1" si="169"/>
        <v>4</v>
      </c>
      <c r="D2720">
        <f t="shared" ca="1" si="171"/>
        <v>0.98</v>
      </c>
      <c r="E2720">
        <f ca="1">A2720*VLOOKUP(B2720,'Color types'!$A$2:$B$5,2)*D2720</f>
        <v>11524800</v>
      </c>
      <c r="F2720">
        <f t="shared" ca="1" si="170"/>
        <v>79</v>
      </c>
    </row>
    <row r="2721" spans="1:6" x14ac:dyDescent="0.25">
      <c r="A2721">
        <f t="shared" ca="1" si="168"/>
        <v>73</v>
      </c>
      <c r="B2721" t="str">
        <f ca="1">VLOOKUP(Table1[[#This Row],[color-code]],'Color types'!$C$2:$D$5,2)</f>
        <v>Plaster</v>
      </c>
      <c r="C2721">
        <f t="shared" ca="1" si="169"/>
        <v>4</v>
      </c>
      <c r="D2721">
        <f t="shared" ca="1" si="171"/>
        <v>1.02</v>
      </c>
      <c r="E2721">
        <f ca="1">A2721*VLOOKUP(B2721,'Color types'!$A$2:$B$5,2)*D2721</f>
        <v>5956800</v>
      </c>
      <c r="F2721">
        <f t="shared" ca="1" si="170"/>
        <v>59</v>
      </c>
    </row>
    <row r="2722" spans="1:6" x14ac:dyDescent="0.25">
      <c r="A2722">
        <f t="shared" ca="1" si="168"/>
        <v>58</v>
      </c>
      <c r="B2722" t="str">
        <f ca="1">VLOOKUP(Table1[[#This Row],[color-code]],'Color types'!$C$2:$D$5,2)</f>
        <v>Oil-Matt</v>
      </c>
      <c r="C2722">
        <f t="shared" ca="1" si="169"/>
        <v>2</v>
      </c>
      <c r="D2722">
        <f t="shared" ca="1" si="171"/>
        <v>1.01</v>
      </c>
      <c r="E2722">
        <f ca="1">A2722*VLOOKUP(B2722,'Color types'!$A$2:$B$5,2)*D2722</f>
        <v>5858000</v>
      </c>
      <c r="F2722">
        <f t="shared" ca="1" si="170"/>
        <v>14</v>
      </c>
    </row>
    <row r="2723" spans="1:6" x14ac:dyDescent="0.25">
      <c r="A2723">
        <f t="shared" ca="1" si="168"/>
        <v>72</v>
      </c>
      <c r="B2723" t="str">
        <f ca="1">VLOOKUP(Table1[[#This Row],[color-code]],'Color types'!$C$2:$D$5,2)</f>
        <v>Oil-Shiny</v>
      </c>
      <c r="C2723">
        <f t="shared" ca="1" si="169"/>
        <v>3</v>
      </c>
      <c r="D2723">
        <f t="shared" ca="1" si="171"/>
        <v>1.02</v>
      </c>
      <c r="E2723">
        <f ca="1">A2723*VLOOKUP(B2723,'Color types'!$A$2:$B$5,2)*D2723</f>
        <v>7711200</v>
      </c>
      <c r="F2723">
        <f t="shared" ca="1" si="170"/>
        <v>73</v>
      </c>
    </row>
    <row r="2724" spans="1:6" x14ac:dyDescent="0.25">
      <c r="A2724">
        <f t="shared" ca="1" si="168"/>
        <v>141</v>
      </c>
      <c r="B2724" t="str">
        <f ca="1">VLOOKUP(Table1[[#This Row],[color-code]],'Color types'!$C$2:$D$5,2)</f>
        <v>Oil-Shiny</v>
      </c>
      <c r="C2724">
        <f t="shared" ca="1" si="169"/>
        <v>3</v>
      </c>
      <c r="D2724">
        <f t="shared" ca="1" si="171"/>
        <v>0.99</v>
      </c>
      <c r="E2724">
        <f ca="1">A2724*VLOOKUP(B2724,'Color types'!$A$2:$B$5,2)*D2724</f>
        <v>14656950</v>
      </c>
      <c r="F2724">
        <f t="shared" ca="1" si="170"/>
        <v>11</v>
      </c>
    </row>
    <row r="2725" spans="1:6" x14ac:dyDescent="0.25">
      <c r="A2725">
        <f t="shared" ca="1" si="168"/>
        <v>115</v>
      </c>
      <c r="B2725" t="str">
        <f ca="1">VLOOKUP(Table1[[#This Row],[color-code]],'Color types'!$C$2:$D$5,2)</f>
        <v>Oil-Matt</v>
      </c>
      <c r="C2725">
        <f t="shared" ca="1" si="169"/>
        <v>2</v>
      </c>
      <c r="D2725">
        <f t="shared" ca="1" si="171"/>
        <v>1.01</v>
      </c>
      <c r="E2725">
        <f ca="1">A2725*VLOOKUP(B2725,'Color types'!$A$2:$B$5,2)*D2725</f>
        <v>11615000</v>
      </c>
      <c r="F2725">
        <f t="shared" ca="1" si="170"/>
        <v>71</v>
      </c>
    </row>
    <row r="2726" spans="1:6" x14ac:dyDescent="0.25">
      <c r="A2726">
        <f t="shared" ca="1" si="168"/>
        <v>81</v>
      </c>
      <c r="B2726" t="str">
        <f ca="1">VLOOKUP(Table1[[#This Row],[color-code]],'Color types'!$C$2:$D$5,2)</f>
        <v>Plaster</v>
      </c>
      <c r="C2726">
        <f t="shared" ca="1" si="169"/>
        <v>4</v>
      </c>
      <c r="D2726">
        <f t="shared" ca="1" si="171"/>
        <v>1.02</v>
      </c>
      <c r="E2726">
        <f ca="1">A2726*VLOOKUP(B2726,'Color types'!$A$2:$B$5,2)*D2726</f>
        <v>6609600</v>
      </c>
      <c r="F2726">
        <f t="shared" ca="1" si="170"/>
        <v>37</v>
      </c>
    </row>
    <row r="2727" spans="1:6" x14ac:dyDescent="0.25">
      <c r="A2727">
        <f t="shared" ca="1" si="168"/>
        <v>106</v>
      </c>
      <c r="B2727" t="str">
        <f ca="1">VLOOKUP(Table1[[#This Row],[color-code]],'Color types'!$C$2:$D$5,2)</f>
        <v>Acrilic</v>
      </c>
      <c r="C2727">
        <f t="shared" ca="1" si="169"/>
        <v>1</v>
      </c>
      <c r="D2727">
        <f t="shared" ca="1" si="171"/>
        <v>1.04</v>
      </c>
      <c r="E2727">
        <f ca="1">A2727*VLOOKUP(B2727,'Color types'!$A$2:$B$5,2)*D2727</f>
        <v>9370400</v>
      </c>
      <c r="F2727">
        <f t="shared" ca="1" si="170"/>
        <v>96</v>
      </c>
    </row>
    <row r="2728" spans="1:6" x14ac:dyDescent="0.25">
      <c r="A2728">
        <f t="shared" ca="1" si="168"/>
        <v>99</v>
      </c>
      <c r="B2728" t="str">
        <f ca="1">VLOOKUP(Table1[[#This Row],[color-code]],'Color types'!$C$2:$D$5,2)</f>
        <v>Oil-Shiny</v>
      </c>
      <c r="C2728">
        <f t="shared" ca="1" si="169"/>
        <v>3</v>
      </c>
      <c r="D2728">
        <f t="shared" ca="1" si="171"/>
        <v>1.03</v>
      </c>
      <c r="E2728">
        <f ca="1">A2728*VLOOKUP(B2728,'Color types'!$A$2:$B$5,2)*D2728</f>
        <v>10706850</v>
      </c>
      <c r="F2728">
        <f t="shared" ca="1" si="170"/>
        <v>88</v>
      </c>
    </row>
    <row r="2729" spans="1:6" x14ac:dyDescent="0.25">
      <c r="A2729">
        <f t="shared" ca="1" si="168"/>
        <v>129</v>
      </c>
      <c r="B2729" t="str">
        <f ca="1">VLOOKUP(Table1[[#This Row],[color-code]],'Color types'!$C$2:$D$5,2)</f>
        <v>Acrilic</v>
      </c>
      <c r="C2729">
        <f t="shared" ca="1" si="169"/>
        <v>1</v>
      </c>
      <c r="D2729">
        <f t="shared" ca="1" si="171"/>
        <v>0.99</v>
      </c>
      <c r="E2729">
        <f ca="1">A2729*VLOOKUP(B2729,'Color types'!$A$2:$B$5,2)*D2729</f>
        <v>10855350</v>
      </c>
      <c r="F2729">
        <f t="shared" ca="1" si="170"/>
        <v>24</v>
      </c>
    </row>
    <row r="2730" spans="1:6" x14ac:dyDescent="0.25">
      <c r="A2730">
        <f t="shared" ca="1" si="168"/>
        <v>76</v>
      </c>
      <c r="B2730" t="str">
        <f ca="1">VLOOKUP(Table1[[#This Row],[color-code]],'Color types'!$C$2:$D$5,2)</f>
        <v>Acrilic</v>
      </c>
      <c r="C2730">
        <f t="shared" ca="1" si="169"/>
        <v>1</v>
      </c>
      <c r="D2730">
        <f t="shared" ca="1" si="171"/>
        <v>1.03</v>
      </c>
      <c r="E2730">
        <f ca="1">A2730*VLOOKUP(B2730,'Color types'!$A$2:$B$5,2)*D2730</f>
        <v>6653800</v>
      </c>
      <c r="F2730">
        <f t="shared" ca="1" si="170"/>
        <v>94</v>
      </c>
    </row>
    <row r="2731" spans="1:6" x14ac:dyDescent="0.25">
      <c r="A2731">
        <f t="shared" ca="1" si="168"/>
        <v>43</v>
      </c>
      <c r="B2731" t="str">
        <f ca="1">VLOOKUP(Table1[[#This Row],[color-code]],'Color types'!$C$2:$D$5,2)</f>
        <v>Plaster</v>
      </c>
      <c r="C2731">
        <f t="shared" ca="1" si="169"/>
        <v>4</v>
      </c>
      <c r="D2731">
        <f t="shared" ca="1" si="171"/>
        <v>1.02</v>
      </c>
      <c r="E2731">
        <f ca="1">A2731*VLOOKUP(B2731,'Color types'!$A$2:$B$5,2)*D2731</f>
        <v>3508800</v>
      </c>
      <c r="F2731">
        <f t="shared" ca="1" si="170"/>
        <v>66</v>
      </c>
    </row>
    <row r="2732" spans="1:6" x14ac:dyDescent="0.25">
      <c r="A2732">
        <f t="shared" ca="1" si="168"/>
        <v>47</v>
      </c>
      <c r="B2732" t="str">
        <f ca="1">VLOOKUP(Table1[[#This Row],[color-code]],'Color types'!$C$2:$D$5,2)</f>
        <v>Oil-Matt</v>
      </c>
      <c r="C2732">
        <f t="shared" ca="1" si="169"/>
        <v>2</v>
      </c>
      <c r="D2732">
        <f t="shared" ca="1" si="171"/>
        <v>0.95</v>
      </c>
      <c r="E2732">
        <f ca="1">A2732*VLOOKUP(B2732,'Color types'!$A$2:$B$5,2)*D2732</f>
        <v>4465000</v>
      </c>
      <c r="F2732">
        <f t="shared" ca="1" si="170"/>
        <v>66</v>
      </c>
    </row>
    <row r="2733" spans="1:6" x14ac:dyDescent="0.25">
      <c r="A2733">
        <f t="shared" ca="1" si="168"/>
        <v>134</v>
      </c>
      <c r="B2733" t="str">
        <f ca="1">VLOOKUP(Table1[[#This Row],[color-code]],'Color types'!$C$2:$D$5,2)</f>
        <v>Oil-Matt</v>
      </c>
      <c r="C2733">
        <f t="shared" ca="1" si="169"/>
        <v>2</v>
      </c>
      <c r="D2733">
        <f t="shared" ca="1" si="171"/>
        <v>0.96</v>
      </c>
      <c r="E2733">
        <f ca="1">A2733*VLOOKUP(B2733,'Color types'!$A$2:$B$5,2)*D2733</f>
        <v>12864000</v>
      </c>
      <c r="F2733">
        <f t="shared" ca="1" si="170"/>
        <v>59</v>
      </c>
    </row>
    <row r="2734" spans="1:6" x14ac:dyDescent="0.25">
      <c r="A2734">
        <f t="shared" ca="1" si="168"/>
        <v>118</v>
      </c>
      <c r="B2734" t="str">
        <f ca="1">VLOOKUP(Table1[[#This Row],[color-code]],'Color types'!$C$2:$D$5,2)</f>
        <v>Oil-Matt</v>
      </c>
      <c r="C2734">
        <f t="shared" ca="1" si="169"/>
        <v>2</v>
      </c>
      <c r="D2734">
        <f t="shared" ca="1" si="171"/>
        <v>0.95</v>
      </c>
      <c r="E2734">
        <f ca="1">A2734*VLOOKUP(B2734,'Color types'!$A$2:$B$5,2)*D2734</f>
        <v>11210000</v>
      </c>
      <c r="F2734">
        <f t="shared" ca="1" si="170"/>
        <v>15</v>
      </c>
    </row>
    <row r="2735" spans="1:6" x14ac:dyDescent="0.25">
      <c r="A2735">
        <f t="shared" ca="1" si="168"/>
        <v>72</v>
      </c>
      <c r="B2735" t="str">
        <f ca="1">VLOOKUP(Table1[[#This Row],[color-code]],'Color types'!$C$2:$D$5,2)</f>
        <v>Oil-Matt</v>
      </c>
      <c r="C2735">
        <f t="shared" ca="1" si="169"/>
        <v>2</v>
      </c>
      <c r="D2735">
        <f t="shared" ca="1" si="171"/>
        <v>0.96</v>
      </c>
      <c r="E2735">
        <f ca="1">A2735*VLOOKUP(B2735,'Color types'!$A$2:$B$5,2)*D2735</f>
        <v>6912000</v>
      </c>
      <c r="F2735">
        <f t="shared" ca="1" si="170"/>
        <v>21</v>
      </c>
    </row>
    <row r="2736" spans="1:6" x14ac:dyDescent="0.25">
      <c r="A2736">
        <f t="shared" ca="1" si="168"/>
        <v>118</v>
      </c>
      <c r="B2736" t="str">
        <f ca="1">VLOOKUP(Table1[[#This Row],[color-code]],'Color types'!$C$2:$D$5,2)</f>
        <v>Oil-Shiny</v>
      </c>
      <c r="C2736">
        <f t="shared" ca="1" si="169"/>
        <v>3</v>
      </c>
      <c r="D2736">
        <f t="shared" ca="1" si="171"/>
        <v>1.01</v>
      </c>
      <c r="E2736">
        <f ca="1">A2736*VLOOKUP(B2736,'Color types'!$A$2:$B$5,2)*D2736</f>
        <v>12513900</v>
      </c>
      <c r="F2736">
        <f t="shared" ca="1" si="170"/>
        <v>71</v>
      </c>
    </row>
    <row r="2737" spans="1:6" x14ac:dyDescent="0.25">
      <c r="A2737">
        <f t="shared" ca="1" si="168"/>
        <v>88</v>
      </c>
      <c r="B2737" t="str">
        <f ca="1">VLOOKUP(Table1[[#This Row],[color-code]],'Color types'!$C$2:$D$5,2)</f>
        <v>Acrilic</v>
      </c>
      <c r="C2737">
        <f t="shared" ca="1" si="169"/>
        <v>1</v>
      </c>
      <c r="D2737">
        <f t="shared" ca="1" si="171"/>
        <v>1.05</v>
      </c>
      <c r="E2737">
        <f ca="1">A2737*VLOOKUP(B2737,'Color types'!$A$2:$B$5,2)*D2737</f>
        <v>7854000</v>
      </c>
      <c r="F2737">
        <f t="shared" ca="1" si="170"/>
        <v>90</v>
      </c>
    </row>
    <row r="2738" spans="1:6" x14ac:dyDescent="0.25">
      <c r="A2738">
        <f t="shared" ca="1" si="168"/>
        <v>119</v>
      </c>
      <c r="B2738" t="str">
        <f ca="1">VLOOKUP(Table1[[#This Row],[color-code]],'Color types'!$C$2:$D$5,2)</f>
        <v>Oil-Matt</v>
      </c>
      <c r="C2738">
        <f t="shared" ca="1" si="169"/>
        <v>2</v>
      </c>
      <c r="D2738">
        <f t="shared" ca="1" si="171"/>
        <v>0.95</v>
      </c>
      <c r="E2738">
        <f ca="1">A2738*VLOOKUP(B2738,'Color types'!$A$2:$B$5,2)*D2738</f>
        <v>11305000</v>
      </c>
      <c r="F2738">
        <f t="shared" ca="1" si="170"/>
        <v>38</v>
      </c>
    </row>
    <row r="2739" spans="1:6" x14ac:dyDescent="0.25">
      <c r="A2739">
        <f t="shared" ca="1" si="168"/>
        <v>140</v>
      </c>
      <c r="B2739" t="str">
        <f ca="1">VLOOKUP(Table1[[#This Row],[color-code]],'Color types'!$C$2:$D$5,2)</f>
        <v>Acrilic</v>
      </c>
      <c r="C2739">
        <f t="shared" ca="1" si="169"/>
        <v>1</v>
      </c>
      <c r="D2739">
        <f t="shared" ca="1" si="171"/>
        <v>0.97</v>
      </c>
      <c r="E2739">
        <f ca="1">A2739*VLOOKUP(B2739,'Color types'!$A$2:$B$5,2)*D2739</f>
        <v>11543000</v>
      </c>
      <c r="F2739">
        <f t="shared" ca="1" si="170"/>
        <v>5</v>
      </c>
    </row>
    <row r="2740" spans="1:6" x14ac:dyDescent="0.25">
      <c r="A2740">
        <f t="shared" ca="1" si="168"/>
        <v>85</v>
      </c>
      <c r="B2740" t="str">
        <f ca="1">VLOOKUP(Table1[[#This Row],[color-code]],'Color types'!$C$2:$D$5,2)</f>
        <v>Oil-Shiny</v>
      </c>
      <c r="C2740">
        <f t="shared" ca="1" si="169"/>
        <v>3</v>
      </c>
      <c r="D2740">
        <f t="shared" ca="1" si="171"/>
        <v>1</v>
      </c>
      <c r="E2740">
        <f ca="1">A2740*VLOOKUP(B2740,'Color types'!$A$2:$B$5,2)*D2740</f>
        <v>8925000</v>
      </c>
      <c r="F2740">
        <f t="shared" ca="1" si="170"/>
        <v>49</v>
      </c>
    </row>
    <row r="2741" spans="1:6" x14ac:dyDescent="0.25">
      <c r="A2741">
        <f t="shared" ca="1" si="168"/>
        <v>136</v>
      </c>
      <c r="B2741" t="str">
        <f ca="1">VLOOKUP(Table1[[#This Row],[color-code]],'Color types'!$C$2:$D$5,2)</f>
        <v>Acrilic</v>
      </c>
      <c r="C2741">
        <f t="shared" ca="1" si="169"/>
        <v>1</v>
      </c>
      <c r="D2741">
        <f t="shared" ca="1" si="171"/>
        <v>1.01</v>
      </c>
      <c r="E2741">
        <f ca="1">A2741*VLOOKUP(B2741,'Color types'!$A$2:$B$5,2)*D2741</f>
        <v>11675600</v>
      </c>
      <c r="F2741">
        <f t="shared" ca="1" si="170"/>
        <v>60</v>
      </c>
    </row>
    <row r="2742" spans="1:6" x14ac:dyDescent="0.25">
      <c r="A2742">
        <f t="shared" ca="1" si="168"/>
        <v>137</v>
      </c>
      <c r="B2742" t="str">
        <f ca="1">VLOOKUP(Table1[[#This Row],[color-code]],'Color types'!$C$2:$D$5,2)</f>
        <v>Plaster</v>
      </c>
      <c r="C2742">
        <f t="shared" ca="1" si="169"/>
        <v>4</v>
      </c>
      <c r="D2742">
        <f t="shared" ca="1" si="171"/>
        <v>0.98</v>
      </c>
      <c r="E2742">
        <f ca="1">A2742*VLOOKUP(B2742,'Color types'!$A$2:$B$5,2)*D2742</f>
        <v>10740800</v>
      </c>
      <c r="F2742">
        <f t="shared" ca="1" si="170"/>
        <v>45</v>
      </c>
    </row>
    <row r="2743" spans="1:6" x14ac:dyDescent="0.25">
      <c r="A2743">
        <f t="shared" ca="1" si="168"/>
        <v>137</v>
      </c>
      <c r="B2743" t="str">
        <f ca="1">VLOOKUP(Table1[[#This Row],[color-code]],'Color types'!$C$2:$D$5,2)</f>
        <v>Oil-Matt</v>
      </c>
      <c r="C2743">
        <f t="shared" ca="1" si="169"/>
        <v>2</v>
      </c>
      <c r="D2743">
        <f t="shared" ca="1" si="171"/>
        <v>1.05</v>
      </c>
      <c r="E2743">
        <f ca="1">A2743*VLOOKUP(B2743,'Color types'!$A$2:$B$5,2)*D2743</f>
        <v>14385000</v>
      </c>
      <c r="F2743">
        <f t="shared" ca="1" si="170"/>
        <v>11</v>
      </c>
    </row>
    <row r="2744" spans="1:6" x14ac:dyDescent="0.25">
      <c r="A2744">
        <f t="shared" ca="1" si="168"/>
        <v>44</v>
      </c>
      <c r="B2744" t="str">
        <f ca="1">VLOOKUP(Table1[[#This Row],[color-code]],'Color types'!$C$2:$D$5,2)</f>
        <v>Oil-Shiny</v>
      </c>
      <c r="C2744">
        <f t="shared" ca="1" si="169"/>
        <v>3</v>
      </c>
      <c r="D2744">
        <f t="shared" ca="1" si="171"/>
        <v>1.05</v>
      </c>
      <c r="E2744">
        <f ca="1">A2744*VLOOKUP(B2744,'Color types'!$A$2:$B$5,2)*D2744</f>
        <v>4851000</v>
      </c>
      <c r="F2744">
        <f t="shared" ca="1" si="170"/>
        <v>25</v>
      </c>
    </row>
    <row r="2745" spans="1:6" x14ac:dyDescent="0.25">
      <c r="A2745">
        <f t="shared" ca="1" si="168"/>
        <v>84</v>
      </c>
      <c r="B2745" t="str">
        <f ca="1">VLOOKUP(Table1[[#This Row],[color-code]],'Color types'!$C$2:$D$5,2)</f>
        <v>Oil-Shiny</v>
      </c>
      <c r="C2745">
        <f t="shared" ca="1" si="169"/>
        <v>3</v>
      </c>
      <c r="D2745">
        <f t="shared" ca="1" si="171"/>
        <v>0.96</v>
      </c>
      <c r="E2745">
        <f ca="1">A2745*VLOOKUP(B2745,'Color types'!$A$2:$B$5,2)*D2745</f>
        <v>8467200</v>
      </c>
      <c r="F2745">
        <f t="shared" ca="1" si="170"/>
        <v>37</v>
      </c>
    </row>
    <row r="2746" spans="1:6" x14ac:dyDescent="0.25">
      <c r="A2746">
        <f t="shared" ca="1" si="168"/>
        <v>149</v>
      </c>
      <c r="B2746" t="str">
        <f ca="1">VLOOKUP(Table1[[#This Row],[color-code]],'Color types'!$C$2:$D$5,2)</f>
        <v>Acrilic</v>
      </c>
      <c r="C2746">
        <f t="shared" ca="1" si="169"/>
        <v>1</v>
      </c>
      <c r="D2746">
        <f t="shared" ca="1" si="171"/>
        <v>1.05</v>
      </c>
      <c r="E2746">
        <f ca="1">A2746*VLOOKUP(B2746,'Color types'!$A$2:$B$5,2)*D2746</f>
        <v>13298250</v>
      </c>
      <c r="F2746">
        <f t="shared" ca="1" si="170"/>
        <v>31</v>
      </c>
    </row>
    <row r="2747" spans="1:6" x14ac:dyDescent="0.25">
      <c r="A2747">
        <f t="shared" ca="1" si="168"/>
        <v>78</v>
      </c>
      <c r="B2747" t="str">
        <f ca="1">VLOOKUP(Table1[[#This Row],[color-code]],'Color types'!$C$2:$D$5,2)</f>
        <v>Oil-Shiny</v>
      </c>
      <c r="C2747">
        <f t="shared" ca="1" si="169"/>
        <v>3</v>
      </c>
      <c r="D2747">
        <f t="shared" ca="1" si="171"/>
        <v>0.96</v>
      </c>
      <c r="E2747">
        <f ca="1">A2747*VLOOKUP(B2747,'Color types'!$A$2:$B$5,2)*D2747</f>
        <v>7862400</v>
      </c>
      <c r="F2747">
        <f t="shared" ca="1" si="170"/>
        <v>2</v>
      </c>
    </row>
    <row r="2748" spans="1:6" x14ac:dyDescent="0.25">
      <c r="A2748">
        <f t="shared" ca="1" si="168"/>
        <v>135</v>
      </c>
      <c r="B2748" t="str">
        <f ca="1">VLOOKUP(Table1[[#This Row],[color-code]],'Color types'!$C$2:$D$5,2)</f>
        <v>Oil-Shiny</v>
      </c>
      <c r="C2748">
        <f t="shared" ca="1" si="169"/>
        <v>3</v>
      </c>
      <c r="D2748">
        <f t="shared" ca="1" si="171"/>
        <v>0.99</v>
      </c>
      <c r="E2748">
        <f ca="1">A2748*VLOOKUP(B2748,'Color types'!$A$2:$B$5,2)*D2748</f>
        <v>14033250</v>
      </c>
      <c r="F2748">
        <f t="shared" ca="1" si="170"/>
        <v>20</v>
      </c>
    </row>
    <row r="2749" spans="1:6" x14ac:dyDescent="0.25">
      <c r="A2749">
        <f t="shared" ca="1" si="168"/>
        <v>149</v>
      </c>
      <c r="B2749" t="str">
        <f ca="1">VLOOKUP(Table1[[#This Row],[color-code]],'Color types'!$C$2:$D$5,2)</f>
        <v>Oil-Matt</v>
      </c>
      <c r="C2749">
        <f t="shared" ca="1" si="169"/>
        <v>2</v>
      </c>
      <c r="D2749">
        <f t="shared" ca="1" si="171"/>
        <v>1.01</v>
      </c>
      <c r="E2749">
        <f ca="1">A2749*VLOOKUP(B2749,'Color types'!$A$2:$B$5,2)*D2749</f>
        <v>15049000</v>
      </c>
      <c r="F2749">
        <f t="shared" ca="1" si="170"/>
        <v>12</v>
      </c>
    </row>
    <row r="2750" spans="1:6" x14ac:dyDescent="0.25">
      <c r="A2750">
        <f t="shared" ca="1" si="168"/>
        <v>113</v>
      </c>
      <c r="B2750" t="str">
        <f ca="1">VLOOKUP(Table1[[#This Row],[color-code]],'Color types'!$C$2:$D$5,2)</f>
        <v>Oil-Matt</v>
      </c>
      <c r="C2750">
        <f t="shared" ca="1" si="169"/>
        <v>2</v>
      </c>
      <c r="D2750">
        <f t="shared" ca="1" si="171"/>
        <v>0.96</v>
      </c>
      <c r="E2750">
        <f ca="1">A2750*VLOOKUP(B2750,'Color types'!$A$2:$B$5,2)*D2750</f>
        <v>10848000</v>
      </c>
      <c r="F2750">
        <f t="shared" ca="1" si="170"/>
        <v>94</v>
      </c>
    </row>
    <row r="2751" spans="1:6" x14ac:dyDescent="0.25">
      <c r="A2751">
        <f t="shared" ca="1" si="168"/>
        <v>100</v>
      </c>
      <c r="B2751" t="str">
        <f ca="1">VLOOKUP(Table1[[#This Row],[color-code]],'Color types'!$C$2:$D$5,2)</f>
        <v>Plaster</v>
      </c>
      <c r="C2751">
        <f t="shared" ca="1" si="169"/>
        <v>4</v>
      </c>
      <c r="D2751">
        <f t="shared" ca="1" si="171"/>
        <v>1.05</v>
      </c>
      <c r="E2751">
        <f ca="1">A2751*VLOOKUP(B2751,'Color types'!$A$2:$B$5,2)*D2751</f>
        <v>8400000</v>
      </c>
      <c r="F2751">
        <f t="shared" ca="1" si="170"/>
        <v>75</v>
      </c>
    </row>
    <row r="2752" spans="1:6" x14ac:dyDescent="0.25">
      <c r="A2752">
        <f t="shared" ca="1" si="168"/>
        <v>144</v>
      </c>
      <c r="B2752" t="str">
        <f ca="1">VLOOKUP(Table1[[#This Row],[color-code]],'Color types'!$C$2:$D$5,2)</f>
        <v>Plaster</v>
      </c>
      <c r="C2752">
        <f t="shared" ca="1" si="169"/>
        <v>4</v>
      </c>
      <c r="D2752">
        <f t="shared" ca="1" si="171"/>
        <v>1</v>
      </c>
      <c r="E2752">
        <f ca="1">A2752*VLOOKUP(B2752,'Color types'!$A$2:$B$5,2)*D2752</f>
        <v>11520000</v>
      </c>
      <c r="F2752">
        <f t="shared" ca="1" si="170"/>
        <v>83</v>
      </c>
    </row>
    <row r="2753" spans="1:6" x14ac:dyDescent="0.25">
      <c r="A2753">
        <f t="shared" ca="1" si="168"/>
        <v>129</v>
      </c>
      <c r="B2753" t="str">
        <f ca="1">VLOOKUP(Table1[[#This Row],[color-code]],'Color types'!$C$2:$D$5,2)</f>
        <v>Acrilic</v>
      </c>
      <c r="C2753">
        <f t="shared" ca="1" si="169"/>
        <v>1</v>
      </c>
      <c r="D2753">
        <f t="shared" ca="1" si="171"/>
        <v>1</v>
      </c>
      <c r="E2753">
        <f ca="1">A2753*VLOOKUP(B2753,'Color types'!$A$2:$B$5,2)*D2753</f>
        <v>10965000</v>
      </c>
      <c r="F2753">
        <f t="shared" ca="1" si="170"/>
        <v>100</v>
      </c>
    </row>
    <row r="2754" spans="1:6" x14ac:dyDescent="0.25">
      <c r="A2754">
        <f t="shared" ref="A2754:A2817" ca="1" si="172">RANDBETWEEN(40,150)</f>
        <v>61</v>
      </c>
      <c r="B2754" t="str">
        <f ca="1">VLOOKUP(Table1[[#This Row],[color-code]],'Color types'!$C$2:$D$5,2)</f>
        <v>Plaster</v>
      </c>
      <c r="C2754">
        <f t="shared" ref="C2754:C2817" ca="1" si="173">RANDBETWEEN(1,4)</f>
        <v>4</v>
      </c>
      <c r="D2754">
        <f t="shared" ca="1" si="171"/>
        <v>0.98</v>
      </c>
      <c r="E2754">
        <f ca="1">A2754*VLOOKUP(B2754,'Color types'!$A$2:$B$5,2)*D2754</f>
        <v>4782400</v>
      </c>
      <c r="F2754">
        <f t="shared" ref="F2754:F2817" ca="1" si="174">RANDBETWEEN(1,100)</f>
        <v>42</v>
      </c>
    </row>
    <row r="2755" spans="1:6" x14ac:dyDescent="0.25">
      <c r="A2755">
        <f t="shared" ca="1" si="172"/>
        <v>96</v>
      </c>
      <c r="B2755" t="str">
        <f ca="1">VLOOKUP(Table1[[#This Row],[color-code]],'Color types'!$C$2:$D$5,2)</f>
        <v>Acrilic</v>
      </c>
      <c r="C2755">
        <f t="shared" ca="1" si="173"/>
        <v>1</v>
      </c>
      <c r="D2755">
        <f t="shared" ref="D2755:D2818" ca="1" si="175">RANDBETWEEN(95,105)/100</f>
        <v>1</v>
      </c>
      <c r="E2755">
        <f ca="1">A2755*VLOOKUP(B2755,'Color types'!$A$2:$B$5,2)*D2755</f>
        <v>8160000</v>
      </c>
      <c r="F2755">
        <f t="shared" ca="1" si="174"/>
        <v>14</v>
      </c>
    </row>
    <row r="2756" spans="1:6" x14ac:dyDescent="0.25">
      <c r="A2756">
        <f t="shared" ca="1" si="172"/>
        <v>118</v>
      </c>
      <c r="B2756" t="str">
        <f ca="1">VLOOKUP(Table1[[#This Row],[color-code]],'Color types'!$C$2:$D$5,2)</f>
        <v>Acrilic</v>
      </c>
      <c r="C2756">
        <f t="shared" ca="1" si="173"/>
        <v>1</v>
      </c>
      <c r="D2756">
        <f t="shared" ca="1" si="175"/>
        <v>0.98</v>
      </c>
      <c r="E2756">
        <f ca="1">A2756*VLOOKUP(B2756,'Color types'!$A$2:$B$5,2)*D2756</f>
        <v>9829400</v>
      </c>
      <c r="F2756">
        <f t="shared" ca="1" si="174"/>
        <v>16</v>
      </c>
    </row>
    <row r="2757" spans="1:6" x14ac:dyDescent="0.25">
      <c r="A2757">
        <f t="shared" ca="1" si="172"/>
        <v>87</v>
      </c>
      <c r="B2757" t="str">
        <f ca="1">VLOOKUP(Table1[[#This Row],[color-code]],'Color types'!$C$2:$D$5,2)</f>
        <v>Oil-Shiny</v>
      </c>
      <c r="C2757">
        <f t="shared" ca="1" si="173"/>
        <v>3</v>
      </c>
      <c r="D2757">
        <f t="shared" ca="1" si="175"/>
        <v>1.02</v>
      </c>
      <c r="E2757">
        <f ca="1">A2757*VLOOKUP(B2757,'Color types'!$A$2:$B$5,2)*D2757</f>
        <v>9317700</v>
      </c>
      <c r="F2757">
        <f t="shared" ca="1" si="174"/>
        <v>87</v>
      </c>
    </row>
    <row r="2758" spans="1:6" x14ac:dyDescent="0.25">
      <c r="A2758">
        <f t="shared" ca="1" si="172"/>
        <v>61</v>
      </c>
      <c r="B2758" t="str">
        <f ca="1">VLOOKUP(Table1[[#This Row],[color-code]],'Color types'!$C$2:$D$5,2)</f>
        <v>Oil-Shiny</v>
      </c>
      <c r="C2758">
        <f t="shared" ca="1" si="173"/>
        <v>3</v>
      </c>
      <c r="D2758">
        <f t="shared" ca="1" si="175"/>
        <v>1.05</v>
      </c>
      <c r="E2758">
        <f ca="1">A2758*VLOOKUP(B2758,'Color types'!$A$2:$B$5,2)*D2758</f>
        <v>6725250</v>
      </c>
      <c r="F2758">
        <f t="shared" ca="1" si="174"/>
        <v>30</v>
      </c>
    </row>
    <row r="2759" spans="1:6" x14ac:dyDescent="0.25">
      <c r="A2759">
        <f t="shared" ca="1" si="172"/>
        <v>54</v>
      </c>
      <c r="B2759" t="str">
        <f ca="1">VLOOKUP(Table1[[#This Row],[color-code]],'Color types'!$C$2:$D$5,2)</f>
        <v>Oil-Matt</v>
      </c>
      <c r="C2759">
        <f t="shared" ca="1" si="173"/>
        <v>2</v>
      </c>
      <c r="D2759">
        <f t="shared" ca="1" si="175"/>
        <v>1.05</v>
      </c>
      <c r="E2759">
        <f ca="1">A2759*VLOOKUP(B2759,'Color types'!$A$2:$B$5,2)*D2759</f>
        <v>5670000</v>
      </c>
      <c r="F2759">
        <f t="shared" ca="1" si="174"/>
        <v>67</v>
      </c>
    </row>
    <row r="2760" spans="1:6" x14ac:dyDescent="0.25">
      <c r="A2760">
        <f t="shared" ca="1" si="172"/>
        <v>48</v>
      </c>
      <c r="B2760" t="str">
        <f ca="1">VLOOKUP(Table1[[#This Row],[color-code]],'Color types'!$C$2:$D$5,2)</f>
        <v>Plaster</v>
      </c>
      <c r="C2760">
        <f t="shared" ca="1" si="173"/>
        <v>4</v>
      </c>
      <c r="D2760">
        <f t="shared" ca="1" si="175"/>
        <v>1.05</v>
      </c>
      <c r="E2760">
        <f ca="1">A2760*VLOOKUP(B2760,'Color types'!$A$2:$B$5,2)*D2760</f>
        <v>4032000</v>
      </c>
      <c r="F2760">
        <f t="shared" ca="1" si="174"/>
        <v>44</v>
      </c>
    </row>
    <row r="2761" spans="1:6" x14ac:dyDescent="0.25">
      <c r="A2761">
        <f t="shared" ca="1" si="172"/>
        <v>64</v>
      </c>
      <c r="B2761" t="str">
        <f ca="1">VLOOKUP(Table1[[#This Row],[color-code]],'Color types'!$C$2:$D$5,2)</f>
        <v>Oil-Shiny</v>
      </c>
      <c r="C2761">
        <f t="shared" ca="1" si="173"/>
        <v>3</v>
      </c>
      <c r="D2761">
        <f t="shared" ca="1" si="175"/>
        <v>1</v>
      </c>
      <c r="E2761">
        <f ca="1">A2761*VLOOKUP(B2761,'Color types'!$A$2:$B$5,2)*D2761</f>
        <v>6720000</v>
      </c>
      <c r="F2761">
        <f t="shared" ca="1" si="174"/>
        <v>91</v>
      </c>
    </row>
    <row r="2762" spans="1:6" x14ac:dyDescent="0.25">
      <c r="A2762">
        <f t="shared" ca="1" si="172"/>
        <v>135</v>
      </c>
      <c r="B2762" t="str">
        <f ca="1">VLOOKUP(Table1[[#This Row],[color-code]],'Color types'!$C$2:$D$5,2)</f>
        <v>Plaster</v>
      </c>
      <c r="C2762">
        <f t="shared" ca="1" si="173"/>
        <v>4</v>
      </c>
      <c r="D2762">
        <f t="shared" ca="1" si="175"/>
        <v>0.95</v>
      </c>
      <c r="E2762">
        <f ca="1">A2762*VLOOKUP(B2762,'Color types'!$A$2:$B$5,2)*D2762</f>
        <v>10260000</v>
      </c>
      <c r="F2762">
        <f t="shared" ca="1" si="174"/>
        <v>8</v>
      </c>
    </row>
    <row r="2763" spans="1:6" x14ac:dyDescent="0.25">
      <c r="A2763">
        <f t="shared" ca="1" si="172"/>
        <v>130</v>
      </c>
      <c r="B2763" t="str">
        <f ca="1">VLOOKUP(Table1[[#This Row],[color-code]],'Color types'!$C$2:$D$5,2)</f>
        <v>Plaster</v>
      </c>
      <c r="C2763">
        <f t="shared" ca="1" si="173"/>
        <v>4</v>
      </c>
      <c r="D2763">
        <f t="shared" ca="1" si="175"/>
        <v>1.04</v>
      </c>
      <c r="E2763">
        <f ca="1">A2763*VLOOKUP(B2763,'Color types'!$A$2:$B$5,2)*D2763</f>
        <v>10816000</v>
      </c>
      <c r="F2763">
        <f t="shared" ca="1" si="174"/>
        <v>81</v>
      </c>
    </row>
    <row r="2764" spans="1:6" x14ac:dyDescent="0.25">
      <c r="A2764">
        <f t="shared" ca="1" si="172"/>
        <v>89</v>
      </c>
      <c r="B2764" t="str">
        <f ca="1">VLOOKUP(Table1[[#This Row],[color-code]],'Color types'!$C$2:$D$5,2)</f>
        <v>Oil-Shiny</v>
      </c>
      <c r="C2764">
        <f t="shared" ca="1" si="173"/>
        <v>3</v>
      </c>
      <c r="D2764">
        <f t="shared" ca="1" si="175"/>
        <v>1.03</v>
      </c>
      <c r="E2764">
        <f ca="1">A2764*VLOOKUP(B2764,'Color types'!$A$2:$B$5,2)*D2764</f>
        <v>9625350</v>
      </c>
      <c r="F2764">
        <f t="shared" ca="1" si="174"/>
        <v>9</v>
      </c>
    </row>
    <row r="2765" spans="1:6" x14ac:dyDescent="0.25">
      <c r="A2765">
        <f t="shared" ca="1" si="172"/>
        <v>109</v>
      </c>
      <c r="B2765" t="str">
        <f ca="1">VLOOKUP(Table1[[#This Row],[color-code]],'Color types'!$C$2:$D$5,2)</f>
        <v>Acrilic</v>
      </c>
      <c r="C2765">
        <f t="shared" ca="1" si="173"/>
        <v>1</v>
      </c>
      <c r="D2765">
        <f t="shared" ca="1" si="175"/>
        <v>0.97</v>
      </c>
      <c r="E2765">
        <f ca="1">A2765*VLOOKUP(B2765,'Color types'!$A$2:$B$5,2)*D2765</f>
        <v>8987050</v>
      </c>
      <c r="F2765">
        <f t="shared" ca="1" si="174"/>
        <v>58</v>
      </c>
    </row>
    <row r="2766" spans="1:6" x14ac:dyDescent="0.25">
      <c r="A2766">
        <f t="shared" ca="1" si="172"/>
        <v>88</v>
      </c>
      <c r="B2766" t="str">
        <f ca="1">VLOOKUP(Table1[[#This Row],[color-code]],'Color types'!$C$2:$D$5,2)</f>
        <v>Oil-Shiny</v>
      </c>
      <c r="C2766">
        <f t="shared" ca="1" si="173"/>
        <v>3</v>
      </c>
      <c r="D2766">
        <f t="shared" ca="1" si="175"/>
        <v>1.01</v>
      </c>
      <c r="E2766">
        <f ca="1">A2766*VLOOKUP(B2766,'Color types'!$A$2:$B$5,2)*D2766</f>
        <v>9332400</v>
      </c>
      <c r="F2766">
        <f t="shared" ca="1" si="174"/>
        <v>81</v>
      </c>
    </row>
    <row r="2767" spans="1:6" x14ac:dyDescent="0.25">
      <c r="A2767">
        <f t="shared" ca="1" si="172"/>
        <v>144</v>
      </c>
      <c r="B2767" t="str">
        <f ca="1">VLOOKUP(Table1[[#This Row],[color-code]],'Color types'!$C$2:$D$5,2)</f>
        <v>Oil-Matt</v>
      </c>
      <c r="C2767">
        <f t="shared" ca="1" si="173"/>
        <v>2</v>
      </c>
      <c r="D2767">
        <f t="shared" ca="1" si="175"/>
        <v>1</v>
      </c>
      <c r="E2767">
        <f ca="1">A2767*VLOOKUP(B2767,'Color types'!$A$2:$B$5,2)*D2767</f>
        <v>14400000</v>
      </c>
      <c r="F2767">
        <f t="shared" ca="1" si="174"/>
        <v>91</v>
      </c>
    </row>
    <row r="2768" spans="1:6" x14ac:dyDescent="0.25">
      <c r="A2768">
        <f t="shared" ca="1" si="172"/>
        <v>53</v>
      </c>
      <c r="B2768" t="str">
        <f ca="1">VLOOKUP(Table1[[#This Row],[color-code]],'Color types'!$C$2:$D$5,2)</f>
        <v>Oil-Shiny</v>
      </c>
      <c r="C2768">
        <f t="shared" ca="1" si="173"/>
        <v>3</v>
      </c>
      <c r="D2768">
        <f t="shared" ca="1" si="175"/>
        <v>1.03</v>
      </c>
      <c r="E2768">
        <f ca="1">A2768*VLOOKUP(B2768,'Color types'!$A$2:$B$5,2)*D2768</f>
        <v>5731950</v>
      </c>
      <c r="F2768">
        <f t="shared" ca="1" si="174"/>
        <v>45</v>
      </c>
    </row>
    <row r="2769" spans="1:6" x14ac:dyDescent="0.25">
      <c r="A2769">
        <f t="shared" ca="1" si="172"/>
        <v>59</v>
      </c>
      <c r="B2769" t="str">
        <f ca="1">VLOOKUP(Table1[[#This Row],[color-code]],'Color types'!$C$2:$D$5,2)</f>
        <v>Acrilic</v>
      </c>
      <c r="C2769">
        <f t="shared" ca="1" si="173"/>
        <v>1</v>
      </c>
      <c r="D2769">
        <f t="shared" ca="1" si="175"/>
        <v>0.99</v>
      </c>
      <c r="E2769">
        <f ca="1">A2769*VLOOKUP(B2769,'Color types'!$A$2:$B$5,2)*D2769</f>
        <v>4964850</v>
      </c>
      <c r="F2769">
        <f t="shared" ca="1" si="174"/>
        <v>25</v>
      </c>
    </row>
    <row r="2770" spans="1:6" x14ac:dyDescent="0.25">
      <c r="A2770">
        <f t="shared" ca="1" si="172"/>
        <v>61</v>
      </c>
      <c r="B2770" t="str">
        <f ca="1">VLOOKUP(Table1[[#This Row],[color-code]],'Color types'!$C$2:$D$5,2)</f>
        <v>Acrilic</v>
      </c>
      <c r="C2770">
        <f t="shared" ca="1" si="173"/>
        <v>1</v>
      </c>
      <c r="D2770">
        <f t="shared" ca="1" si="175"/>
        <v>0.98</v>
      </c>
      <c r="E2770">
        <f ca="1">A2770*VLOOKUP(B2770,'Color types'!$A$2:$B$5,2)*D2770</f>
        <v>5081300</v>
      </c>
      <c r="F2770">
        <f t="shared" ca="1" si="174"/>
        <v>10</v>
      </c>
    </row>
    <row r="2771" spans="1:6" x14ac:dyDescent="0.25">
      <c r="A2771">
        <f t="shared" ca="1" si="172"/>
        <v>119</v>
      </c>
      <c r="B2771" t="str">
        <f ca="1">VLOOKUP(Table1[[#This Row],[color-code]],'Color types'!$C$2:$D$5,2)</f>
        <v>Oil-Shiny</v>
      </c>
      <c r="C2771">
        <f t="shared" ca="1" si="173"/>
        <v>3</v>
      </c>
      <c r="D2771">
        <f t="shared" ca="1" si="175"/>
        <v>0.97</v>
      </c>
      <c r="E2771">
        <f ca="1">A2771*VLOOKUP(B2771,'Color types'!$A$2:$B$5,2)*D2771</f>
        <v>12120150</v>
      </c>
      <c r="F2771">
        <f t="shared" ca="1" si="174"/>
        <v>90</v>
      </c>
    </row>
    <row r="2772" spans="1:6" x14ac:dyDescent="0.25">
      <c r="A2772">
        <f t="shared" ca="1" si="172"/>
        <v>149</v>
      </c>
      <c r="B2772" t="str">
        <f ca="1">VLOOKUP(Table1[[#This Row],[color-code]],'Color types'!$C$2:$D$5,2)</f>
        <v>Plaster</v>
      </c>
      <c r="C2772">
        <f t="shared" ca="1" si="173"/>
        <v>4</v>
      </c>
      <c r="D2772">
        <f t="shared" ca="1" si="175"/>
        <v>1.02</v>
      </c>
      <c r="E2772">
        <f ca="1">A2772*VLOOKUP(B2772,'Color types'!$A$2:$B$5,2)*D2772</f>
        <v>12158400</v>
      </c>
      <c r="F2772">
        <f t="shared" ca="1" si="174"/>
        <v>50</v>
      </c>
    </row>
    <row r="2773" spans="1:6" x14ac:dyDescent="0.25">
      <c r="A2773">
        <f t="shared" ca="1" si="172"/>
        <v>116</v>
      </c>
      <c r="B2773" t="str">
        <f ca="1">VLOOKUP(Table1[[#This Row],[color-code]],'Color types'!$C$2:$D$5,2)</f>
        <v>Oil-Matt</v>
      </c>
      <c r="C2773">
        <f t="shared" ca="1" si="173"/>
        <v>2</v>
      </c>
      <c r="D2773">
        <f t="shared" ca="1" si="175"/>
        <v>1.03</v>
      </c>
      <c r="E2773">
        <f ca="1">A2773*VLOOKUP(B2773,'Color types'!$A$2:$B$5,2)*D2773</f>
        <v>11948000</v>
      </c>
      <c r="F2773">
        <f t="shared" ca="1" si="174"/>
        <v>29</v>
      </c>
    </row>
    <row r="2774" spans="1:6" x14ac:dyDescent="0.25">
      <c r="A2774">
        <f t="shared" ca="1" si="172"/>
        <v>92</v>
      </c>
      <c r="B2774" t="str">
        <f ca="1">VLOOKUP(Table1[[#This Row],[color-code]],'Color types'!$C$2:$D$5,2)</f>
        <v>Acrilic</v>
      </c>
      <c r="C2774">
        <f t="shared" ca="1" si="173"/>
        <v>1</v>
      </c>
      <c r="D2774">
        <f t="shared" ca="1" si="175"/>
        <v>1.03</v>
      </c>
      <c r="E2774">
        <f ca="1">A2774*VLOOKUP(B2774,'Color types'!$A$2:$B$5,2)*D2774</f>
        <v>8054600</v>
      </c>
      <c r="F2774">
        <f t="shared" ca="1" si="174"/>
        <v>86</v>
      </c>
    </row>
    <row r="2775" spans="1:6" x14ac:dyDescent="0.25">
      <c r="A2775">
        <f t="shared" ca="1" si="172"/>
        <v>87</v>
      </c>
      <c r="B2775" t="str">
        <f ca="1">VLOOKUP(Table1[[#This Row],[color-code]],'Color types'!$C$2:$D$5,2)</f>
        <v>Acrilic</v>
      </c>
      <c r="C2775">
        <f t="shared" ca="1" si="173"/>
        <v>1</v>
      </c>
      <c r="D2775">
        <f t="shared" ca="1" si="175"/>
        <v>0.96</v>
      </c>
      <c r="E2775">
        <f ca="1">A2775*VLOOKUP(B2775,'Color types'!$A$2:$B$5,2)*D2775</f>
        <v>7099200</v>
      </c>
      <c r="F2775">
        <f t="shared" ca="1" si="174"/>
        <v>66</v>
      </c>
    </row>
    <row r="2776" spans="1:6" x14ac:dyDescent="0.25">
      <c r="A2776">
        <f t="shared" ca="1" si="172"/>
        <v>56</v>
      </c>
      <c r="B2776" t="str">
        <f ca="1">VLOOKUP(Table1[[#This Row],[color-code]],'Color types'!$C$2:$D$5,2)</f>
        <v>Oil-Matt</v>
      </c>
      <c r="C2776">
        <f t="shared" ca="1" si="173"/>
        <v>2</v>
      </c>
      <c r="D2776">
        <f t="shared" ca="1" si="175"/>
        <v>1.05</v>
      </c>
      <c r="E2776">
        <f ca="1">A2776*VLOOKUP(B2776,'Color types'!$A$2:$B$5,2)*D2776</f>
        <v>5880000</v>
      </c>
      <c r="F2776">
        <f t="shared" ca="1" si="174"/>
        <v>25</v>
      </c>
    </row>
    <row r="2777" spans="1:6" x14ac:dyDescent="0.25">
      <c r="A2777">
        <f t="shared" ca="1" si="172"/>
        <v>74</v>
      </c>
      <c r="B2777" t="str">
        <f ca="1">VLOOKUP(Table1[[#This Row],[color-code]],'Color types'!$C$2:$D$5,2)</f>
        <v>Oil-Shiny</v>
      </c>
      <c r="C2777">
        <f t="shared" ca="1" si="173"/>
        <v>3</v>
      </c>
      <c r="D2777">
        <f t="shared" ca="1" si="175"/>
        <v>1.04</v>
      </c>
      <c r="E2777">
        <f ca="1">A2777*VLOOKUP(B2777,'Color types'!$A$2:$B$5,2)*D2777</f>
        <v>8080800</v>
      </c>
      <c r="F2777">
        <f t="shared" ca="1" si="174"/>
        <v>5</v>
      </c>
    </row>
    <row r="2778" spans="1:6" x14ac:dyDescent="0.25">
      <c r="A2778">
        <f t="shared" ca="1" si="172"/>
        <v>120</v>
      </c>
      <c r="B2778" t="str">
        <f ca="1">VLOOKUP(Table1[[#This Row],[color-code]],'Color types'!$C$2:$D$5,2)</f>
        <v>Plaster</v>
      </c>
      <c r="C2778">
        <f t="shared" ca="1" si="173"/>
        <v>4</v>
      </c>
      <c r="D2778">
        <f t="shared" ca="1" si="175"/>
        <v>1.02</v>
      </c>
      <c r="E2778">
        <f ca="1">A2778*VLOOKUP(B2778,'Color types'!$A$2:$B$5,2)*D2778</f>
        <v>9792000</v>
      </c>
      <c r="F2778">
        <f t="shared" ca="1" si="174"/>
        <v>83</v>
      </c>
    </row>
    <row r="2779" spans="1:6" x14ac:dyDescent="0.25">
      <c r="A2779">
        <f t="shared" ca="1" si="172"/>
        <v>75</v>
      </c>
      <c r="B2779" t="str">
        <f ca="1">VLOOKUP(Table1[[#This Row],[color-code]],'Color types'!$C$2:$D$5,2)</f>
        <v>Plaster</v>
      </c>
      <c r="C2779">
        <f t="shared" ca="1" si="173"/>
        <v>4</v>
      </c>
      <c r="D2779">
        <f t="shared" ca="1" si="175"/>
        <v>1.03</v>
      </c>
      <c r="E2779">
        <f ca="1">A2779*VLOOKUP(B2779,'Color types'!$A$2:$B$5,2)*D2779</f>
        <v>6180000</v>
      </c>
      <c r="F2779">
        <f t="shared" ca="1" si="174"/>
        <v>33</v>
      </c>
    </row>
    <row r="2780" spans="1:6" x14ac:dyDescent="0.25">
      <c r="A2780">
        <f t="shared" ca="1" si="172"/>
        <v>106</v>
      </c>
      <c r="B2780" t="str">
        <f ca="1">VLOOKUP(Table1[[#This Row],[color-code]],'Color types'!$C$2:$D$5,2)</f>
        <v>Acrilic</v>
      </c>
      <c r="C2780">
        <f t="shared" ca="1" si="173"/>
        <v>1</v>
      </c>
      <c r="D2780">
        <f t="shared" ca="1" si="175"/>
        <v>0.98</v>
      </c>
      <c r="E2780">
        <f ca="1">A2780*VLOOKUP(B2780,'Color types'!$A$2:$B$5,2)*D2780</f>
        <v>8829800</v>
      </c>
      <c r="F2780">
        <f t="shared" ca="1" si="174"/>
        <v>79</v>
      </c>
    </row>
    <row r="2781" spans="1:6" x14ac:dyDescent="0.25">
      <c r="A2781">
        <f t="shared" ca="1" si="172"/>
        <v>109</v>
      </c>
      <c r="B2781" t="str">
        <f ca="1">VLOOKUP(Table1[[#This Row],[color-code]],'Color types'!$C$2:$D$5,2)</f>
        <v>Oil-Shiny</v>
      </c>
      <c r="C2781">
        <f t="shared" ca="1" si="173"/>
        <v>3</v>
      </c>
      <c r="D2781">
        <f t="shared" ca="1" si="175"/>
        <v>0.98</v>
      </c>
      <c r="E2781">
        <f ca="1">A2781*VLOOKUP(B2781,'Color types'!$A$2:$B$5,2)*D2781</f>
        <v>11216100</v>
      </c>
      <c r="F2781">
        <f t="shared" ca="1" si="174"/>
        <v>86</v>
      </c>
    </row>
    <row r="2782" spans="1:6" x14ac:dyDescent="0.25">
      <c r="A2782">
        <f t="shared" ca="1" si="172"/>
        <v>122</v>
      </c>
      <c r="B2782" t="str">
        <f ca="1">VLOOKUP(Table1[[#This Row],[color-code]],'Color types'!$C$2:$D$5,2)</f>
        <v>Oil-Matt</v>
      </c>
      <c r="C2782">
        <f t="shared" ca="1" si="173"/>
        <v>2</v>
      </c>
      <c r="D2782">
        <f t="shared" ca="1" si="175"/>
        <v>0.99</v>
      </c>
      <c r="E2782">
        <f ca="1">A2782*VLOOKUP(B2782,'Color types'!$A$2:$B$5,2)*D2782</f>
        <v>12078000</v>
      </c>
      <c r="F2782">
        <f t="shared" ca="1" si="174"/>
        <v>26</v>
      </c>
    </row>
    <row r="2783" spans="1:6" x14ac:dyDescent="0.25">
      <c r="A2783">
        <f t="shared" ca="1" si="172"/>
        <v>44</v>
      </c>
      <c r="B2783" t="str">
        <f ca="1">VLOOKUP(Table1[[#This Row],[color-code]],'Color types'!$C$2:$D$5,2)</f>
        <v>Acrilic</v>
      </c>
      <c r="C2783">
        <f t="shared" ca="1" si="173"/>
        <v>1</v>
      </c>
      <c r="D2783">
        <f t="shared" ca="1" si="175"/>
        <v>1.05</v>
      </c>
      <c r="E2783">
        <f ca="1">A2783*VLOOKUP(B2783,'Color types'!$A$2:$B$5,2)*D2783</f>
        <v>3927000</v>
      </c>
      <c r="F2783">
        <f t="shared" ca="1" si="174"/>
        <v>48</v>
      </c>
    </row>
    <row r="2784" spans="1:6" x14ac:dyDescent="0.25">
      <c r="A2784">
        <f t="shared" ca="1" si="172"/>
        <v>143</v>
      </c>
      <c r="B2784" t="str">
        <f ca="1">VLOOKUP(Table1[[#This Row],[color-code]],'Color types'!$C$2:$D$5,2)</f>
        <v>Acrilic</v>
      </c>
      <c r="C2784">
        <f t="shared" ca="1" si="173"/>
        <v>1</v>
      </c>
      <c r="D2784">
        <f t="shared" ca="1" si="175"/>
        <v>1.01</v>
      </c>
      <c r="E2784">
        <f ca="1">A2784*VLOOKUP(B2784,'Color types'!$A$2:$B$5,2)*D2784</f>
        <v>12276550</v>
      </c>
      <c r="F2784">
        <f t="shared" ca="1" si="174"/>
        <v>46</v>
      </c>
    </row>
    <row r="2785" spans="1:6" x14ac:dyDescent="0.25">
      <c r="A2785">
        <f t="shared" ca="1" si="172"/>
        <v>76</v>
      </c>
      <c r="B2785" t="str">
        <f ca="1">VLOOKUP(Table1[[#This Row],[color-code]],'Color types'!$C$2:$D$5,2)</f>
        <v>Oil-Shiny</v>
      </c>
      <c r="C2785">
        <f t="shared" ca="1" si="173"/>
        <v>3</v>
      </c>
      <c r="D2785">
        <f t="shared" ca="1" si="175"/>
        <v>1.05</v>
      </c>
      <c r="E2785">
        <f ca="1">A2785*VLOOKUP(B2785,'Color types'!$A$2:$B$5,2)*D2785</f>
        <v>8379000</v>
      </c>
      <c r="F2785">
        <f t="shared" ca="1" si="174"/>
        <v>40</v>
      </c>
    </row>
    <row r="2786" spans="1:6" x14ac:dyDescent="0.25">
      <c r="A2786">
        <f t="shared" ca="1" si="172"/>
        <v>87</v>
      </c>
      <c r="B2786" t="str">
        <f ca="1">VLOOKUP(Table1[[#This Row],[color-code]],'Color types'!$C$2:$D$5,2)</f>
        <v>Oil-Matt</v>
      </c>
      <c r="C2786">
        <f t="shared" ca="1" si="173"/>
        <v>2</v>
      </c>
      <c r="D2786">
        <f t="shared" ca="1" si="175"/>
        <v>1.04</v>
      </c>
      <c r="E2786">
        <f ca="1">A2786*VLOOKUP(B2786,'Color types'!$A$2:$B$5,2)*D2786</f>
        <v>9048000</v>
      </c>
      <c r="F2786">
        <f t="shared" ca="1" si="174"/>
        <v>77</v>
      </c>
    </row>
    <row r="2787" spans="1:6" x14ac:dyDescent="0.25">
      <c r="A2787">
        <f t="shared" ca="1" si="172"/>
        <v>90</v>
      </c>
      <c r="B2787" t="str">
        <f ca="1">VLOOKUP(Table1[[#This Row],[color-code]],'Color types'!$C$2:$D$5,2)</f>
        <v>Acrilic</v>
      </c>
      <c r="C2787">
        <f t="shared" ca="1" si="173"/>
        <v>1</v>
      </c>
      <c r="D2787">
        <f t="shared" ca="1" si="175"/>
        <v>1</v>
      </c>
      <c r="E2787">
        <f ca="1">A2787*VLOOKUP(B2787,'Color types'!$A$2:$B$5,2)*D2787</f>
        <v>7650000</v>
      </c>
      <c r="F2787">
        <f t="shared" ca="1" si="174"/>
        <v>75</v>
      </c>
    </row>
    <row r="2788" spans="1:6" x14ac:dyDescent="0.25">
      <c r="A2788">
        <f t="shared" ca="1" si="172"/>
        <v>100</v>
      </c>
      <c r="B2788" t="str">
        <f ca="1">VLOOKUP(Table1[[#This Row],[color-code]],'Color types'!$C$2:$D$5,2)</f>
        <v>Plaster</v>
      </c>
      <c r="C2788">
        <f t="shared" ca="1" si="173"/>
        <v>4</v>
      </c>
      <c r="D2788">
        <f t="shared" ca="1" si="175"/>
        <v>0.96</v>
      </c>
      <c r="E2788">
        <f ca="1">A2788*VLOOKUP(B2788,'Color types'!$A$2:$B$5,2)*D2788</f>
        <v>7680000</v>
      </c>
      <c r="F2788">
        <f t="shared" ca="1" si="174"/>
        <v>15</v>
      </c>
    </row>
    <row r="2789" spans="1:6" x14ac:dyDescent="0.25">
      <c r="A2789">
        <f t="shared" ca="1" si="172"/>
        <v>57</v>
      </c>
      <c r="B2789" t="str">
        <f ca="1">VLOOKUP(Table1[[#This Row],[color-code]],'Color types'!$C$2:$D$5,2)</f>
        <v>Oil-Shiny</v>
      </c>
      <c r="C2789">
        <f t="shared" ca="1" si="173"/>
        <v>3</v>
      </c>
      <c r="D2789">
        <f t="shared" ca="1" si="175"/>
        <v>0.95</v>
      </c>
      <c r="E2789">
        <f ca="1">A2789*VLOOKUP(B2789,'Color types'!$A$2:$B$5,2)*D2789</f>
        <v>5685750</v>
      </c>
      <c r="F2789">
        <f t="shared" ca="1" si="174"/>
        <v>13</v>
      </c>
    </row>
    <row r="2790" spans="1:6" x14ac:dyDescent="0.25">
      <c r="A2790">
        <f t="shared" ca="1" si="172"/>
        <v>113</v>
      </c>
      <c r="B2790" t="str">
        <f ca="1">VLOOKUP(Table1[[#This Row],[color-code]],'Color types'!$C$2:$D$5,2)</f>
        <v>Acrilic</v>
      </c>
      <c r="C2790">
        <f t="shared" ca="1" si="173"/>
        <v>1</v>
      </c>
      <c r="D2790">
        <f t="shared" ca="1" si="175"/>
        <v>0.95</v>
      </c>
      <c r="E2790">
        <f ca="1">A2790*VLOOKUP(B2790,'Color types'!$A$2:$B$5,2)*D2790</f>
        <v>9124750</v>
      </c>
      <c r="F2790">
        <f t="shared" ca="1" si="174"/>
        <v>82</v>
      </c>
    </row>
    <row r="2791" spans="1:6" x14ac:dyDescent="0.25">
      <c r="A2791">
        <f t="shared" ca="1" si="172"/>
        <v>145</v>
      </c>
      <c r="B2791" t="str">
        <f ca="1">VLOOKUP(Table1[[#This Row],[color-code]],'Color types'!$C$2:$D$5,2)</f>
        <v>Oil-Matt</v>
      </c>
      <c r="C2791">
        <f t="shared" ca="1" si="173"/>
        <v>2</v>
      </c>
      <c r="D2791">
        <f t="shared" ca="1" si="175"/>
        <v>0.98</v>
      </c>
      <c r="E2791">
        <f ca="1">A2791*VLOOKUP(B2791,'Color types'!$A$2:$B$5,2)*D2791</f>
        <v>14210000</v>
      </c>
      <c r="F2791">
        <f t="shared" ca="1" si="174"/>
        <v>13</v>
      </c>
    </row>
    <row r="2792" spans="1:6" x14ac:dyDescent="0.25">
      <c r="A2792">
        <f t="shared" ca="1" si="172"/>
        <v>65</v>
      </c>
      <c r="B2792" t="str">
        <f ca="1">VLOOKUP(Table1[[#This Row],[color-code]],'Color types'!$C$2:$D$5,2)</f>
        <v>Plaster</v>
      </c>
      <c r="C2792">
        <f t="shared" ca="1" si="173"/>
        <v>4</v>
      </c>
      <c r="D2792">
        <f t="shared" ca="1" si="175"/>
        <v>0.99</v>
      </c>
      <c r="E2792">
        <f ca="1">A2792*VLOOKUP(B2792,'Color types'!$A$2:$B$5,2)*D2792</f>
        <v>5148000</v>
      </c>
      <c r="F2792">
        <f t="shared" ca="1" si="174"/>
        <v>48</v>
      </c>
    </row>
    <row r="2793" spans="1:6" x14ac:dyDescent="0.25">
      <c r="A2793">
        <f t="shared" ca="1" si="172"/>
        <v>116</v>
      </c>
      <c r="B2793" t="str">
        <f ca="1">VLOOKUP(Table1[[#This Row],[color-code]],'Color types'!$C$2:$D$5,2)</f>
        <v>Oil-Matt</v>
      </c>
      <c r="C2793">
        <f t="shared" ca="1" si="173"/>
        <v>2</v>
      </c>
      <c r="D2793">
        <f t="shared" ca="1" si="175"/>
        <v>1.01</v>
      </c>
      <c r="E2793">
        <f ca="1">A2793*VLOOKUP(B2793,'Color types'!$A$2:$B$5,2)*D2793</f>
        <v>11716000</v>
      </c>
      <c r="F2793">
        <f t="shared" ca="1" si="174"/>
        <v>52</v>
      </c>
    </row>
    <row r="2794" spans="1:6" x14ac:dyDescent="0.25">
      <c r="A2794">
        <f t="shared" ca="1" si="172"/>
        <v>109</v>
      </c>
      <c r="B2794" t="str">
        <f ca="1">VLOOKUP(Table1[[#This Row],[color-code]],'Color types'!$C$2:$D$5,2)</f>
        <v>Oil-Shiny</v>
      </c>
      <c r="C2794">
        <f t="shared" ca="1" si="173"/>
        <v>3</v>
      </c>
      <c r="D2794">
        <f t="shared" ca="1" si="175"/>
        <v>0.98</v>
      </c>
      <c r="E2794">
        <f ca="1">A2794*VLOOKUP(B2794,'Color types'!$A$2:$B$5,2)*D2794</f>
        <v>11216100</v>
      </c>
      <c r="F2794">
        <f t="shared" ca="1" si="174"/>
        <v>99</v>
      </c>
    </row>
    <row r="2795" spans="1:6" x14ac:dyDescent="0.25">
      <c r="A2795">
        <f t="shared" ca="1" si="172"/>
        <v>142</v>
      </c>
      <c r="B2795" t="str">
        <f ca="1">VLOOKUP(Table1[[#This Row],[color-code]],'Color types'!$C$2:$D$5,2)</f>
        <v>Oil-Shiny</v>
      </c>
      <c r="C2795">
        <f t="shared" ca="1" si="173"/>
        <v>3</v>
      </c>
      <c r="D2795">
        <f t="shared" ca="1" si="175"/>
        <v>1.02</v>
      </c>
      <c r="E2795">
        <f ca="1">A2795*VLOOKUP(B2795,'Color types'!$A$2:$B$5,2)*D2795</f>
        <v>15208200</v>
      </c>
      <c r="F2795">
        <f t="shared" ca="1" si="174"/>
        <v>49</v>
      </c>
    </row>
    <row r="2796" spans="1:6" x14ac:dyDescent="0.25">
      <c r="A2796">
        <f t="shared" ca="1" si="172"/>
        <v>134</v>
      </c>
      <c r="B2796" t="str">
        <f ca="1">VLOOKUP(Table1[[#This Row],[color-code]],'Color types'!$C$2:$D$5,2)</f>
        <v>Oil-Shiny</v>
      </c>
      <c r="C2796">
        <f t="shared" ca="1" si="173"/>
        <v>3</v>
      </c>
      <c r="D2796">
        <f t="shared" ca="1" si="175"/>
        <v>0.96</v>
      </c>
      <c r="E2796">
        <f ca="1">A2796*VLOOKUP(B2796,'Color types'!$A$2:$B$5,2)*D2796</f>
        <v>13507200</v>
      </c>
      <c r="F2796">
        <f t="shared" ca="1" si="174"/>
        <v>63</v>
      </c>
    </row>
    <row r="2797" spans="1:6" x14ac:dyDescent="0.25">
      <c r="A2797">
        <f t="shared" ca="1" si="172"/>
        <v>102</v>
      </c>
      <c r="B2797" t="str">
        <f ca="1">VLOOKUP(Table1[[#This Row],[color-code]],'Color types'!$C$2:$D$5,2)</f>
        <v>Oil-Shiny</v>
      </c>
      <c r="C2797">
        <f t="shared" ca="1" si="173"/>
        <v>3</v>
      </c>
      <c r="D2797">
        <f t="shared" ca="1" si="175"/>
        <v>1</v>
      </c>
      <c r="E2797">
        <f ca="1">A2797*VLOOKUP(B2797,'Color types'!$A$2:$B$5,2)*D2797</f>
        <v>10710000</v>
      </c>
      <c r="F2797">
        <f t="shared" ca="1" si="174"/>
        <v>85</v>
      </c>
    </row>
    <row r="2798" spans="1:6" x14ac:dyDescent="0.25">
      <c r="A2798">
        <f t="shared" ca="1" si="172"/>
        <v>44</v>
      </c>
      <c r="B2798" t="str">
        <f ca="1">VLOOKUP(Table1[[#This Row],[color-code]],'Color types'!$C$2:$D$5,2)</f>
        <v>Oil-Shiny</v>
      </c>
      <c r="C2798">
        <f t="shared" ca="1" si="173"/>
        <v>3</v>
      </c>
      <c r="D2798">
        <f t="shared" ca="1" si="175"/>
        <v>0.96</v>
      </c>
      <c r="E2798">
        <f ca="1">A2798*VLOOKUP(B2798,'Color types'!$A$2:$B$5,2)*D2798</f>
        <v>4435200</v>
      </c>
      <c r="F2798">
        <f t="shared" ca="1" si="174"/>
        <v>45</v>
      </c>
    </row>
    <row r="2799" spans="1:6" x14ac:dyDescent="0.25">
      <c r="A2799">
        <f t="shared" ca="1" si="172"/>
        <v>93</v>
      </c>
      <c r="B2799" t="str">
        <f ca="1">VLOOKUP(Table1[[#This Row],[color-code]],'Color types'!$C$2:$D$5,2)</f>
        <v>Acrilic</v>
      </c>
      <c r="C2799">
        <f t="shared" ca="1" si="173"/>
        <v>1</v>
      </c>
      <c r="D2799">
        <f t="shared" ca="1" si="175"/>
        <v>1.02</v>
      </c>
      <c r="E2799">
        <f ca="1">A2799*VLOOKUP(B2799,'Color types'!$A$2:$B$5,2)*D2799</f>
        <v>8063100</v>
      </c>
      <c r="F2799">
        <f t="shared" ca="1" si="174"/>
        <v>12</v>
      </c>
    </row>
    <row r="2800" spans="1:6" x14ac:dyDescent="0.25">
      <c r="A2800">
        <f t="shared" ca="1" si="172"/>
        <v>119</v>
      </c>
      <c r="B2800" t="str">
        <f ca="1">VLOOKUP(Table1[[#This Row],[color-code]],'Color types'!$C$2:$D$5,2)</f>
        <v>Oil-Matt</v>
      </c>
      <c r="C2800">
        <f t="shared" ca="1" si="173"/>
        <v>2</v>
      </c>
      <c r="D2800">
        <f t="shared" ca="1" si="175"/>
        <v>0.98</v>
      </c>
      <c r="E2800">
        <f ca="1">A2800*VLOOKUP(B2800,'Color types'!$A$2:$B$5,2)*D2800</f>
        <v>11662000</v>
      </c>
      <c r="F2800">
        <f t="shared" ca="1" si="174"/>
        <v>14</v>
      </c>
    </row>
    <row r="2801" spans="1:6" x14ac:dyDescent="0.25">
      <c r="A2801">
        <f t="shared" ca="1" si="172"/>
        <v>147</v>
      </c>
      <c r="B2801" t="str">
        <f ca="1">VLOOKUP(Table1[[#This Row],[color-code]],'Color types'!$C$2:$D$5,2)</f>
        <v>Oil-Matt</v>
      </c>
      <c r="C2801">
        <f t="shared" ca="1" si="173"/>
        <v>2</v>
      </c>
      <c r="D2801">
        <f t="shared" ca="1" si="175"/>
        <v>1.03</v>
      </c>
      <c r="E2801">
        <f ca="1">A2801*VLOOKUP(B2801,'Color types'!$A$2:$B$5,2)*D2801</f>
        <v>15141000</v>
      </c>
      <c r="F2801">
        <f t="shared" ca="1" si="174"/>
        <v>86</v>
      </c>
    </row>
    <row r="2802" spans="1:6" x14ac:dyDescent="0.25">
      <c r="A2802">
        <f t="shared" ca="1" si="172"/>
        <v>47</v>
      </c>
      <c r="B2802" t="str">
        <f ca="1">VLOOKUP(Table1[[#This Row],[color-code]],'Color types'!$C$2:$D$5,2)</f>
        <v>Plaster</v>
      </c>
      <c r="C2802">
        <f t="shared" ca="1" si="173"/>
        <v>4</v>
      </c>
      <c r="D2802">
        <f t="shared" ca="1" si="175"/>
        <v>0.98</v>
      </c>
      <c r="E2802">
        <f ca="1">A2802*VLOOKUP(B2802,'Color types'!$A$2:$B$5,2)*D2802</f>
        <v>3684800</v>
      </c>
      <c r="F2802">
        <f t="shared" ca="1" si="174"/>
        <v>39</v>
      </c>
    </row>
    <row r="2803" spans="1:6" x14ac:dyDescent="0.25">
      <c r="A2803">
        <f t="shared" ca="1" si="172"/>
        <v>66</v>
      </c>
      <c r="B2803" t="str">
        <f ca="1">VLOOKUP(Table1[[#This Row],[color-code]],'Color types'!$C$2:$D$5,2)</f>
        <v>Plaster</v>
      </c>
      <c r="C2803">
        <f t="shared" ca="1" si="173"/>
        <v>4</v>
      </c>
      <c r="D2803">
        <f t="shared" ca="1" si="175"/>
        <v>0.96</v>
      </c>
      <c r="E2803">
        <f ca="1">A2803*VLOOKUP(B2803,'Color types'!$A$2:$B$5,2)*D2803</f>
        <v>5068800</v>
      </c>
      <c r="F2803">
        <f t="shared" ca="1" si="174"/>
        <v>48</v>
      </c>
    </row>
    <row r="2804" spans="1:6" x14ac:dyDescent="0.25">
      <c r="A2804">
        <f t="shared" ca="1" si="172"/>
        <v>144</v>
      </c>
      <c r="B2804" t="str">
        <f ca="1">VLOOKUP(Table1[[#This Row],[color-code]],'Color types'!$C$2:$D$5,2)</f>
        <v>Plaster</v>
      </c>
      <c r="C2804">
        <f t="shared" ca="1" si="173"/>
        <v>4</v>
      </c>
      <c r="D2804">
        <f t="shared" ca="1" si="175"/>
        <v>1.05</v>
      </c>
      <c r="E2804">
        <f ca="1">A2804*VLOOKUP(B2804,'Color types'!$A$2:$B$5,2)*D2804</f>
        <v>12096000</v>
      </c>
      <c r="F2804">
        <f t="shared" ca="1" si="174"/>
        <v>68</v>
      </c>
    </row>
    <row r="2805" spans="1:6" x14ac:dyDescent="0.25">
      <c r="A2805">
        <f t="shared" ca="1" si="172"/>
        <v>80</v>
      </c>
      <c r="B2805" t="str">
        <f ca="1">VLOOKUP(Table1[[#This Row],[color-code]],'Color types'!$C$2:$D$5,2)</f>
        <v>Oil-Shiny</v>
      </c>
      <c r="C2805">
        <f t="shared" ca="1" si="173"/>
        <v>3</v>
      </c>
      <c r="D2805">
        <f t="shared" ca="1" si="175"/>
        <v>1.01</v>
      </c>
      <c r="E2805">
        <f ca="1">A2805*VLOOKUP(B2805,'Color types'!$A$2:$B$5,2)*D2805</f>
        <v>8484000</v>
      </c>
      <c r="F2805">
        <f t="shared" ca="1" si="174"/>
        <v>30</v>
      </c>
    </row>
    <row r="2806" spans="1:6" x14ac:dyDescent="0.25">
      <c r="A2806">
        <f t="shared" ca="1" si="172"/>
        <v>90</v>
      </c>
      <c r="B2806" t="str">
        <f ca="1">VLOOKUP(Table1[[#This Row],[color-code]],'Color types'!$C$2:$D$5,2)</f>
        <v>Acrilic</v>
      </c>
      <c r="C2806">
        <f t="shared" ca="1" si="173"/>
        <v>1</v>
      </c>
      <c r="D2806">
        <f t="shared" ca="1" si="175"/>
        <v>1.01</v>
      </c>
      <c r="E2806">
        <f ca="1">A2806*VLOOKUP(B2806,'Color types'!$A$2:$B$5,2)*D2806</f>
        <v>7726500</v>
      </c>
      <c r="F2806">
        <f t="shared" ca="1" si="174"/>
        <v>76</v>
      </c>
    </row>
    <row r="2807" spans="1:6" x14ac:dyDescent="0.25">
      <c r="A2807">
        <f t="shared" ca="1" si="172"/>
        <v>55</v>
      </c>
      <c r="B2807" t="str">
        <f ca="1">VLOOKUP(Table1[[#This Row],[color-code]],'Color types'!$C$2:$D$5,2)</f>
        <v>Oil-Shiny</v>
      </c>
      <c r="C2807">
        <f t="shared" ca="1" si="173"/>
        <v>3</v>
      </c>
      <c r="D2807">
        <f t="shared" ca="1" si="175"/>
        <v>1.03</v>
      </c>
      <c r="E2807">
        <f ca="1">A2807*VLOOKUP(B2807,'Color types'!$A$2:$B$5,2)*D2807</f>
        <v>5948250</v>
      </c>
      <c r="F2807">
        <f t="shared" ca="1" si="174"/>
        <v>99</v>
      </c>
    </row>
    <row r="2808" spans="1:6" x14ac:dyDescent="0.25">
      <c r="A2808">
        <f t="shared" ca="1" si="172"/>
        <v>60</v>
      </c>
      <c r="B2808" t="str">
        <f ca="1">VLOOKUP(Table1[[#This Row],[color-code]],'Color types'!$C$2:$D$5,2)</f>
        <v>Plaster</v>
      </c>
      <c r="C2808">
        <f t="shared" ca="1" si="173"/>
        <v>4</v>
      </c>
      <c r="D2808">
        <f t="shared" ca="1" si="175"/>
        <v>1.02</v>
      </c>
      <c r="E2808">
        <f ca="1">A2808*VLOOKUP(B2808,'Color types'!$A$2:$B$5,2)*D2808</f>
        <v>4896000</v>
      </c>
      <c r="F2808">
        <f t="shared" ca="1" si="174"/>
        <v>68</v>
      </c>
    </row>
    <row r="2809" spans="1:6" x14ac:dyDescent="0.25">
      <c r="A2809">
        <f t="shared" ca="1" si="172"/>
        <v>51</v>
      </c>
      <c r="B2809" t="str">
        <f ca="1">VLOOKUP(Table1[[#This Row],[color-code]],'Color types'!$C$2:$D$5,2)</f>
        <v>Oil-Matt</v>
      </c>
      <c r="C2809">
        <f t="shared" ca="1" si="173"/>
        <v>2</v>
      </c>
      <c r="D2809">
        <f t="shared" ca="1" si="175"/>
        <v>0.95</v>
      </c>
      <c r="E2809">
        <f ca="1">A2809*VLOOKUP(B2809,'Color types'!$A$2:$B$5,2)*D2809</f>
        <v>4845000</v>
      </c>
      <c r="F2809">
        <f t="shared" ca="1" si="174"/>
        <v>18</v>
      </c>
    </row>
    <row r="2810" spans="1:6" x14ac:dyDescent="0.25">
      <c r="A2810">
        <f t="shared" ca="1" si="172"/>
        <v>135</v>
      </c>
      <c r="B2810" t="str">
        <f ca="1">VLOOKUP(Table1[[#This Row],[color-code]],'Color types'!$C$2:$D$5,2)</f>
        <v>Oil-Shiny</v>
      </c>
      <c r="C2810">
        <f t="shared" ca="1" si="173"/>
        <v>3</v>
      </c>
      <c r="D2810">
        <f t="shared" ca="1" si="175"/>
        <v>1.01</v>
      </c>
      <c r="E2810">
        <f ca="1">A2810*VLOOKUP(B2810,'Color types'!$A$2:$B$5,2)*D2810</f>
        <v>14316750</v>
      </c>
      <c r="F2810">
        <f t="shared" ca="1" si="174"/>
        <v>90</v>
      </c>
    </row>
    <row r="2811" spans="1:6" x14ac:dyDescent="0.25">
      <c r="A2811">
        <f t="shared" ca="1" si="172"/>
        <v>55</v>
      </c>
      <c r="B2811" t="str">
        <f ca="1">VLOOKUP(Table1[[#This Row],[color-code]],'Color types'!$C$2:$D$5,2)</f>
        <v>Plaster</v>
      </c>
      <c r="C2811">
        <f t="shared" ca="1" si="173"/>
        <v>4</v>
      </c>
      <c r="D2811">
        <f t="shared" ca="1" si="175"/>
        <v>1.02</v>
      </c>
      <c r="E2811">
        <f ca="1">A2811*VLOOKUP(B2811,'Color types'!$A$2:$B$5,2)*D2811</f>
        <v>4488000</v>
      </c>
      <c r="F2811">
        <f t="shared" ca="1" si="174"/>
        <v>78</v>
      </c>
    </row>
    <row r="2812" spans="1:6" x14ac:dyDescent="0.25">
      <c r="A2812">
        <f t="shared" ca="1" si="172"/>
        <v>63</v>
      </c>
      <c r="B2812" t="str">
        <f ca="1">VLOOKUP(Table1[[#This Row],[color-code]],'Color types'!$C$2:$D$5,2)</f>
        <v>Oil-Shiny</v>
      </c>
      <c r="C2812">
        <f t="shared" ca="1" si="173"/>
        <v>3</v>
      </c>
      <c r="D2812">
        <f t="shared" ca="1" si="175"/>
        <v>1.03</v>
      </c>
      <c r="E2812">
        <f ca="1">A2812*VLOOKUP(B2812,'Color types'!$A$2:$B$5,2)*D2812</f>
        <v>6813450</v>
      </c>
      <c r="F2812">
        <f t="shared" ca="1" si="174"/>
        <v>3</v>
      </c>
    </row>
    <row r="2813" spans="1:6" x14ac:dyDescent="0.25">
      <c r="A2813">
        <f t="shared" ca="1" si="172"/>
        <v>73</v>
      </c>
      <c r="B2813" t="str">
        <f ca="1">VLOOKUP(Table1[[#This Row],[color-code]],'Color types'!$C$2:$D$5,2)</f>
        <v>Acrilic</v>
      </c>
      <c r="C2813">
        <f t="shared" ca="1" si="173"/>
        <v>1</v>
      </c>
      <c r="D2813">
        <f t="shared" ca="1" si="175"/>
        <v>1.05</v>
      </c>
      <c r="E2813">
        <f ca="1">A2813*VLOOKUP(B2813,'Color types'!$A$2:$B$5,2)*D2813</f>
        <v>6515250</v>
      </c>
      <c r="F2813">
        <f t="shared" ca="1" si="174"/>
        <v>47</v>
      </c>
    </row>
    <row r="2814" spans="1:6" x14ac:dyDescent="0.25">
      <c r="A2814">
        <f t="shared" ca="1" si="172"/>
        <v>64</v>
      </c>
      <c r="B2814" t="str">
        <f ca="1">VLOOKUP(Table1[[#This Row],[color-code]],'Color types'!$C$2:$D$5,2)</f>
        <v>Oil-Matt</v>
      </c>
      <c r="C2814">
        <f t="shared" ca="1" si="173"/>
        <v>2</v>
      </c>
      <c r="D2814">
        <f t="shared" ca="1" si="175"/>
        <v>1.05</v>
      </c>
      <c r="E2814">
        <f ca="1">A2814*VLOOKUP(B2814,'Color types'!$A$2:$B$5,2)*D2814</f>
        <v>6720000</v>
      </c>
      <c r="F2814">
        <f t="shared" ca="1" si="174"/>
        <v>98</v>
      </c>
    </row>
    <row r="2815" spans="1:6" x14ac:dyDescent="0.25">
      <c r="A2815">
        <f t="shared" ca="1" si="172"/>
        <v>46</v>
      </c>
      <c r="B2815" t="str">
        <f ca="1">VLOOKUP(Table1[[#This Row],[color-code]],'Color types'!$C$2:$D$5,2)</f>
        <v>Acrilic</v>
      </c>
      <c r="C2815">
        <f t="shared" ca="1" si="173"/>
        <v>1</v>
      </c>
      <c r="D2815">
        <f t="shared" ca="1" si="175"/>
        <v>0.98</v>
      </c>
      <c r="E2815">
        <f ca="1">A2815*VLOOKUP(B2815,'Color types'!$A$2:$B$5,2)*D2815</f>
        <v>3831800</v>
      </c>
      <c r="F2815">
        <f t="shared" ca="1" si="174"/>
        <v>44</v>
      </c>
    </row>
    <row r="2816" spans="1:6" x14ac:dyDescent="0.25">
      <c r="A2816">
        <f t="shared" ca="1" si="172"/>
        <v>101</v>
      </c>
      <c r="B2816" t="str">
        <f ca="1">VLOOKUP(Table1[[#This Row],[color-code]],'Color types'!$C$2:$D$5,2)</f>
        <v>Oil-Shiny</v>
      </c>
      <c r="C2816">
        <f t="shared" ca="1" si="173"/>
        <v>3</v>
      </c>
      <c r="D2816">
        <f t="shared" ca="1" si="175"/>
        <v>0.99</v>
      </c>
      <c r="E2816">
        <f ca="1">A2816*VLOOKUP(B2816,'Color types'!$A$2:$B$5,2)*D2816</f>
        <v>10498950</v>
      </c>
      <c r="F2816">
        <f t="shared" ca="1" si="174"/>
        <v>7</v>
      </c>
    </row>
    <row r="2817" spans="1:6" x14ac:dyDescent="0.25">
      <c r="A2817">
        <f t="shared" ca="1" si="172"/>
        <v>119</v>
      </c>
      <c r="B2817" t="str">
        <f ca="1">VLOOKUP(Table1[[#This Row],[color-code]],'Color types'!$C$2:$D$5,2)</f>
        <v>Acrilic</v>
      </c>
      <c r="C2817">
        <f t="shared" ca="1" si="173"/>
        <v>1</v>
      </c>
      <c r="D2817">
        <f t="shared" ca="1" si="175"/>
        <v>0.98</v>
      </c>
      <c r="E2817">
        <f ca="1">A2817*VLOOKUP(B2817,'Color types'!$A$2:$B$5,2)*D2817</f>
        <v>9912700</v>
      </c>
      <c r="F2817">
        <f t="shared" ca="1" si="174"/>
        <v>9</v>
      </c>
    </row>
    <row r="2818" spans="1:6" x14ac:dyDescent="0.25">
      <c r="A2818">
        <f t="shared" ref="A2818:A2881" ca="1" si="176">RANDBETWEEN(40,150)</f>
        <v>147</v>
      </c>
      <c r="B2818" t="str">
        <f ca="1">VLOOKUP(Table1[[#This Row],[color-code]],'Color types'!$C$2:$D$5,2)</f>
        <v>Oil-Matt</v>
      </c>
      <c r="C2818">
        <f t="shared" ref="C2818:C2881" ca="1" si="177">RANDBETWEEN(1,4)</f>
        <v>2</v>
      </c>
      <c r="D2818">
        <f t="shared" ca="1" si="175"/>
        <v>1.04</v>
      </c>
      <c r="E2818">
        <f ca="1">A2818*VLOOKUP(B2818,'Color types'!$A$2:$B$5,2)*D2818</f>
        <v>15288000</v>
      </c>
      <c r="F2818">
        <f t="shared" ref="F2818:F2881" ca="1" si="178">RANDBETWEEN(1,100)</f>
        <v>68</v>
      </c>
    </row>
    <row r="2819" spans="1:6" x14ac:dyDescent="0.25">
      <c r="A2819">
        <f t="shared" ca="1" si="176"/>
        <v>52</v>
      </c>
      <c r="B2819" t="str">
        <f ca="1">VLOOKUP(Table1[[#This Row],[color-code]],'Color types'!$C$2:$D$5,2)</f>
        <v>Acrilic</v>
      </c>
      <c r="C2819">
        <f t="shared" ca="1" si="177"/>
        <v>1</v>
      </c>
      <c r="D2819">
        <f t="shared" ref="D2819:D2882" ca="1" si="179">RANDBETWEEN(95,105)/100</f>
        <v>1.01</v>
      </c>
      <c r="E2819">
        <f ca="1">A2819*VLOOKUP(B2819,'Color types'!$A$2:$B$5,2)*D2819</f>
        <v>4464200</v>
      </c>
      <c r="F2819">
        <f t="shared" ca="1" si="178"/>
        <v>77</v>
      </c>
    </row>
    <row r="2820" spans="1:6" x14ac:dyDescent="0.25">
      <c r="A2820">
        <f t="shared" ca="1" si="176"/>
        <v>113</v>
      </c>
      <c r="B2820" t="str">
        <f ca="1">VLOOKUP(Table1[[#This Row],[color-code]],'Color types'!$C$2:$D$5,2)</f>
        <v>Plaster</v>
      </c>
      <c r="C2820">
        <f t="shared" ca="1" si="177"/>
        <v>4</v>
      </c>
      <c r="D2820">
        <f t="shared" ca="1" si="179"/>
        <v>1.05</v>
      </c>
      <c r="E2820">
        <f ca="1">A2820*VLOOKUP(B2820,'Color types'!$A$2:$B$5,2)*D2820</f>
        <v>9492000</v>
      </c>
      <c r="F2820">
        <f t="shared" ca="1" si="178"/>
        <v>5</v>
      </c>
    </row>
    <row r="2821" spans="1:6" x14ac:dyDescent="0.25">
      <c r="A2821">
        <f t="shared" ca="1" si="176"/>
        <v>41</v>
      </c>
      <c r="B2821" t="str">
        <f ca="1">VLOOKUP(Table1[[#This Row],[color-code]],'Color types'!$C$2:$D$5,2)</f>
        <v>Plaster</v>
      </c>
      <c r="C2821">
        <f t="shared" ca="1" si="177"/>
        <v>4</v>
      </c>
      <c r="D2821">
        <f t="shared" ca="1" si="179"/>
        <v>1.02</v>
      </c>
      <c r="E2821">
        <f ca="1">A2821*VLOOKUP(B2821,'Color types'!$A$2:$B$5,2)*D2821</f>
        <v>3345600</v>
      </c>
      <c r="F2821">
        <f t="shared" ca="1" si="178"/>
        <v>77</v>
      </c>
    </row>
    <row r="2822" spans="1:6" x14ac:dyDescent="0.25">
      <c r="A2822">
        <f t="shared" ca="1" si="176"/>
        <v>102</v>
      </c>
      <c r="B2822" t="str">
        <f ca="1">VLOOKUP(Table1[[#This Row],[color-code]],'Color types'!$C$2:$D$5,2)</f>
        <v>Acrilic</v>
      </c>
      <c r="C2822">
        <f t="shared" ca="1" si="177"/>
        <v>1</v>
      </c>
      <c r="D2822">
        <f t="shared" ca="1" si="179"/>
        <v>0.95</v>
      </c>
      <c r="E2822">
        <f ca="1">A2822*VLOOKUP(B2822,'Color types'!$A$2:$B$5,2)*D2822</f>
        <v>8236500</v>
      </c>
      <c r="F2822">
        <f t="shared" ca="1" si="178"/>
        <v>20</v>
      </c>
    </row>
    <row r="2823" spans="1:6" x14ac:dyDescent="0.25">
      <c r="A2823">
        <f t="shared" ca="1" si="176"/>
        <v>84</v>
      </c>
      <c r="B2823" t="str">
        <f ca="1">VLOOKUP(Table1[[#This Row],[color-code]],'Color types'!$C$2:$D$5,2)</f>
        <v>Acrilic</v>
      </c>
      <c r="C2823">
        <f t="shared" ca="1" si="177"/>
        <v>1</v>
      </c>
      <c r="D2823">
        <f t="shared" ca="1" si="179"/>
        <v>1.04</v>
      </c>
      <c r="E2823">
        <f ca="1">A2823*VLOOKUP(B2823,'Color types'!$A$2:$B$5,2)*D2823</f>
        <v>7425600</v>
      </c>
      <c r="F2823">
        <f t="shared" ca="1" si="178"/>
        <v>47</v>
      </c>
    </row>
    <row r="2824" spans="1:6" x14ac:dyDescent="0.25">
      <c r="A2824">
        <f t="shared" ca="1" si="176"/>
        <v>63</v>
      </c>
      <c r="B2824" t="str">
        <f ca="1">VLOOKUP(Table1[[#This Row],[color-code]],'Color types'!$C$2:$D$5,2)</f>
        <v>Plaster</v>
      </c>
      <c r="C2824">
        <f t="shared" ca="1" si="177"/>
        <v>4</v>
      </c>
      <c r="D2824">
        <f t="shared" ca="1" si="179"/>
        <v>0.95</v>
      </c>
      <c r="E2824">
        <f ca="1">A2824*VLOOKUP(B2824,'Color types'!$A$2:$B$5,2)*D2824</f>
        <v>4788000</v>
      </c>
      <c r="F2824">
        <f t="shared" ca="1" si="178"/>
        <v>74</v>
      </c>
    </row>
    <row r="2825" spans="1:6" x14ac:dyDescent="0.25">
      <c r="A2825">
        <f t="shared" ca="1" si="176"/>
        <v>149</v>
      </c>
      <c r="B2825" t="str">
        <f ca="1">VLOOKUP(Table1[[#This Row],[color-code]],'Color types'!$C$2:$D$5,2)</f>
        <v>Oil-Matt</v>
      </c>
      <c r="C2825">
        <f t="shared" ca="1" si="177"/>
        <v>2</v>
      </c>
      <c r="D2825">
        <f t="shared" ca="1" si="179"/>
        <v>1.05</v>
      </c>
      <c r="E2825">
        <f ca="1">A2825*VLOOKUP(B2825,'Color types'!$A$2:$B$5,2)*D2825</f>
        <v>15645000</v>
      </c>
      <c r="F2825">
        <f t="shared" ca="1" si="178"/>
        <v>91</v>
      </c>
    </row>
    <row r="2826" spans="1:6" x14ac:dyDescent="0.25">
      <c r="A2826">
        <f t="shared" ca="1" si="176"/>
        <v>59</v>
      </c>
      <c r="B2826" t="str">
        <f ca="1">VLOOKUP(Table1[[#This Row],[color-code]],'Color types'!$C$2:$D$5,2)</f>
        <v>Oil-Matt</v>
      </c>
      <c r="C2826">
        <f t="shared" ca="1" si="177"/>
        <v>2</v>
      </c>
      <c r="D2826">
        <f t="shared" ca="1" si="179"/>
        <v>0.99</v>
      </c>
      <c r="E2826">
        <f ca="1">A2826*VLOOKUP(B2826,'Color types'!$A$2:$B$5,2)*D2826</f>
        <v>5841000</v>
      </c>
      <c r="F2826">
        <f t="shared" ca="1" si="178"/>
        <v>55</v>
      </c>
    </row>
    <row r="2827" spans="1:6" x14ac:dyDescent="0.25">
      <c r="A2827">
        <f t="shared" ca="1" si="176"/>
        <v>99</v>
      </c>
      <c r="B2827" t="str">
        <f ca="1">VLOOKUP(Table1[[#This Row],[color-code]],'Color types'!$C$2:$D$5,2)</f>
        <v>Oil-Shiny</v>
      </c>
      <c r="C2827">
        <f t="shared" ca="1" si="177"/>
        <v>3</v>
      </c>
      <c r="D2827">
        <f t="shared" ca="1" si="179"/>
        <v>1.02</v>
      </c>
      <c r="E2827">
        <f ca="1">A2827*VLOOKUP(B2827,'Color types'!$A$2:$B$5,2)*D2827</f>
        <v>10602900</v>
      </c>
      <c r="F2827">
        <f t="shared" ca="1" si="178"/>
        <v>53</v>
      </c>
    </row>
    <row r="2828" spans="1:6" x14ac:dyDescent="0.25">
      <c r="A2828">
        <f t="shared" ca="1" si="176"/>
        <v>65</v>
      </c>
      <c r="B2828" t="str">
        <f ca="1">VLOOKUP(Table1[[#This Row],[color-code]],'Color types'!$C$2:$D$5,2)</f>
        <v>Acrilic</v>
      </c>
      <c r="C2828">
        <f t="shared" ca="1" si="177"/>
        <v>1</v>
      </c>
      <c r="D2828">
        <f t="shared" ca="1" si="179"/>
        <v>0.99</v>
      </c>
      <c r="E2828">
        <f ca="1">A2828*VLOOKUP(B2828,'Color types'!$A$2:$B$5,2)*D2828</f>
        <v>5469750</v>
      </c>
      <c r="F2828">
        <f t="shared" ca="1" si="178"/>
        <v>52</v>
      </c>
    </row>
    <row r="2829" spans="1:6" x14ac:dyDescent="0.25">
      <c r="A2829">
        <f t="shared" ca="1" si="176"/>
        <v>126</v>
      </c>
      <c r="B2829" t="str">
        <f ca="1">VLOOKUP(Table1[[#This Row],[color-code]],'Color types'!$C$2:$D$5,2)</f>
        <v>Acrilic</v>
      </c>
      <c r="C2829">
        <f t="shared" ca="1" si="177"/>
        <v>1</v>
      </c>
      <c r="D2829">
        <f t="shared" ca="1" si="179"/>
        <v>1.04</v>
      </c>
      <c r="E2829">
        <f ca="1">A2829*VLOOKUP(B2829,'Color types'!$A$2:$B$5,2)*D2829</f>
        <v>11138400</v>
      </c>
      <c r="F2829">
        <f t="shared" ca="1" si="178"/>
        <v>8</v>
      </c>
    </row>
    <row r="2830" spans="1:6" x14ac:dyDescent="0.25">
      <c r="A2830">
        <f t="shared" ca="1" si="176"/>
        <v>116</v>
      </c>
      <c r="B2830" t="str">
        <f ca="1">VLOOKUP(Table1[[#This Row],[color-code]],'Color types'!$C$2:$D$5,2)</f>
        <v>Plaster</v>
      </c>
      <c r="C2830">
        <f t="shared" ca="1" si="177"/>
        <v>4</v>
      </c>
      <c r="D2830">
        <f t="shared" ca="1" si="179"/>
        <v>1.01</v>
      </c>
      <c r="E2830">
        <f ca="1">A2830*VLOOKUP(B2830,'Color types'!$A$2:$B$5,2)*D2830</f>
        <v>9372800</v>
      </c>
      <c r="F2830">
        <f t="shared" ca="1" si="178"/>
        <v>21</v>
      </c>
    </row>
    <row r="2831" spans="1:6" x14ac:dyDescent="0.25">
      <c r="A2831">
        <f t="shared" ca="1" si="176"/>
        <v>111</v>
      </c>
      <c r="B2831" t="str">
        <f ca="1">VLOOKUP(Table1[[#This Row],[color-code]],'Color types'!$C$2:$D$5,2)</f>
        <v>Plaster</v>
      </c>
      <c r="C2831">
        <f t="shared" ca="1" si="177"/>
        <v>4</v>
      </c>
      <c r="D2831">
        <f t="shared" ca="1" si="179"/>
        <v>1</v>
      </c>
      <c r="E2831">
        <f ca="1">A2831*VLOOKUP(B2831,'Color types'!$A$2:$B$5,2)*D2831</f>
        <v>8880000</v>
      </c>
      <c r="F2831">
        <f t="shared" ca="1" si="178"/>
        <v>28</v>
      </c>
    </row>
    <row r="2832" spans="1:6" x14ac:dyDescent="0.25">
      <c r="A2832">
        <f t="shared" ca="1" si="176"/>
        <v>42</v>
      </c>
      <c r="B2832" t="str">
        <f ca="1">VLOOKUP(Table1[[#This Row],[color-code]],'Color types'!$C$2:$D$5,2)</f>
        <v>Oil-Shiny</v>
      </c>
      <c r="C2832">
        <f t="shared" ca="1" si="177"/>
        <v>3</v>
      </c>
      <c r="D2832">
        <f t="shared" ca="1" si="179"/>
        <v>1.03</v>
      </c>
      <c r="E2832">
        <f ca="1">A2832*VLOOKUP(B2832,'Color types'!$A$2:$B$5,2)*D2832</f>
        <v>4542300</v>
      </c>
      <c r="F2832">
        <f t="shared" ca="1" si="178"/>
        <v>85</v>
      </c>
    </row>
    <row r="2833" spans="1:6" x14ac:dyDescent="0.25">
      <c r="A2833">
        <f t="shared" ca="1" si="176"/>
        <v>91</v>
      </c>
      <c r="B2833" t="str">
        <f ca="1">VLOOKUP(Table1[[#This Row],[color-code]],'Color types'!$C$2:$D$5,2)</f>
        <v>Oil-Matt</v>
      </c>
      <c r="C2833">
        <f t="shared" ca="1" si="177"/>
        <v>2</v>
      </c>
      <c r="D2833">
        <f t="shared" ca="1" si="179"/>
        <v>1.02</v>
      </c>
      <c r="E2833">
        <f ca="1">A2833*VLOOKUP(B2833,'Color types'!$A$2:$B$5,2)*D2833</f>
        <v>9282000</v>
      </c>
      <c r="F2833">
        <f t="shared" ca="1" si="178"/>
        <v>13</v>
      </c>
    </row>
    <row r="2834" spans="1:6" x14ac:dyDescent="0.25">
      <c r="A2834">
        <f t="shared" ca="1" si="176"/>
        <v>43</v>
      </c>
      <c r="B2834" t="str">
        <f ca="1">VLOOKUP(Table1[[#This Row],[color-code]],'Color types'!$C$2:$D$5,2)</f>
        <v>Oil-Matt</v>
      </c>
      <c r="C2834">
        <f t="shared" ca="1" si="177"/>
        <v>2</v>
      </c>
      <c r="D2834">
        <f t="shared" ca="1" si="179"/>
        <v>1.03</v>
      </c>
      <c r="E2834">
        <f ca="1">A2834*VLOOKUP(B2834,'Color types'!$A$2:$B$5,2)*D2834</f>
        <v>4429000</v>
      </c>
      <c r="F2834">
        <f t="shared" ca="1" si="178"/>
        <v>86</v>
      </c>
    </row>
    <row r="2835" spans="1:6" x14ac:dyDescent="0.25">
      <c r="A2835">
        <f t="shared" ca="1" si="176"/>
        <v>136</v>
      </c>
      <c r="B2835" t="str">
        <f ca="1">VLOOKUP(Table1[[#This Row],[color-code]],'Color types'!$C$2:$D$5,2)</f>
        <v>Oil-Matt</v>
      </c>
      <c r="C2835">
        <f t="shared" ca="1" si="177"/>
        <v>2</v>
      </c>
      <c r="D2835">
        <f t="shared" ca="1" si="179"/>
        <v>0.95</v>
      </c>
      <c r="E2835">
        <f ca="1">A2835*VLOOKUP(B2835,'Color types'!$A$2:$B$5,2)*D2835</f>
        <v>12920000</v>
      </c>
      <c r="F2835">
        <f t="shared" ca="1" si="178"/>
        <v>97</v>
      </c>
    </row>
    <row r="2836" spans="1:6" x14ac:dyDescent="0.25">
      <c r="A2836">
        <f t="shared" ca="1" si="176"/>
        <v>139</v>
      </c>
      <c r="B2836" t="str">
        <f ca="1">VLOOKUP(Table1[[#This Row],[color-code]],'Color types'!$C$2:$D$5,2)</f>
        <v>Oil-Matt</v>
      </c>
      <c r="C2836">
        <f t="shared" ca="1" si="177"/>
        <v>2</v>
      </c>
      <c r="D2836">
        <f t="shared" ca="1" si="179"/>
        <v>0.97</v>
      </c>
      <c r="E2836">
        <f ca="1">A2836*VLOOKUP(B2836,'Color types'!$A$2:$B$5,2)*D2836</f>
        <v>13483000</v>
      </c>
      <c r="F2836">
        <f t="shared" ca="1" si="178"/>
        <v>45</v>
      </c>
    </row>
    <row r="2837" spans="1:6" x14ac:dyDescent="0.25">
      <c r="A2837">
        <f t="shared" ca="1" si="176"/>
        <v>56</v>
      </c>
      <c r="B2837" t="str">
        <f ca="1">VLOOKUP(Table1[[#This Row],[color-code]],'Color types'!$C$2:$D$5,2)</f>
        <v>Oil-Shiny</v>
      </c>
      <c r="C2837">
        <f t="shared" ca="1" si="177"/>
        <v>3</v>
      </c>
      <c r="D2837">
        <f t="shared" ca="1" si="179"/>
        <v>1.03</v>
      </c>
      <c r="E2837">
        <f ca="1">A2837*VLOOKUP(B2837,'Color types'!$A$2:$B$5,2)*D2837</f>
        <v>6056400</v>
      </c>
      <c r="F2837">
        <f t="shared" ca="1" si="178"/>
        <v>96</v>
      </c>
    </row>
    <row r="2838" spans="1:6" x14ac:dyDescent="0.25">
      <c r="A2838">
        <f t="shared" ca="1" si="176"/>
        <v>110</v>
      </c>
      <c r="B2838" t="str">
        <f ca="1">VLOOKUP(Table1[[#This Row],[color-code]],'Color types'!$C$2:$D$5,2)</f>
        <v>Plaster</v>
      </c>
      <c r="C2838">
        <f t="shared" ca="1" si="177"/>
        <v>4</v>
      </c>
      <c r="D2838">
        <f t="shared" ca="1" si="179"/>
        <v>1</v>
      </c>
      <c r="E2838">
        <f ca="1">A2838*VLOOKUP(B2838,'Color types'!$A$2:$B$5,2)*D2838</f>
        <v>8800000</v>
      </c>
      <c r="F2838">
        <f t="shared" ca="1" si="178"/>
        <v>59</v>
      </c>
    </row>
    <row r="2839" spans="1:6" x14ac:dyDescent="0.25">
      <c r="A2839">
        <f t="shared" ca="1" si="176"/>
        <v>139</v>
      </c>
      <c r="B2839" t="str">
        <f ca="1">VLOOKUP(Table1[[#This Row],[color-code]],'Color types'!$C$2:$D$5,2)</f>
        <v>Oil-Matt</v>
      </c>
      <c r="C2839">
        <f t="shared" ca="1" si="177"/>
        <v>2</v>
      </c>
      <c r="D2839">
        <f t="shared" ca="1" si="179"/>
        <v>0.97</v>
      </c>
      <c r="E2839">
        <f ca="1">A2839*VLOOKUP(B2839,'Color types'!$A$2:$B$5,2)*D2839</f>
        <v>13483000</v>
      </c>
      <c r="F2839">
        <f t="shared" ca="1" si="178"/>
        <v>9</v>
      </c>
    </row>
    <row r="2840" spans="1:6" x14ac:dyDescent="0.25">
      <c r="A2840">
        <f t="shared" ca="1" si="176"/>
        <v>59</v>
      </c>
      <c r="B2840" t="str">
        <f ca="1">VLOOKUP(Table1[[#This Row],[color-code]],'Color types'!$C$2:$D$5,2)</f>
        <v>Oil-Matt</v>
      </c>
      <c r="C2840">
        <f t="shared" ca="1" si="177"/>
        <v>2</v>
      </c>
      <c r="D2840">
        <f t="shared" ca="1" si="179"/>
        <v>1.02</v>
      </c>
      <c r="E2840">
        <f ca="1">A2840*VLOOKUP(B2840,'Color types'!$A$2:$B$5,2)*D2840</f>
        <v>6018000</v>
      </c>
      <c r="F2840">
        <f t="shared" ca="1" si="178"/>
        <v>40</v>
      </c>
    </row>
    <row r="2841" spans="1:6" x14ac:dyDescent="0.25">
      <c r="A2841">
        <f t="shared" ca="1" si="176"/>
        <v>143</v>
      </c>
      <c r="B2841" t="str">
        <f ca="1">VLOOKUP(Table1[[#This Row],[color-code]],'Color types'!$C$2:$D$5,2)</f>
        <v>Oil-Shiny</v>
      </c>
      <c r="C2841">
        <f t="shared" ca="1" si="177"/>
        <v>3</v>
      </c>
      <c r="D2841">
        <f t="shared" ca="1" si="179"/>
        <v>0.98</v>
      </c>
      <c r="E2841">
        <f ca="1">A2841*VLOOKUP(B2841,'Color types'!$A$2:$B$5,2)*D2841</f>
        <v>14714700</v>
      </c>
      <c r="F2841">
        <f t="shared" ca="1" si="178"/>
        <v>66</v>
      </c>
    </row>
    <row r="2842" spans="1:6" x14ac:dyDescent="0.25">
      <c r="A2842">
        <f t="shared" ca="1" si="176"/>
        <v>98</v>
      </c>
      <c r="B2842" t="str">
        <f ca="1">VLOOKUP(Table1[[#This Row],[color-code]],'Color types'!$C$2:$D$5,2)</f>
        <v>Oil-Matt</v>
      </c>
      <c r="C2842">
        <f t="shared" ca="1" si="177"/>
        <v>2</v>
      </c>
      <c r="D2842">
        <f t="shared" ca="1" si="179"/>
        <v>1.02</v>
      </c>
      <c r="E2842">
        <f ca="1">A2842*VLOOKUP(B2842,'Color types'!$A$2:$B$5,2)*D2842</f>
        <v>9996000</v>
      </c>
      <c r="F2842">
        <f t="shared" ca="1" si="178"/>
        <v>57</v>
      </c>
    </row>
    <row r="2843" spans="1:6" x14ac:dyDescent="0.25">
      <c r="A2843">
        <f t="shared" ca="1" si="176"/>
        <v>74</v>
      </c>
      <c r="B2843" t="str">
        <f ca="1">VLOOKUP(Table1[[#This Row],[color-code]],'Color types'!$C$2:$D$5,2)</f>
        <v>Oil-Matt</v>
      </c>
      <c r="C2843">
        <f t="shared" ca="1" si="177"/>
        <v>2</v>
      </c>
      <c r="D2843">
        <f t="shared" ca="1" si="179"/>
        <v>1</v>
      </c>
      <c r="E2843">
        <f ca="1">A2843*VLOOKUP(B2843,'Color types'!$A$2:$B$5,2)*D2843</f>
        <v>7400000</v>
      </c>
      <c r="F2843">
        <f t="shared" ca="1" si="178"/>
        <v>44</v>
      </c>
    </row>
    <row r="2844" spans="1:6" x14ac:dyDescent="0.25">
      <c r="A2844">
        <f t="shared" ca="1" si="176"/>
        <v>95</v>
      </c>
      <c r="B2844" t="str">
        <f ca="1">VLOOKUP(Table1[[#This Row],[color-code]],'Color types'!$C$2:$D$5,2)</f>
        <v>Plaster</v>
      </c>
      <c r="C2844">
        <f t="shared" ca="1" si="177"/>
        <v>4</v>
      </c>
      <c r="D2844">
        <f t="shared" ca="1" si="179"/>
        <v>1.04</v>
      </c>
      <c r="E2844">
        <f ca="1">A2844*VLOOKUP(B2844,'Color types'!$A$2:$B$5,2)*D2844</f>
        <v>7904000</v>
      </c>
      <c r="F2844">
        <f t="shared" ca="1" si="178"/>
        <v>36</v>
      </c>
    </row>
    <row r="2845" spans="1:6" x14ac:dyDescent="0.25">
      <c r="A2845">
        <f t="shared" ca="1" si="176"/>
        <v>125</v>
      </c>
      <c r="B2845" t="str">
        <f ca="1">VLOOKUP(Table1[[#This Row],[color-code]],'Color types'!$C$2:$D$5,2)</f>
        <v>Oil-Shiny</v>
      </c>
      <c r="C2845">
        <f t="shared" ca="1" si="177"/>
        <v>3</v>
      </c>
      <c r="D2845">
        <f t="shared" ca="1" si="179"/>
        <v>1.02</v>
      </c>
      <c r="E2845">
        <f ca="1">A2845*VLOOKUP(B2845,'Color types'!$A$2:$B$5,2)*D2845</f>
        <v>13387500</v>
      </c>
      <c r="F2845">
        <f t="shared" ca="1" si="178"/>
        <v>22</v>
      </c>
    </row>
    <row r="2846" spans="1:6" x14ac:dyDescent="0.25">
      <c r="A2846">
        <f t="shared" ca="1" si="176"/>
        <v>41</v>
      </c>
      <c r="B2846" t="str">
        <f ca="1">VLOOKUP(Table1[[#This Row],[color-code]],'Color types'!$C$2:$D$5,2)</f>
        <v>Acrilic</v>
      </c>
      <c r="C2846">
        <f t="shared" ca="1" si="177"/>
        <v>1</v>
      </c>
      <c r="D2846">
        <f t="shared" ca="1" si="179"/>
        <v>0.98</v>
      </c>
      <c r="E2846">
        <f ca="1">A2846*VLOOKUP(B2846,'Color types'!$A$2:$B$5,2)*D2846</f>
        <v>3415300</v>
      </c>
      <c r="F2846">
        <f t="shared" ca="1" si="178"/>
        <v>100</v>
      </c>
    </row>
    <row r="2847" spans="1:6" x14ac:dyDescent="0.25">
      <c r="A2847">
        <f t="shared" ca="1" si="176"/>
        <v>141</v>
      </c>
      <c r="B2847" t="str">
        <f ca="1">VLOOKUP(Table1[[#This Row],[color-code]],'Color types'!$C$2:$D$5,2)</f>
        <v>Oil-Matt</v>
      </c>
      <c r="C2847">
        <f t="shared" ca="1" si="177"/>
        <v>2</v>
      </c>
      <c r="D2847">
        <f t="shared" ca="1" si="179"/>
        <v>0.95</v>
      </c>
      <c r="E2847">
        <f ca="1">A2847*VLOOKUP(B2847,'Color types'!$A$2:$B$5,2)*D2847</f>
        <v>13395000</v>
      </c>
      <c r="F2847">
        <f t="shared" ca="1" si="178"/>
        <v>56</v>
      </c>
    </row>
    <row r="2848" spans="1:6" x14ac:dyDescent="0.25">
      <c r="A2848">
        <f t="shared" ca="1" si="176"/>
        <v>93</v>
      </c>
      <c r="B2848" t="str">
        <f ca="1">VLOOKUP(Table1[[#This Row],[color-code]],'Color types'!$C$2:$D$5,2)</f>
        <v>Plaster</v>
      </c>
      <c r="C2848">
        <f t="shared" ca="1" si="177"/>
        <v>4</v>
      </c>
      <c r="D2848">
        <f t="shared" ca="1" si="179"/>
        <v>1.03</v>
      </c>
      <c r="E2848">
        <f ca="1">A2848*VLOOKUP(B2848,'Color types'!$A$2:$B$5,2)*D2848</f>
        <v>7663200</v>
      </c>
      <c r="F2848">
        <f t="shared" ca="1" si="178"/>
        <v>47</v>
      </c>
    </row>
    <row r="2849" spans="1:6" x14ac:dyDescent="0.25">
      <c r="A2849">
        <f t="shared" ca="1" si="176"/>
        <v>140</v>
      </c>
      <c r="B2849" t="str">
        <f ca="1">VLOOKUP(Table1[[#This Row],[color-code]],'Color types'!$C$2:$D$5,2)</f>
        <v>Oil-Shiny</v>
      </c>
      <c r="C2849">
        <f t="shared" ca="1" si="177"/>
        <v>3</v>
      </c>
      <c r="D2849">
        <f t="shared" ca="1" si="179"/>
        <v>1.05</v>
      </c>
      <c r="E2849">
        <f ca="1">A2849*VLOOKUP(B2849,'Color types'!$A$2:$B$5,2)*D2849</f>
        <v>15435000</v>
      </c>
      <c r="F2849">
        <f t="shared" ca="1" si="178"/>
        <v>26</v>
      </c>
    </row>
    <row r="2850" spans="1:6" x14ac:dyDescent="0.25">
      <c r="A2850">
        <f t="shared" ca="1" si="176"/>
        <v>137</v>
      </c>
      <c r="B2850" t="str">
        <f ca="1">VLOOKUP(Table1[[#This Row],[color-code]],'Color types'!$C$2:$D$5,2)</f>
        <v>Acrilic</v>
      </c>
      <c r="C2850">
        <f t="shared" ca="1" si="177"/>
        <v>1</v>
      </c>
      <c r="D2850">
        <f t="shared" ca="1" si="179"/>
        <v>0.96</v>
      </c>
      <c r="E2850">
        <f ca="1">A2850*VLOOKUP(B2850,'Color types'!$A$2:$B$5,2)*D2850</f>
        <v>11179200</v>
      </c>
      <c r="F2850">
        <f t="shared" ca="1" si="178"/>
        <v>82</v>
      </c>
    </row>
    <row r="2851" spans="1:6" x14ac:dyDescent="0.25">
      <c r="A2851">
        <f t="shared" ca="1" si="176"/>
        <v>46</v>
      </c>
      <c r="B2851" t="str">
        <f ca="1">VLOOKUP(Table1[[#This Row],[color-code]],'Color types'!$C$2:$D$5,2)</f>
        <v>Oil-Shiny</v>
      </c>
      <c r="C2851">
        <f t="shared" ca="1" si="177"/>
        <v>3</v>
      </c>
      <c r="D2851">
        <f t="shared" ca="1" si="179"/>
        <v>0.96</v>
      </c>
      <c r="E2851">
        <f ca="1">A2851*VLOOKUP(B2851,'Color types'!$A$2:$B$5,2)*D2851</f>
        <v>4636800</v>
      </c>
      <c r="F2851">
        <f t="shared" ca="1" si="178"/>
        <v>81</v>
      </c>
    </row>
    <row r="2852" spans="1:6" x14ac:dyDescent="0.25">
      <c r="A2852">
        <f t="shared" ca="1" si="176"/>
        <v>132</v>
      </c>
      <c r="B2852" t="str">
        <f ca="1">VLOOKUP(Table1[[#This Row],[color-code]],'Color types'!$C$2:$D$5,2)</f>
        <v>Oil-Shiny</v>
      </c>
      <c r="C2852">
        <f t="shared" ca="1" si="177"/>
        <v>3</v>
      </c>
      <c r="D2852">
        <f t="shared" ca="1" si="179"/>
        <v>1</v>
      </c>
      <c r="E2852">
        <f ca="1">A2852*VLOOKUP(B2852,'Color types'!$A$2:$B$5,2)*D2852</f>
        <v>13860000</v>
      </c>
      <c r="F2852">
        <f t="shared" ca="1" si="178"/>
        <v>55</v>
      </c>
    </row>
    <row r="2853" spans="1:6" x14ac:dyDescent="0.25">
      <c r="A2853">
        <f t="shared" ca="1" si="176"/>
        <v>57</v>
      </c>
      <c r="B2853" t="str">
        <f ca="1">VLOOKUP(Table1[[#This Row],[color-code]],'Color types'!$C$2:$D$5,2)</f>
        <v>Acrilic</v>
      </c>
      <c r="C2853">
        <f t="shared" ca="1" si="177"/>
        <v>1</v>
      </c>
      <c r="D2853">
        <f t="shared" ca="1" si="179"/>
        <v>0.97</v>
      </c>
      <c r="E2853">
        <f ca="1">A2853*VLOOKUP(B2853,'Color types'!$A$2:$B$5,2)*D2853</f>
        <v>4699650</v>
      </c>
      <c r="F2853">
        <f t="shared" ca="1" si="178"/>
        <v>29</v>
      </c>
    </row>
    <row r="2854" spans="1:6" x14ac:dyDescent="0.25">
      <c r="A2854">
        <f t="shared" ca="1" si="176"/>
        <v>102</v>
      </c>
      <c r="B2854" t="str">
        <f ca="1">VLOOKUP(Table1[[#This Row],[color-code]],'Color types'!$C$2:$D$5,2)</f>
        <v>Oil-Shiny</v>
      </c>
      <c r="C2854">
        <f t="shared" ca="1" si="177"/>
        <v>3</v>
      </c>
      <c r="D2854">
        <f t="shared" ca="1" si="179"/>
        <v>1.05</v>
      </c>
      <c r="E2854">
        <f ca="1">A2854*VLOOKUP(B2854,'Color types'!$A$2:$B$5,2)*D2854</f>
        <v>11245500</v>
      </c>
      <c r="F2854">
        <f t="shared" ca="1" si="178"/>
        <v>83</v>
      </c>
    </row>
    <row r="2855" spans="1:6" x14ac:dyDescent="0.25">
      <c r="A2855">
        <f t="shared" ca="1" si="176"/>
        <v>110</v>
      </c>
      <c r="B2855" t="str">
        <f ca="1">VLOOKUP(Table1[[#This Row],[color-code]],'Color types'!$C$2:$D$5,2)</f>
        <v>Oil-Matt</v>
      </c>
      <c r="C2855">
        <f t="shared" ca="1" si="177"/>
        <v>2</v>
      </c>
      <c r="D2855">
        <f t="shared" ca="1" si="179"/>
        <v>1.03</v>
      </c>
      <c r="E2855">
        <f ca="1">A2855*VLOOKUP(B2855,'Color types'!$A$2:$B$5,2)*D2855</f>
        <v>11330000</v>
      </c>
      <c r="F2855">
        <f t="shared" ca="1" si="178"/>
        <v>42</v>
      </c>
    </row>
    <row r="2856" spans="1:6" x14ac:dyDescent="0.25">
      <c r="A2856">
        <f t="shared" ca="1" si="176"/>
        <v>132</v>
      </c>
      <c r="B2856" t="str">
        <f ca="1">VLOOKUP(Table1[[#This Row],[color-code]],'Color types'!$C$2:$D$5,2)</f>
        <v>Oil-Matt</v>
      </c>
      <c r="C2856">
        <f t="shared" ca="1" si="177"/>
        <v>2</v>
      </c>
      <c r="D2856">
        <f t="shared" ca="1" si="179"/>
        <v>1</v>
      </c>
      <c r="E2856">
        <f ca="1">A2856*VLOOKUP(B2856,'Color types'!$A$2:$B$5,2)*D2856</f>
        <v>13200000</v>
      </c>
      <c r="F2856">
        <f t="shared" ca="1" si="178"/>
        <v>16</v>
      </c>
    </row>
    <row r="2857" spans="1:6" x14ac:dyDescent="0.25">
      <c r="A2857">
        <f t="shared" ca="1" si="176"/>
        <v>79</v>
      </c>
      <c r="B2857" t="str">
        <f ca="1">VLOOKUP(Table1[[#This Row],[color-code]],'Color types'!$C$2:$D$5,2)</f>
        <v>Oil-Shiny</v>
      </c>
      <c r="C2857">
        <f t="shared" ca="1" si="177"/>
        <v>3</v>
      </c>
      <c r="D2857">
        <f t="shared" ca="1" si="179"/>
        <v>1.04</v>
      </c>
      <c r="E2857">
        <f ca="1">A2857*VLOOKUP(B2857,'Color types'!$A$2:$B$5,2)*D2857</f>
        <v>8626800</v>
      </c>
      <c r="F2857">
        <f t="shared" ca="1" si="178"/>
        <v>81</v>
      </c>
    </row>
    <row r="2858" spans="1:6" x14ac:dyDescent="0.25">
      <c r="A2858">
        <f t="shared" ca="1" si="176"/>
        <v>149</v>
      </c>
      <c r="B2858" t="str">
        <f ca="1">VLOOKUP(Table1[[#This Row],[color-code]],'Color types'!$C$2:$D$5,2)</f>
        <v>Oil-Matt</v>
      </c>
      <c r="C2858">
        <f t="shared" ca="1" si="177"/>
        <v>2</v>
      </c>
      <c r="D2858">
        <f t="shared" ca="1" si="179"/>
        <v>1.03</v>
      </c>
      <c r="E2858">
        <f ca="1">A2858*VLOOKUP(B2858,'Color types'!$A$2:$B$5,2)*D2858</f>
        <v>15347000</v>
      </c>
      <c r="F2858">
        <f t="shared" ca="1" si="178"/>
        <v>25</v>
      </c>
    </row>
    <row r="2859" spans="1:6" x14ac:dyDescent="0.25">
      <c r="A2859">
        <f t="shared" ca="1" si="176"/>
        <v>79</v>
      </c>
      <c r="B2859" t="str">
        <f ca="1">VLOOKUP(Table1[[#This Row],[color-code]],'Color types'!$C$2:$D$5,2)</f>
        <v>Acrilic</v>
      </c>
      <c r="C2859">
        <f t="shared" ca="1" si="177"/>
        <v>1</v>
      </c>
      <c r="D2859">
        <f t="shared" ca="1" si="179"/>
        <v>1.01</v>
      </c>
      <c r="E2859">
        <f ca="1">A2859*VLOOKUP(B2859,'Color types'!$A$2:$B$5,2)*D2859</f>
        <v>6782150</v>
      </c>
      <c r="F2859">
        <f t="shared" ca="1" si="178"/>
        <v>21</v>
      </c>
    </row>
    <row r="2860" spans="1:6" x14ac:dyDescent="0.25">
      <c r="A2860">
        <f t="shared" ca="1" si="176"/>
        <v>116</v>
      </c>
      <c r="B2860" t="str">
        <f ca="1">VLOOKUP(Table1[[#This Row],[color-code]],'Color types'!$C$2:$D$5,2)</f>
        <v>Plaster</v>
      </c>
      <c r="C2860">
        <f t="shared" ca="1" si="177"/>
        <v>4</v>
      </c>
      <c r="D2860">
        <f t="shared" ca="1" si="179"/>
        <v>0.99</v>
      </c>
      <c r="E2860">
        <f ca="1">A2860*VLOOKUP(B2860,'Color types'!$A$2:$B$5,2)*D2860</f>
        <v>9187200</v>
      </c>
      <c r="F2860">
        <f t="shared" ca="1" si="178"/>
        <v>53</v>
      </c>
    </row>
    <row r="2861" spans="1:6" x14ac:dyDescent="0.25">
      <c r="A2861">
        <f t="shared" ca="1" si="176"/>
        <v>81</v>
      </c>
      <c r="B2861" t="str">
        <f ca="1">VLOOKUP(Table1[[#This Row],[color-code]],'Color types'!$C$2:$D$5,2)</f>
        <v>Plaster</v>
      </c>
      <c r="C2861">
        <f t="shared" ca="1" si="177"/>
        <v>4</v>
      </c>
      <c r="D2861">
        <f t="shared" ca="1" si="179"/>
        <v>0.95</v>
      </c>
      <c r="E2861">
        <f ca="1">A2861*VLOOKUP(B2861,'Color types'!$A$2:$B$5,2)*D2861</f>
        <v>6156000</v>
      </c>
      <c r="F2861">
        <f t="shared" ca="1" si="178"/>
        <v>65</v>
      </c>
    </row>
    <row r="2862" spans="1:6" x14ac:dyDescent="0.25">
      <c r="A2862">
        <f t="shared" ca="1" si="176"/>
        <v>83</v>
      </c>
      <c r="B2862" t="str">
        <f ca="1">VLOOKUP(Table1[[#This Row],[color-code]],'Color types'!$C$2:$D$5,2)</f>
        <v>Acrilic</v>
      </c>
      <c r="C2862">
        <f t="shared" ca="1" si="177"/>
        <v>1</v>
      </c>
      <c r="D2862">
        <f t="shared" ca="1" si="179"/>
        <v>0.95</v>
      </c>
      <c r="E2862">
        <f ca="1">A2862*VLOOKUP(B2862,'Color types'!$A$2:$B$5,2)*D2862</f>
        <v>6702250</v>
      </c>
      <c r="F2862">
        <f t="shared" ca="1" si="178"/>
        <v>94</v>
      </c>
    </row>
    <row r="2863" spans="1:6" x14ac:dyDescent="0.25">
      <c r="A2863">
        <f t="shared" ca="1" si="176"/>
        <v>110</v>
      </c>
      <c r="B2863" t="str">
        <f ca="1">VLOOKUP(Table1[[#This Row],[color-code]],'Color types'!$C$2:$D$5,2)</f>
        <v>Plaster</v>
      </c>
      <c r="C2863">
        <f t="shared" ca="1" si="177"/>
        <v>4</v>
      </c>
      <c r="D2863">
        <f t="shared" ca="1" si="179"/>
        <v>0.98</v>
      </c>
      <c r="E2863">
        <f ca="1">A2863*VLOOKUP(B2863,'Color types'!$A$2:$B$5,2)*D2863</f>
        <v>8624000</v>
      </c>
      <c r="F2863">
        <f t="shared" ca="1" si="178"/>
        <v>75</v>
      </c>
    </row>
    <row r="2864" spans="1:6" x14ac:dyDescent="0.25">
      <c r="A2864">
        <f t="shared" ca="1" si="176"/>
        <v>123</v>
      </c>
      <c r="B2864" t="str">
        <f ca="1">VLOOKUP(Table1[[#This Row],[color-code]],'Color types'!$C$2:$D$5,2)</f>
        <v>Oil-Matt</v>
      </c>
      <c r="C2864">
        <f t="shared" ca="1" si="177"/>
        <v>2</v>
      </c>
      <c r="D2864">
        <f t="shared" ca="1" si="179"/>
        <v>0.98</v>
      </c>
      <c r="E2864">
        <f ca="1">A2864*VLOOKUP(B2864,'Color types'!$A$2:$B$5,2)*D2864</f>
        <v>12054000</v>
      </c>
      <c r="F2864">
        <f t="shared" ca="1" si="178"/>
        <v>94</v>
      </c>
    </row>
    <row r="2865" spans="1:6" x14ac:dyDescent="0.25">
      <c r="A2865">
        <f t="shared" ca="1" si="176"/>
        <v>79</v>
      </c>
      <c r="B2865" t="str">
        <f ca="1">VLOOKUP(Table1[[#This Row],[color-code]],'Color types'!$C$2:$D$5,2)</f>
        <v>Acrilic</v>
      </c>
      <c r="C2865">
        <f t="shared" ca="1" si="177"/>
        <v>1</v>
      </c>
      <c r="D2865">
        <f t="shared" ca="1" si="179"/>
        <v>1.04</v>
      </c>
      <c r="E2865">
        <f ca="1">A2865*VLOOKUP(B2865,'Color types'!$A$2:$B$5,2)*D2865</f>
        <v>6983600</v>
      </c>
      <c r="F2865">
        <f t="shared" ca="1" si="178"/>
        <v>27</v>
      </c>
    </row>
    <row r="2866" spans="1:6" x14ac:dyDescent="0.25">
      <c r="A2866">
        <f t="shared" ca="1" si="176"/>
        <v>116</v>
      </c>
      <c r="B2866" t="str">
        <f ca="1">VLOOKUP(Table1[[#This Row],[color-code]],'Color types'!$C$2:$D$5,2)</f>
        <v>Plaster</v>
      </c>
      <c r="C2866">
        <f t="shared" ca="1" si="177"/>
        <v>4</v>
      </c>
      <c r="D2866">
        <f t="shared" ca="1" si="179"/>
        <v>1.02</v>
      </c>
      <c r="E2866">
        <f ca="1">A2866*VLOOKUP(B2866,'Color types'!$A$2:$B$5,2)*D2866</f>
        <v>9465600</v>
      </c>
      <c r="F2866">
        <f t="shared" ca="1" si="178"/>
        <v>49</v>
      </c>
    </row>
    <row r="2867" spans="1:6" x14ac:dyDescent="0.25">
      <c r="A2867">
        <f t="shared" ca="1" si="176"/>
        <v>85</v>
      </c>
      <c r="B2867" t="str">
        <f ca="1">VLOOKUP(Table1[[#This Row],[color-code]],'Color types'!$C$2:$D$5,2)</f>
        <v>Acrilic</v>
      </c>
      <c r="C2867">
        <f t="shared" ca="1" si="177"/>
        <v>1</v>
      </c>
      <c r="D2867">
        <f t="shared" ca="1" si="179"/>
        <v>1.03</v>
      </c>
      <c r="E2867">
        <f ca="1">A2867*VLOOKUP(B2867,'Color types'!$A$2:$B$5,2)*D2867</f>
        <v>7441750</v>
      </c>
      <c r="F2867">
        <f t="shared" ca="1" si="178"/>
        <v>2</v>
      </c>
    </row>
    <row r="2868" spans="1:6" x14ac:dyDescent="0.25">
      <c r="A2868">
        <f t="shared" ca="1" si="176"/>
        <v>82</v>
      </c>
      <c r="B2868" t="str">
        <f ca="1">VLOOKUP(Table1[[#This Row],[color-code]],'Color types'!$C$2:$D$5,2)</f>
        <v>Plaster</v>
      </c>
      <c r="C2868">
        <f t="shared" ca="1" si="177"/>
        <v>4</v>
      </c>
      <c r="D2868">
        <f t="shared" ca="1" si="179"/>
        <v>1.05</v>
      </c>
      <c r="E2868">
        <f ca="1">A2868*VLOOKUP(B2868,'Color types'!$A$2:$B$5,2)*D2868</f>
        <v>6888000</v>
      </c>
      <c r="F2868">
        <f t="shared" ca="1" si="178"/>
        <v>24</v>
      </c>
    </row>
    <row r="2869" spans="1:6" x14ac:dyDescent="0.25">
      <c r="A2869">
        <f t="shared" ca="1" si="176"/>
        <v>111</v>
      </c>
      <c r="B2869" t="str">
        <f ca="1">VLOOKUP(Table1[[#This Row],[color-code]],'Color types'!$C$2:$D$5,2)</f>
        <v>Acrilic</v>
      </c>
      <c r="C2869">
        <f t="shared" ca="1" si="177"/>
        <v>1</v>
      </c>
      <c r="D2869">
        <f t="shared" ca="1" si="179"/>
        <v>1.03</v>
      </c>
      <c r="E2869">
        <f ca="1">A2869*VLOOKUP(B2869,'Color types'!$A$2:$B$5,2)*D2869</f>
        <v>9718050</v>
      </c>
      <c r="F2869">
        <f t="shared" ca="1" si="178"/>
        <v>86</v>
      </c>
    </row>
    <row r="2870" spans="1:6" x14ac:dyDescent="0.25">
      <c r="A2870">
        <f t="shared" ca="1" si="176"/>
        <v>56</v>
      </c>
      <c r="B2870" t="str">
        <f ca="1">VLOOKUP(Table1[[#This Row],[color-code]],'Color types'!$C$2:$D$5,2)</f>
        <v>Oil-Matt</v>
      </c>
      <c r="C2870">
        <f t="shared" ca="1" si="177"/>
        <v>2</v>
      </c>
      <c r="D2870">
        <f t="shared" ca="1" si="179"/>
        <v>1.03</v>
      </c>
      <c r="E2870">
        <f ca="1">A2870*VLOOKUP(B2870,'Color types'!$A$2:$B$5,2)*D2870</f>
        <v>5768000</v>
      </c>
      <c r="F2870">
        <f t="shared" ca="1" si="178"/>
        <v>43</v>
      </c>
    </row>
    <row r="2871" spans="1:6" x14ac:dyDescent="0.25">
      <c r="A2871">
        <f t="shared" ca="1" si="176"/>
        <v>68</v>
      </c>
      <c r="B2871" t="str">
        <f ca="1">VLOOKUP(Table1[[#This Row],[color-code]],'Color types'!$C$2:$D$5,2)</f>
        <v>Acrilic</v>
      </c>
      <c r="C2871">
        <f t="shared" ca="1" si="177"/>
        <v>1</v>
      </c>
      <c r="D2871">
        <f t="shared" ca="1" si="179"/>
        <v>0.99</v>
      </c>
      <c r="E2871">
        <f ca="1">A2871*VLOOKUP(B2871,'Color types'!$A$2:$B$5,2)*D2871</f>
        <v>5722200</v>
      </c>
      <c r="F2871">
        <f t="shared" ca="1" si="178"/>
        <v>35</v>
      </c>
    </row>
    <row r="2872" spans="1:6" x14ac:dyDescent="0.25">
      <c r="A2872">
        <f t="shared" ca="1" si="176"/>
        <v>118</v>
      </c>
      <c r="B2872" t="str">
        <f ca="1">VLOOKUP(Table1[[#This Row],[color-code]],'Color types'!$C$2:$D$5,2)</f>
        <v>Oil-Matt</v>
      </c>
      <c r="C2872">
        <f t="shared" ca="1" si="177"/>
        <v>2</v>
      </c>
      <c r="D2872">
        <f t="shared" ca="1" si="179"/>
        <v>1.05</v>
      </c>
      <c r="E2872">
        <f ca="1">A2872*VLOOKUP(B2872,'Color types'!$A$2:$B$5,2)*D2872</f>
        <v>12390000</v>
      </c>
      <c r="F2872">
        <f t="shared" ca="1" si="178"/>
        <v>54</v>
      </c>
    </row>
    <row r="2873" spans="1:6" x14ac:dyDescent="0.25">
      <c r="A2873">
        <f t="shared" ca="1" si="176"/>
        <v>139</v>
      </c>
      <c r="B2873" t="str">
        <f ca="1">VLOOKUP(Table1[[#This Row],[color-code]],'Color types'!$C$2:$D$5,2)</f>
        <v>Acrilic</v>
      </c>
      <c r="C2873">
        <f t="shared" ca="1" si="177"/>
        <v>1</v>
      </c>
      <c r="D2873">
        <f t="shared" ca="1" si="179"/>
        <v>0.99</v>
      </c>
      <c r="E2873">
        <f ca="1">A2873*VLOOKUP(B2873,'Color types'!$A$2:$B$5,2)*D2873</f>
        <v>11696850</v>
      </c>
      <c r="F2873">
        <f t="shared" ca="1" si="178"/>
        <v>27</v>
      </c>
    </row>
    <row r="2874" spans="1:6" x14ac:dyDescent="0.25">
      <c r="A2874">
        <f t="shared" ca="1" si="176"/>
        <v>71</v>
      </c>
      <c r="B2874" t="str">
        <f ca="1">VLOOKUP(Table1[[#This Row],[color-code]],'Color types'!$C$2:$D$5,2)</f>
        <v>Plaster</v>
      </c>
      <c r="C2874">
        <f t="shared" ca="1" si="177"/>
        <v>4</v>
      </c>
      <c r="D2874">
        <f t="shared" ca="1" si="179"/>
        <v>1.04</v>
      </c>
      <c r="E2874">
        <f ca="1">A2874*VLOOKUP(B2874,'Color types'!$A$2:$B$5,2)*D2874</f>
        <v>5907200</v>
      </c>
      <c r="F2874">
        <f t="shared" ca="1" si="178"/>
        <v>25</v>
      </c>
    </row>
    <row r="2875" spans="1:6" x14ac:dyDescent="0.25">
      <c r="A2875">
        <f t="shared" ca="1" si="176"/>
        <v>67</v>
      </c>
      <c r="B2875" t="str">
        <f ca="1">VLOOKUP(Table1[[#This Row],[color-code]],'Color types'!$C$2:$D$5,2)</f>
        <v>Oil-Shiny</v>
      </c>
      <c r="C2875">
        <f t="shared" ca="1" si="177"/>
        <v>3</v>
      </c>
      <c r="D2875">
        <f t="shared" ca="1" si="179"/>
        <v>1.05</v>
      </c>
      <c r="E2875">
        <f ca="1">A2875*VLOOKUP(B2875,'Color types'!$A$2:$B$5,2)*D2875</f>
        <v>7386750</v>
      </c>
      <c r="F2875">
        <f t="shared" ca="1" si="178"/>
        <v>75</v>
      </c>
    </row>
    <row r="2876" spans="1:6" x14ac:dyDescent="0.25">
      <c r="A2876">
        <f t="shared" ca="1" si="176"/>
        <v>124</v>
      </c>
      <c r="B2876" t="str">
        <f ca="1">VLOOKUP(Table1[[#This Row],[color-code]],'Color types'!$C$2:$D$5,2)</f>
        <v>Oil-Shiny</v>
      </c>
      <c r="C2876">
        <f t="shared" ca="1" si="177"/>
        <v>3</v>
      </c>
      <c r="D2876">
        <f t="shared" ca="1" si="179"/>
        <v>0.99</v>
      </c>
      <c r="E2876">
        <f ca="1">A2876*VLOOKUP(B2876,'Color types'!$A$2:$B$5,2)*D2876</f>
        <v>12889800</v>
      </c>
      <c r="F2876">
        <f t="shared" ca="1" si="178"/>
        <v>17</v>
      </c>
    </row>
    <row r="2877" spans="1:6" x14ac:dyDescent="0.25">
      <c r="A2877">
        <f t="shared" ca="1" si="176"/>
        <v>116</v>
      </c>
      <c r="B2877" t="str">
        <f ca="1">VLOOKUP(Table1[[#This Row],[color-code]],'Color types'!$C$2:$D$5,2)</f>
        <v>Oil-Matt</v>
      </c>
      <c r="C2877">
        <f t="shared" ca="1" si="177"/>
        <v>2</v>
      </c>
      <c r="D2877">
        <f t="shared" ca="1" si="179"/>
        <v>0.97</v>
      </c>
      <c r="E2877">
        <f ca="1">A2877*VLOOKUP(B2877,'Color types'!$A$2:$B$5,2)*D2877</f>
        <v>11252000</v>
      </c>
      <c r="F2877">
        <f t="shared" ca="1" si="178"/>
        <v>64</v>
      </c>
    </row>
    <row r="2878" spans="1:6" x14ac:dyDescent="0.25">
      <c r="A2878">
        <f t="shared" ca="1" si="176"/>
        <v>125</v>
      </c>
      <c r="B2878" t="str">
        <f ca="1">VLOOKUP(Table1[[#This Row],[color-code]],'Color types'!$C$2:$D$5,2)</f>
        <v>Plaster</v>
      </c>
      <c r="C2878">
        <f t="shared" ca="1" si="177"/>
        <v>4</v>
      </c>
      <c r="D2878">
        <f t="shared" ca="1" si="179"/>
        <v>0.99</v>
      </c>
      <c r="E2878">
        <f ca="1">A2878*VLOOKUP(B2878,'Color types'!$A$2:$B$5,2)*D2878</f>
        <v>9900000</v>
      </c>
      <c r="F2878">
        <f t="shared" ca="1" si="178"/>
        <v>12</v>
      </c>
    </row>
    <row r="2879" spans="1:6" x14ac:dyDescent="0.25">
      <c r="A2879">
        <f t="shared" ca="1" si="176"/>
        <v>74</v>
      </c>
      <c r="B2879" t="str">
        <f ca="1">VLOOKUP(Table1[[#This Row],[color-code]],'Color types'!$C$2:$D$5,2)</f>
        <v>Acrilic</v>
      </c>
      <c r="C2879">
        <f t="shared" ca="1" si="177"/>
        <v>1</v>
      </c>
      <c r="D2879">
        <f t="shared" ca="1" si="179"/>
        <v>0.97</v>
      </c>
      <c r="E2879">
        <f ca="1">A2879*VLOOKUP(B2879,'Color types'!$A$2:$B$5,2)*D2879</f>
        <v>6101300</v>
      </c>
      <c r="F2879">
        <f t="shared" ca="1" si="178"/>
        <v>6</v>
      </c>
    </row>
    <row r="2880" spans="1:6" x14ac:dyDescent="0.25">
      <c r="A2880">
        <f t="shared" ca="1" si="176"/>
        <v>65</v>
      </c>
      <c r="B2880" t="str">
        <f ca="1">VLOOKUP(Table1[[#This Row],[color-code]],'Color types'!$C$2:$D$5,2)</f>
        <v>Acrilic</v>
      </c>
      <c r="C2880">
        <f t="shared" ca="1" si="177"/>
        <v>1</v>
      </c>
      <c r="D2880">
        <f t="shared" ca="1" si="179"/>
        <v>0.98</v>
      </c>
      <c r="E2880">
        <f ca="1">A2880*VLOOKUP(B2880,'Color types'!$A$2:$B$5,2)*D2880</f>
        <v>5414500</v>
      </c>
      <c r="F2880">
        <f t="shared" ca="1" si="178"/>
        <v>42</v>
      </c>
    </row>
    <row r="2881" spans="1:6" x14ac:dyDescent="0.25">
      <c r="A2881">
        <f t="shared" ca="1" si="176"/>
        <v>54</v>
      </c>
      <c r="B2881" t="str">
        <f ca="1">VLOOKUP(Table1[[#This Row],[color-code]],'Color types'!$C$2:$D$5,2)</f>
        <v>Oil-Shiny</v>
      </c>
      <c r="C2881">
        <f t="shared" ca="1" si="177"/>
        <v>3</v>
      </c>
      <c r="D2881">
        <f t="shared" ca="1" si="179"/>
        <v>0.97</v>
      </c>
      <c r="E2881">
        <f ca="1">A2881*VLOOKUP(B2881,'Color types'!$A$2:$B$5,2)*D2881</f>
        <v>5499900</v>
      </c>
      <c r="F2881">
        <f t="shared" ca="1" si="178"/>
        <v>84</v>
      </c>
    </row>
    <row r="2882" spans="1:6" x14ac:dyDescent="0.25">
      <c r="A2882">
        <f t="shared" ref="A2882:A2945" ca="1" si="180">RANDBETWEEN(40,150)</f>
        <v>68</v>
      </c>
      <c r="B2882" t="str">
        <f ca="1">VLOOKUP(Table1[[#This Row],[color-code]],'Color types'!$C$2:$D$5,2)</f>
        <v>Oil-Matt</v>
      </c>
      <c r="C2882">
        <f t="shared" ref="C2882:C2945" ca="1" si="181">RANDBETWEEN(1,4)</f>
        <v>2</v>
      </c>
      <c r="D2882">
        <f t="shared" ca="1" si="179"/>
        <v>1.05</v>
      </c>
      <c r="E2882">
        <f ca="1">A2882*VLOOKUP(B2882,'Color types'!$A$2:$B$5,2)*D2882</f>
        <v>7140000</v>
      </c>
      <c r="F2882">
        <f t="shared" ref="F2882:F2945" ca="1" si="182">RANDBETWEEN(1,100)</f>
        <v>5</v>
      </c>
    </row>
    <row r="2883" spans="1:6" x14ac:dyDescent="0.25">
      <c r="A2883">
        <f t="shared" ca="1" si="180"/>
        <v>141</v>
      </c>
      <c r="B2883" t="str">
        <f ca="1">VLOOKUP(Table1[[#This Row],[color-code]],'Color types'!$C$2:$D$5,2)</f>
        <v>Oil-Shiny</v>
      </c>
      <c r="C2883">
        <f t="shared" ca="1" si="181"/>
        <v>3</v>
      </c>
      <c r="D2883">
        <f t="shared" ref="D2883:D2946" ca="1" si="183">RANDBETWEEN(95,105)/100</f>
        <v>0.98</v>
      </c>
      <c r="E2883">
        <f ca="1">A2883*VLOOKUP(B2883,'Color types'!$A$2:$B$5,2)*D2883</f>
        <v>14508900</v>
      </c>
      <c r="F2883">
        <f t="shared" ca="1" si="182"/>
        <v>30</v>
      </c>
    </row>
    <row r="2884" spans="1:6" x14ac:dyDescent="0.25">
      <c r="A2884">
        <f t="shared" ca="1" si="180"/>
        <v>147</v>
      </c>
      <c r="B2884" t="str">
        <f ca="1">VLOOKUP(Table1[[#This Row],[color-code]],'Color types'!$C$2:$D$5,2)</f>
        <v>Oil-Matt</v>
      </c>
      <c r="C2884">
        <f t="shared" ca="1" si="181"/>
        <v>2</v>
      </c>
      <c r="D2884">
        <f t="shared" ca="1" si="183"/>
        <v>1.04</v>
      </c>
      <c r="E2884">
        <f ca="1">A2884*VLOOKUP(B2884,'Color types'!$A$2:$B$5,2)*D2884</f>
        <v>15288000</v>
      </c>
      <c r="F2884">
        <f t="shared" ca="1" si="182"/>
        <v>96</v>
      </c>
    </row>
    <row r="2885" spans="1:6" x14ac:dyDescent="0.25">
      <c r="A2885">
        <f t="shared" ca="1" si="180"/>
        <v>60</v>
      </c>
      <c r="B2885" t="str">
        <f ca="1">VLOOKUP(Table1[[#This Row],[color-code]],'Color types'!$C$2:$D$5,2)</f>
        <v>Acrilic</v>
      </c>
      <c r="C2885">
        <f t="shared" ca="1" si="181"/>
        <v>1</v>
      </c>
      <c r="D2885">
        <f t="shared" ca="1" si="183"/>
        <v>1</v>
      </c>
      <c r="E2885">
        <f ca="1">A2885*VLOOKUP(B2885,'Color types'!$A$2:$B$5,2)*D2885</f>
        <v>5100000</v>
      </c>
      <c r="F2885">
        <f t="shared" ca="1" si="182"/>
        <v>48</v>
      </c>
    </row>
    <row r="2886" spans="1:6" x14ac:dyDescent="0.25">
      <c r="A2886">
        <f t="shared" ca="1" si="180"/>
        <v>130</v>
      </c>
      <c r="B2886" t="str">
        <f ca="1">VLOOKUP(Table1[[#This Row],[color-code]],'Color types'!$C$2:$D$5,2)</f>
        <v>Acrilic</v>
      </c>
      <c r="C2886">
        <f t="shared" ca="1" si="181"/>
        <v>1</v>
      </c>
      <c r="D2886">
        <f t="shared" ca="1" si="183"/>
        <v>0.96</v>
      </c>
      <c r="E2886">
        <f ca="1">A2886*VLOOKUP(B2886,'Color types'!$A$2:$B$5,2)*D2886</f>
        <v>10608000</v>
      </c>
      <c r="F2886">
        <f t="shared" ca="1" si="182"/>
        <v>14</v>
      </c>
    </row>
    <row r="2887" spans="1:6" x14ac:dyDescent="0.25">
      <c r="A2887">
        <f t="shared" ca="1" si="180"/>
        <v>111</v>
      </c>
      <c r="B2887" t="str">
        <f ca="1">VLOOKUP(Table1[[#This Row],[color-code]],'Color types'!$C$2:$D$5,2)</f>
        <v>Oil-Matt</v>
      </c>
      <c r="C2887">
        <f t="shared" ca="1" si="181"/>
        <v>2</v>
      </c>
      <c r="D2887">
        <f t="shared" ca="1" si="183"/>
        <v>0.96</v>
      </c>
      <c r="E2887">
        <f ca="1">A2887*VLOOKUP(B2887,'Color types'!$A$2:$B$5,2)*D2887</f>
        <v>10656000</v>
      </c>
      <c r="F2887">
        <f t="shared" ca="1" si="182"/>
        <v>2</v>
      </c>
    </row>
    <row r="2888" spans="1:6" x14ac:dyDescent="0.25">
      <c r="A2888">
        <f t="shared" ca="1" si="180"/>
        <v>74</v>
      </c>
      <c r="B2888" t="str">
        <f ca="1">VLOOKUP(Table1[[#This Row],[color-code]],'Color types'!$C$2:$D$5,2)</f>
        <v>Acrilic</v>
      </c>
      <c r="C2888">
        <f t="shared" ca="1" si="181"/>
        <v>1</v>
      </c>
      <c r="D2888">
        <f t="shared" ca="1" si="183"/>
        <v>1.05</v>
      </c>
      <c r="E2888">
        <f ca="1">A2888*VLOOKUP(B2888,'Color types'!$A$2:$B$5,2)*D2888</f>
        <v>6604500</v>
      </c>
      <c r="F2888">
        <f t="shared" ca="1" si="182"/>
        <v>76</v>
      </c>
    </row>
    <row r="2889" spans="1:6" x14ac:dyDescent="0.25">
      <c r="A2889">
        <f t="shared" ca="1" si="180"/>
        <v>141</v>
      </c>
      <c r="B2889" t="str">
        <f ca="1">VLOOKUP(Table1[[#This Row],[color-code]],'Color types'!$C$2:$D$5,2)</f>
        <v>Acrilic</v>
      </c>
      <c r="C2889">
        <f t="shared" ca="1" si="181"/>
        <v>1</v>
      </c>
      <c r="D2889">
        <f t="shared" ca="1" si="183"/>
        <v>1</v>
      </c>
      <c r="E2889">
        <f ca="1">A2889*VLOOKUP(B2889,'Color types'!$A$2:$B$5,2)*D2889</f>
        <v>11985000</v>
      </c>
      <c r="F2889">
        <f t="shared" ca="1" si="182"/>
        <v>67</v>
      </c>
    </row>
    <row r="2890" spans="1:6" x14ac:dyDescent="0.25">
      <c r="A2890">
        <f t="shared" ca="1" si="180"/>
        <v>64</v>
      </c>
      <c r="B2890" t="str">
        <f ca="1">VLOOKUP(Table1[[#This Row],[color-code]],'Color types'!$C$2:$D$5,2)</f>
        <v>Plaster</v>
      </c>
      <c r="C2890">
        <f t="shared" ca="1" si="181"/>
        <v>4</v>
      </c>
      <c r="D2890">
        <f t="shared" ca="1" si="183"/>
        <v>1.04</v>
      </c>
      <c r="E2890">
        <f ca="1">A2890*VLOOKUP(B2890,'Color types'!$A$2:$B$5,2)*D2890</f>
        <v>5324800</v>
      </c>
      <c r="F2890">
        <f t="shared" ca="1" si="182"/>
        <v>28</v>
      </c>
    </row>
    <row r="2891" spans="1:6" x14ac:dyDescent="0.25">
      <c r="A2891">
        <f t="shared" ca="1" si="180"/>
        <v>64</v>
      </c>
      <c r="B2891" t="str">
        <f ca="1">VLOOKUP(Table1[[#This Row],[color-code]],'Color types'!$C$2:$D$5,2)</f>
        <v>Plaster</v>
      </c>
      <c r="C2891">
        <f t="shared" ca="1" si="181"/>
        <v>4</v>
      </c>
      <c r="D2891">
        <f t="shared" ca="1" si="183"/>
        <v>1.05</v>
      </c>
      <c r="E2891">
        <f ca="1">A2891*VLOOKUP(B2891,'Color types'!$A$2:$B$5,2)*D2891</f>
        <v>5376000</v>
      </c>
      <c r="F2891">
        <f t="shared" ca="1" si="182"/>
        <v>48</v>
      </c>
    </row>
    <row r="2892" spans="1:6" x14ac:dyDescent="0.25">
      <c r="A2892">
        <f t="shared" ca="1" si="180"/>
        <v>97</v>
      </c>
      <c r="B2892" t="str">
        <f ca="1">VLOOKUP(Table1[[#This Row],[color-code]],'Color types'!$C$2:$D$5,2)</f>
        <v>Oil-Matt</v>
      </c>
      <c r="C2892">
        <f t="shared" ca="1" si="181"/>
        <v>2</v>
      </c>
      <c r="D2892">
        <f t="shared" ca="1" si="183"/>
        <v>0.96</v>
      </c>
      <c r="E2892">
        <f ca="1">A2892*VLOOKUP(B2892,'Color types'!$A$2:$B$5,2)*D2892</f>
        <v>9312000</v>
      </c>
      <c r="F2892">
        <f t="shared" ca="1" si="182"/>
        <v>4</v>
      </c>
    </row>
    <row r="2893" spans="1:6" x14ac:dyDescent="0.25">
      <c r="A2893">
        <f t="shared" ca="1" si="180"/>
        <v>122</v>
      </c>
      <c r="B2893" t="str">
        <f ca="1">VLOOKUP(Table1[[#This Row],[color-code]],'Color types'!$C$2:$D$5,2)</f>
        <v>Plaster</v>
      </c>
      <c r="C2893">
        <f t="shared" ca="1" si="181"/>
        <v>4</v>
      </c>
      <c r="D2893">
        <f t="shared" ca="1" si="183"/>
        <v>1.04</v>
      </c>
      <c r="E2893">
        <f ca="1">A2893*VLOOKUP(B2893,'Color types'!$A$2:$B$5,2)*D2893</f>
        <v>10150400</v>
      </c>
      <c r="F2893">
        <f t="shared" ca="1" si="182"/>
        <v>46</v>
      </c>
    </row>
    <row r="2894" spans="1:6" x14ac:dyDescent="0.25">
      <c r="A2894">
        <f t="shared" ca="1" si="180"/>
        <v>121</v>
      </c>
      <c r="B2894" t="str">
        <f ca="1">VLOOKUP(Table1[[#This Row],[color-code]],'Color types'!$C$2:$D$5,2)</f>
        <v>Oil-Shiny</v>
      </c>
      <c r="C2894">
        <f t="shared" ca="1" si="181"/>
        <v>3</v>
      </c>
      <c r="D2894">
        <f t="shared" ca="1" si="183"/>
        <v>1.03</v>
      </c>
      <c r="E2894">
        <f ca="1">A2894*VLOOKUP(B2894,'Color types'!$A$2:$B$5,2)*D2894</f>
        <v>13086150</v>
      </c>
      <c r="F2894">
        <f t="shared" ca="1" si="182"/>
        <v>16</v>
      </c>
    </row>
    <row r="2895" spans="1:6" x14ac:dyDescent="0.25">
      <c r="A2895">
        <f t="shared" ca="1" si="180"/>
        <v>124</v>
      </c>
      <c r="B2895" t="str">
        <f ca="1">VLOOKUP(Table1[[#This Row],[color-code]],'Color types'!$C$2:$D$5,2)</f>
        <v>Oil-Matt</v>
      </c>
      <c r="C2895">
        <f t="shared" ca="1" si="181"/>
        <v>2</v>
      </c>
      <c r="D2895">
        <f t="shared" ca="1" si="183"/>
        <v>1.01</v>
      </c>
      <c r="E2895">
        <f ca="1">A2895*VLOOKUP(B2895,'Color types'!$A$2:$B$5,2)*D2895</f>
        <v>12524000</v>
      </c>
      <c r="F2895">
        <f t="shared" ca="1" si="182"/>
        <v>39</v>
      </c>
    </row>
    <row r="2896" spans="1:6" x14ac:dyDescent="0.25">
      <c r="A2896">
        <f t="shared" ca="1" si="180"/>
        <v>127</v>
      </c>
      <c r="B2896" t="str">
        <f ca="1">VLOOKUP(Table1[[#This Row],[color-code]],'Color types'!$C$2:$D$5,2)</f>
        <v>Acrilic</v>
      </c>
      <c r="C2896">
        <f t="shared" ca="1" si="181"/>
        <v>1</v>
      </c>
      <c r="D2896">
        <f t="shared" ca="1" si="183"/>
        <v>0.97</v>
      </c>
      <c r="E2896">
        <f ca="1">A2896*VLOOKUP(B2896,'Color types'!$A$2:$B$5,2)*D2896</f>
        <v>10471150</v>
      </c>
      <c r="F2896">
        <f t="shared" ca="1" si="182"/>
        <v>64</v>
      </c>
    </row>
    <row r="2897" spans="1:6" x14ac:dyDescent="0.25">
      <c r="A2897">
        <f t="shared" ca="1" si="180"/>
        <v>138</v>
      </c>
      <c r="B2897" t="str">
        <f ca="1">VLOOKUP(Table1[[#This Row],[color-code]],'Color types'!$C$2:$D$5,2)</f>
        <v>Acrilic</v>
      </c>
      <c r="C2897">
        <f t="shared" ca="1" si="181"/>
        <v>1</v>
      </c>
      <c r="D2897">
        <f t="shared" ca="1" si="183"/>
        <v>0.97</v>
      </c>
      <c r="E2897">
        <f ca="1">A2897*VLOOKUP(B2897,'Color types'!$A$2:$B$5,2)*D2897</f>
        <v>11378100</v>
      </c>
      <c r="F2897">
        <f t="shared" ca="1" si="182"/>
        <v>93</v>
      </c>
    </row>
    <row r="2898" spans="1:6" x14ac:dyDescent="0.25">
      <c r="A2898">
        <f t="shared" ca="1" si="180"/>
        <v>115</v>
      </c>
      <c r="B2898" t="str">
        <f ca="1">VLOOKUP(Table1[[#This Row],[color-code]],'Color types'!$C$2:$D$5,2)</f>
        <v>Oil-Matt</v>
      </c>
      <c r="C2898">
        <f t="shared" ca="1" si="181"/>
        <v>2</v>
      </c>
      <c r="D2898">
        <f t="shared" ca="1" si="183"/>
        <v>1.03</v>
      </c>
      <c r="E2898">
        <f ca="1">A2898*VLOOKUP(B2898,'Color types'!$A$2:$B$5,2)*D2898</f>
        <v>11845000</v>
      </c>
      <c r="F2898">
        <f t="shared" ca="1" si="182"/>
        <v>63</v>
      </c>
    </row>
    <row r="2899" spans="1:6" x14ac:dyDescent="0.25">
      <c r="A2899">
        <f t="shared" ca="1" si="180"/>
        <v>122</v>
      </c>
      <c r="B2899" t="str">
        <f ca="1">VLOOKUP(Table1[[#This Row],[color-code]],'Color types'!$C$2:$D$5,2)</f>
        <v>Plaster</v>
      </c>
      <c r="C2899">
        <f t="shared" ca="1" si="181"/>
        <v>4</v>
      </c>
      <c r="D2899">
        <f t="shared" ca="1" si="183"/>
        <v>1</v>
      </c>
      <c r="E2899">
        <f ca="1">A2899*VLOOKUP(B2899,'Color types'!$A$2:$B$5,2)*D2899</f>
        <v>9760000</v>
      </c>
      <c r="F2899">
        <f t="shared" ca="1" si="182"/>
        <v>60</v>
      </c>
    </row>
    <row r="2900" spans="1:6" x14ac:dyDescent="0.25">
      <c r="A2900">
        <f t="shared" ca="1" si="180"/>
        <v>76</v>
      </c>
      <c r="B2900" t="str">
        <f ca="1">VLOOKUP(Table1[[#This Row],[color-code]],'Color types'!$C$2:$D$5,2)</f>
        <v>Acrilic</v>
      </c>
      <c r="C2900">
        <f t="shared" ca="1" si="181"/>
        <v>1</v>
      </c>
      <c r="D2900">
        <f t="shared" ca="1" si="183"/>
        <v>0.95</v>
      </c>
      <c r="E2900">
        <f ca="1">A2900*VLOOKUP(B2900,'Color types'!$A$2:$B$5,2)*D2900</f>
        <v>6137000</v>
      </c>
      <c r="F2900">
        <f t="shared" ca="1" si="182"/>
        <v>77</v>
      </c>
    </row>
    <row r="2901" spans="1:6" x14ac:dyDescent="0.25">
      <c r="A2901">
        <f t="shared" ca="1" si="180"/>
        <v>49</v>
      </c>
      <c r="B2901" t="str">
        <f ca="1">VLOOKUP(Table1[[#This Row],[color-code]],'Color types'!$C$2:$D$5,2)</f>
        <v>Oil-Matt</v>
      </c>
      <c r="C2901">
        <f t="shared" ca="1" si="181"/>
        <v>2</v>
      </c>
      <c r="D2901">
        <f t="shared" ca="1" si="183"/>
        <v>0.96</v>
      </c>
      <c r="E2901">
        <f ca="1">A2901*VLOOKUP(B2901,'Color types'!$A$2:$B$5,2)*D2901</f>
        <v>4704000</v>
      </c>
      <c r="F2901">
        <f t="shared" ca="1" si="182"/>
        <v>40</v>
      </c>
    </row>
    <row r="2902" spans="1:6" x14ac:dyDescent="0.25">
      <c r="A2902">
        <f t="shared" ca="1" si="180"/>
        <v>72</v>
      </c>
      <c r="B2902" t="str">
        <f ca="1">VLOOKUP(Table1[[#This Row],[color-code]],'Color types'!$C$2:$D$5,2)</f>
        <v>Oil-Shiny</v>
      </c>
      <c r="C2902">
        <f t="shared" ca="1" si="181"/>
        <v>3</v>
      </c>
      <c r="D2902">
        <f t="shared" ca="1" si="183"/>
        <v>0.98</v>
      </c>
      <c r="E2902">
        <f ca="1">A2902*VLOOKUP(B2902,'Color types'!$A$2:$B$5,2)*D2902</f>
        <v>7408800</v>
      </c>
      <c r="F2902">
        <f t="shared" ca="1" si="182"/>
        <v>41</v>
      </c>
    </row>
    <row r="2903" spans="1:6" x14ac:dyDescent="0.25">
      <c r="A2903">
        <f t="shared" ca="1" si="180"/>
        <v>112</v>
      </c>
      <c r="B2903" t="str">
        <f ca="1">VLOOKUP(Table1[[#This Row],[color-code]],'Color types'!$C$2:$D$5,2)</f>
        <v>Oil-Matt</v>
      </c>
      <c r="C2903">
        <f t="shared" ca="1" si="181"/>
        <v>2</v>
      </c>
      <c r="D2903">
        <f t="shared" ca="1" si="183"/>
        <v>0.98</v>
      </c>
      <c r="E2903">
        <f ca="1">A2903*VLOOKUP(B2903,'Color types'!$A$2:$B$5,2)*D2903</f>
        <v>10976000</v>
      </c>
      <c r="F2903">
        <f t="shared" ca="1" si="182"/>
        <v>8</v>
      </c>
    </row>
    <row r="2904" spans="1:6" x14ac:dyDescent="0.25">
      <c r="A2904">
        <f t="shared" ca="1" si="180"/>
        <v>50</v>
      </c>
      <c r="B2904" t="str">
        <f ca="1">VLOOKUP(Table1[[#This Row],[color-code]],'Color types'!$C$2:$D$5,2)</f>
        <v>Oil-Shiny</v>
      </c>
      <c r="C2904">
        <f t="shared" ca="1" si="181"/>
        <v>3</v>
      </c>
      <c r="D2904">
        <f t="shared" ca="1" si="183"/>
        <v>0.99</v>
      </c>
      <c r="E2904">
        <f ca="1">A2904*VLOOKUP(B2904,'Color types'!$A$2:$B$5,2)*D2904</f>
        <v>5197500</v>
      </c>
      <c r="F2904">
        <f t="shared" ca="1" si="182"/>
        <v>47</v>
      </c>
    </row>
    <row r="2905" spans="1:6" x14ac:dyDescent="0.25">
      <c r="A2905">
        <f t="shared" ca="1" si="180"/>
        <v>61</v>
      </c>
      <c r="B2905" t="str">
        <f ca="1">VLOOKUP(Table1[[#This Row],[color-code]],'Color types'!$C$2:$D$5,2)</f>
        <v>Acrilic</v>
      </c>
      <c r="C2905">
        <f t="shared" ca="1" si="181"/>
        <v>1</v>
      </c>
      <c r="D2905">
        <f t="shared" ca="1" si="183"/>
        <v>1.01</v>
      </c>
      <c r="E2905">
        <f ca="1">A2905*VLOOKUP(B2905,'Color types'!$A$2:$B$5,2)*D2905</f>
        <v>5236850</v>
      </c>
      <c r="F2905">
        <f t="shared" ca="1" si="182"/>
        <v>9</v>
      </c>
    </row>
    <row r="2906" spans="1:6" x14ac:dyDescent="0.25">
      <c r="A2906">
        <f t="shared" ca="1" si="180"/>
        <v>40</v>
      </c>
      <c r="B2906" t="str">
        <f ca="1">VLOOKUP(Table1[[#This Row],[color-code]],'Color types'!$C$2:$D$5,2)</f>
        <v>Plaster</v>
      </c>
      <c r="C2906">
        <f t="shared" ca="1" si="181"/>
        <v>4</v>
      </c>
      <c r="D2906">
        <f t="shared" ca="1" si="183"/>
        <v>0.97</v>
      </c>
      <c r="E2906">
        <f ca="1">A2906*VLOOKUP(B2906,'Color types'!$A$2:$B$5,2)*D2906</f>
        <v>3104000</v>
      </c>
      <c r="F2906">
        <f t="shared" ca="1" si="182"/>
        <v>7</v>
      </c>
    </row>
    <row r="2907" spans="1:6" x14ac:dyDescent="0.25">
      <c r="A2907">
        <f t="shared" ca="1" si="180"/>
        <v>109</v>
      </c>
      <c r="B2907" t="str">
        <f ca="1">VLOOKUP(Table1[[#This Row],[color-code]],'Color types'!$C$2:$D$5,2)</f>
        <v>Oil-Shiny</v>
      </c>
      <c r="C2907">
        <f t="shared" ca="1" si="181"/>
        <v>3</v>
      </c>
      <c r="D2907">
        <f t="shared" ca="1" si="183"/>
        <v>1</v>
      </c>
      <c r="E2907">
        <f ca="1">A2907*VLOOKUP(B2907,'Color types'!$A$2:$B$5,2)*D2907</f>
        <v>11445000</v>
      </c>
      <c r="F2907">
        <f t="shared" ca="1" si="182"/>
        <v>69</v>
      </c>
    </row>
    <row r="2908" spans="1:6" x14ac:dyDescent="0.25">
      <c r="A2908">
        <f t="shared" ca="1" si="180"/>
        <v>118</v>
      </c>
      <c r="B2908" t="str">
        <f ca="1">VLOOKUP(Table1[[#This Row],[color-code]],'Color types'!$C$2:$D$5,2)</f>
        <v>Oil-Matt</v>
      </c>
      <c r="C2908">
        <f t="shared" ca="1" si="181"/>
        <v>2</v>
      </c>
      <c r="D2908">
        <f t="shared" ca="1" si="183"/>
        <v>0.98</v>
      </c>
      <c r="E2908">
        <f ca="1">A2908*VLOOKUP(B2908,'Color types'!$A$2:$B$5,2)*D2908</f>
        <v>11564000</v>
      </c>
      <c r="F2908">
        <f t="shared" ca="1" si="182"/>
        <v>35</v>
      </c>
    </row>
    <row r="2909" spans="1:6" x14ac:dyDescent="0.25">
      <c r="A2909">
        <f t="shared" ca="1" si="180"/>
        <v>100</v>
      </c>
      <c r="B2909" t="str">
        <f ca="1">VLOOKUP(Table1[[#This Row],[color-code]],'Color types'!$C$2:$D$5,2)</f>
        <v>Oil-Shiny</v>
      </c>
      <c r="C2909">
        <f t="shared" ca="1" si="181"/>
        <v>3</v>
      </c>
      <c r="D2909">
        <f t="shared" ca="1" si="183"/>
        <v>0.95</v>
      </c>
      <c r="E2909">
        <f ca="1">A2909*VLOOKUP(B2909,'Color types'!$A$2:$B$5,2)*D2909</f>
        <v>9975000</v>
      </c>
      <c r="F2909">
        <f t="shared" ca="1" si="182"/>
        <v>62</v>
      </c>
    </row>
    <row r="2910" spans="1:6" x14ac:dyDescent="0.25">
      <c r="A2910">
        <f t="shared" ca="1" si="180"/>
        <v>68</v>
      </c>
      <c r="B2910" t="str">
        <f ca="1">VLOOKUP(Table1[[#This Row],[color-code]],'Color types'!$C$2:$D$5,2)</f>
        <v>Acrilic</v>
      </c>
      <c r="C2910">
        <f t="shared" ca="1" si="181"/>
        <v>1</v>
      </c>
      <c r="D2910">
        <f t="shared" ca="1" si="183"/>
        <v>0.97</v>
      </c>
      <c r="E2910">
        <f ca="1">A2910*VLOOKUP(B2910,'Color types'!$A$2:$B$5,2)*D2910</f>
        <v>5606600</v>
      </c>
      <c r="F2910">
        <f t="shared" ca="1" si="182"/>
        <v>77</v>
      </c>
    </row>
    <row r="2911" spans="1:6" x14ac:dyDescent="0.25">
      <c r="A2911">
        <f t="shared" ca="1" si="180"/>
        <v>124</v>
      </c>
      <c r="B2911" t="str">
        <f ca="1">VLOOKUP(Table1[[#This Row],[color-code]],'Color types'!$C$2:$D$5,2)</f>
        <v>Plaster</v>
      </c>
      <c r="C2911">
        <f t="shared" ca="1" si="181"/>
        <v>4</v>
      </c>
      <c r="D2911">
        <f t="shared" ca="1" si="183"/>
        <v>0.99</v>
      </c>
      <c r="E2911">
        <f ca="1">A2911*VLOOKUP(B2911,'Color types'!$A$2:$B$5,2)*D2911</f>
        <v>9820800</v>
      </c>
      <c r="F2911">
        <f t="shared" ca="1" si="182"/>
        <v>22</v>
      </c>
    </row>
    <row r="2912" spans="1:6" x14ac:dyDescent="0.25">
      <c r="A2912">
        <f t="shared" ca="1" si="180"/>
        <v>77</v>
      </c>
      <c r="B2912" t="str">
        <f ca="1">VLOOKUP(Table1[[#This Row],[color-code]],'Color types'!$C$2:$D$5,2)</f>
        <v>Plaster</v>
      </c>
      <c r="C2912">
        <f t="shared" ca="1" si="181"/>
        <v>4</v>
      </c>
      <c r="D2912">
        <f t="shared" ca="1" si="183"/>
        <v>0.96</v>
      </c>
      <c r="E2912">
        <f ca="1">A2912*VLOOKUP(B2912,'Color types'!$A$2:$B$5,2)*D2912</f>
        <v>5913600</v>
      </c>
      <c r="F2912">
        <f t="shared" ca="1" si="182"/>
        <v>34</v>
      </c>
    </row>
    <row r="2913" spans="1:6" x14ac:dyDescent="0.25">
      <c r="A2913">
        <f t="shared" ca="1" si="180"/>
        <v>54</v>
      </c>
      <c r="B2913" t="str">
        <f ca="1">VLOOKUP(Table1[[#This Row],[color-code]],'Color types'!$C$2:$D$5,2)</f>
        <v>Oil-Shiny</v>
      </c>
      <c r="C2913">
        <f t="shared" ca="1" si="181"/>
        <v>3</v>
      </c>
      <c r="D2913">
        <f t="shared" ca="1" si="183"/>
        <v>1.01</v>
      </c>
      <c r="E2913">
        <f ca="1">A2913*VLOOKUP(B2913,'Color types'!$A$2:$B$5,2)*D2913</f>
        <v>5726700</v>
      </c>
      <c r="F2913">
        <f t="shared" ca="1" si="182"/>
        <v>22</v>
      </c>
    </row>
    <row r="2914" spans="1:6" x14ac:dyDescent="0.25">
      <c r="A2914">
        <f t="shared" ca="1" si="180"/>
        <v>42</v>
      </c>
      <c r="B2914" t="str">
        <f ca="1">VLOOKUP(Table1[[#This Row],[color-code]],'Color types'!$C$2:$D$5,2)</f>
        <v>Oil-Shiny</v>
      </c>
      <c r="C2914">
        <f t="shared" ca="1" si="181"/>
        <v>3</v>
      </c>
      <c r="D2914">
        <f t="shared" ca="1" si="183"/>
        <v>1</v>
      </c>
      <c r="E2914">
        <f ca="1">A2914*VLOOKUP(B2914,'Color types'!$A$2:$B$5,2)*D2914</f>
        <v>4410000</v>
      </c>
      <c r="F2914">
        <f t="shared" ca="1" si="182"/>
        <v>84</v>
      </c>
    </row>
    <row r="2915" spans="1:6" x14ac:dyDescent="0.25">
      <c r="A2915">
        <f t="shared" ca="1" si="180"/>
        <v>132</v>
      </c>
      <c r="B2915" t="str">
        <f ca="1">VLOOKUP(Table1[[#This Row],[color-code]],'Color types'!$C$2:$D$5,2)</f>
        <v>Acrilic</v>
      </c>
      <c r="C2915">
        <f t="shared" ca="1" si="181"/>
        <v>1</v>
      </c>
      <c r="D2915">
        <f t="shared" ca="1" si="183"/>
        <v>0.99</v>
      </c>
      <c r="E2915">
        <f ca="1">A2915*VLOOKUP(B2915,'Color types'!$A$2:$B$5,2)*D2915</f>
        <v>11107800</v>
      </c>
      <c r="F2915">
        <f t="shared" ca="1" si="182"/>
        <v>66</v>
      </c>
    </row>
    <row r="2916" spans="1:6" x14ac:dyDescent="0.25">
      <c r="A2916">
        <f t="shared" ca="1" si="180"/>
        <v>57</v>
      </c>
      <c r="B2916" t="str">
        <f ca="1">VLOOKUP(Table1[[#This Row],[color-code]],'Color types'!$C$2:$D$5,2)</f>
        <v>Oil-Shiny</v>
      </c>
      <c r="C2916">
        <f t="shared" ca="1" si="181"/>
        <v>3</v>
      </c>
      <c r="D2916">
        <f t="shared" ca="1" si="183"/>
        <v>1.01</v>
      </c>
      <c r="E2916">
        <f ca="1">A2916*VLOOKUP(B2916,'Color types'!$A$2:$B$5,2)*D2916</f>
        <v>6044850</v>
      </c>
      <c r="F2916">
        <f t="shared" ca="1" si="182"/>
        <v>28</v>
      </c>
    </row>
    <row r="2917" spans="1:6" x14ac:dyDescent="0.25">
      <c r="A2917">
        <f t="shared" ca="1" si="180"/>
        <v>149</v>
      </c>
      <c r="B2917" t="str">
        <f ca="1">VLOOKUP(Table1[[#This Row],[color-code]],'Color types'!$C$2:$D$5,2)</f>
        <v>Oil-Shiny</v>
      </c>
      <c r="C2917">
        <f t="shared" ca="1" si="181"/>
        <v>3</v>
      </c>
      <c r="D2917">
        <f t="shared" ca="1" si="183"/>
        <v>1.05</v>
      </c>
      <c r="E2917">
        <f ca="1">A2917*VLOOKUP(B2917,'Color types'!$A$2:$B$5,2)*D2917</f>
        <v>16427250</v>
      </c>
      <c r="F2917">
        <f t="shared" ca="1" si="182"/>
        <v>10</v>
      </c>
    </row>
    <row r="2918" spans="1:6" x14ac:dyDescent="0.25">
      <c r="A2918">
        <f t="shared" ca="1" si="180"/>
        <v>101</v>
      </c>
      <c r="B2918" t="str">
        <f ca="1">VLOOKUP(Table1[[#This Row],[color-code]],'Color types'!$C$2:$D$5,2)</f>
        <v>Plaster</v>
      </c>
      <c r="C2918">
        <f t="shared" ca="1" si="181"/>
        <v>4</v>
      </c>
      <c r="D2918">
        <f t="shared" ca="1" si="183"/>
        <v>1.02</v>
      </c>
      <c r="E2918">
        <f ca="1">A2918*VLOOKUP(B2918,'Color types'!$A$2:$B$5,2)*D2918</f>
        <v>8241600</v>
      </c>
      <c r="F2918">
        <f t="shared" ca="1" si="182"/>
        <v>85</v>
      </c>
    </row>
    <row r="2919" spans="1:6" x14ac:dyDescent="0.25">
      <c r="A2919">
        <f t="shared" ca="1" si="180"/>
        <v>56</v>
      </c>
      <c r="B2919" t="str">
        <f ca="1">VLOOKUP(Table1[[#This Row],[color-code]],'Color types'!$C$2:$D$5,2)</f>
        <v>Acrilic</v>
      </c>
      <c r="C2919">
        <f t="shared" ca="1" si="181"/>
        <v>1</v>
      </c>
      <c r="D2919">
        <f t="shared" ca="1" si="183"/>
        <v>1.03</v>
      </c>
      <c r="E2919">
        <f ca="1">A2919*VLOOKUP(B2919,'Color types'!$A$2:$B$5,2)*D2919</f>
        <v>4902800</v>
      </c>
      <c r="F2919">
        <f t="shared" ca="1" si="182"/>
        <v>51</v>
      </c>
    </row>
    <row r="2920" spans="1:6" x14ac:dyDescent="0.25">
      <c r="A2920">
        <f t="shared" ca="1" si="180"/>
        <v>41</v>
      </c>
      <c r="B2920" t="str">
        <f ca="1">VLOOKUP(Table1[[#This Row],[color-code]],'Color types'!$C$2:$D$5,2)</f>
        <v>Acrilic</v>
      </c>
      <c r="C2920">
        <f t="shared" ca="1" si="181"/>
        <v>1</v>
      </c>
      <c r="D2920">
        <f t="shared" ca="1" si="183"/>
        <v>1.05</v>
      </c>
      <c r="E2920">
        <f ca="1">A2920*VLOOKUP(B2920,'Color types'!$A$2:$B$5,2)*D2920</f>
        <v>3659250</v>
      </c>
      <c r="F2920">
        <f t="shared" ca="1" si="182"/>
        <v>95</v>
      </c>
    </row>
    <row r="2921" spans="1:6" x14ac:dyDescent="0.25">
      <c r="A2921">
        <f t="shared" ca="1" si="180"/>
        <v>101</v>
      </c>
      <c r="B2921" t="str">
        <f ca="1">VLOOKUP(Table1[[#This Row],[color-code]],'Color types'!$C$2:$D$5,2)</f>
        <v>Oil-Shiny</v>
      </c>
      <c r="C2921">
        <f t="shared" ca="1" si="181"/>
        <v>3</v>
      </c>
      <c r="D2921">
        <f t="shared" ca="1" si="183"/>
        <v>1.03</v>
      </c>
      <c r="E2921">
        <f ca="1">A2921*VLOOKUP(B2921,'Color types'!$A$2:$B$5,2)*D2921</f>
        <v>10923150</v>
      </c>
      <c r="F2921">
        <f t="shared" ca="1" si="182"/>
        <v>56</v>
      </c>
    </row>
    <row r="2922" spans="1:6" x14ac:dyDescent="0.25">
      <c r="A2922">
        <f t="shared" ca="1" si="180"/>
        <v>65</v>
      </c>
      <c r="B2922" t="str">
        <f ca="1">VLOOKUP(Table1[[#This Row],[color-code]],'Color types'!$C$2:$D$5,2)</f>
        <v>Plaster</v>
      </c>
      <c r="C2922">
        <f t="shared" ca="1" si="181"/>
        <v>4</v>
      </c>
      <c r="D2922">
        <f t="shared" ca="1" si="183"/>
        <v>1.04</v>
      </c>
      <c r="E2922">
        <f ca="1">A2922*VLOOKUP(B2922,'Color types'!$A$2:$B$5,2)*D2922</f>
        <v>5408000</v>
      </c>
      <c r="F2922">
        <f t="shared" ca="1" si="182"/>
        <v>81</v>
      </c>
    </row>
    <row r="2923" spans="1:6" x14ac:dyDescent="0.25">
      <c r="A2923">
        <f t="shared" ca="1" si="180"/>
        <v>43</v>
      </c>
      <c r="B2923" t="str">
        <f ca="1">VLOOKUP(Table1[[#This Row],[color-code]],'Color types'!$C$2:$D$5,2)</f>
        <v>Oil-Matt</v>
      </c>
      <c r="C2923">
        <f t="shared" ca="1" si="181"/>
        <v>2</v>
      </c>
      <c r="D2923">
        <f t="shared" ca="1" si="183"/>
        <v>0.96</v>
      </c>
      <c r="E2923">
        <f ca="1">A2923*VLOOKUP(B2923,'Color types'!$A$2:$B$5,2)*D2923</f>
        <v>4128000</v>
      </c>
      <c r="F2923">
        <f t="shared" ca="1" si="182"/>
        <v>24</v>
      </c>
    </row>
    <row r="2924" spans="1:6" x14ac:dyDescent="0.25">
      <c r="A2924">
        <f t="shared" ca="1" si="180"/>
        <v>64</v>
      </c>
      <c r="B2924" t="str">
        <f ca="1">VLOOKUP(Table1[[#This Row],[color-code]],'Color types'!$C$2:$D$5,2)</f>
        <v>Acrilic</v>
      </c>
      <c r="C2924">
        <f t="shared" ca="1" si="181"/>
        <v>1</v>
      </c>
      <c r="D2924">
        <f t="shared" ca="1" si="183"/>
        <v>1.03</v>
      </c>
      <c r="E2924">
        <f ca="1">A2924*VLOOKUP(B2924,'Color types'!$A$2:$B$5,2)*D2924</f>
        <v>5603200</v>
      </c>
      <c r="F2924">
        <f t="shared" ca="1" si="182"/>
        <v>53</v>
      </c>
    </row>
    <row r="2925" spans="1:6" x14ac:dyDescent="0.25">
      <c r="A2925">
        <f t="shared" ca="1" si="180"/>
        <v>48</v>
      </c>
      <c r="B2925" t="str">
        <f ca="1">VLOOKUP(Table1[[#This Row],[color-code]],'Color types'!$C$2:$D$5,2)</f>
        <v>Oil-Matt</v>
      </c>
      <c r="C2925">
        <f t="shared" ca="1" si="181"/>
        <v>2</v>
      </c>
      <c r="D2925">
        <f t="shared" ca="1" si="183"/>
        <v>1.05</v>
      </c>
      <c r="E2925">
        <f ca="1">A2925*VLOOKUP(B2925,'Color types'!$A$2:$B$5,2)*D2925</f>
        <v>5040000</v>
      </c>
      <c r="F2925">
        <f t="shared" ca="1" si="182"/>
        <v>17</v>
      </c>
    </row>
    <row r="2926" spans="1:6" x14ac:dyDescent="0.25">
      <c r="A2926">
        <f t="shared" ca="1" si="180"/>
        <v>105</v>
      </c>
      <c r="B2926" t="str">
        <f ca="1">VLOOKUP(Table1[[#This Row],[color-code]],'Color types'!$C$2:$D$5,2)</f>
        <v>Acrilic</v>
      </c>
      <c r="C2926">
        <f t="shared" ca="1" si="181"/>
        <v>1</v>
      </c>
      <c r="D2926">
        <f t="shared" ca="1" si="183"/>
        <v>0.99</v>
      </c>
      <c r="E2926">
        <f ca="1">A2926*VLOOKUP(B2926,'Color types'!$A$2:$B$5,2)*D2926</f>
        <v>8835750</v>
      </c>
      <c r="F2926">
        <f t="shared" ca="1" si="182"/>
        <v>73</v>
      </c>
    </row>
    <row r="2927" spans="1:6" x14ac:dyDescent="0.25">
      <c r="A2927">
        <f t="shared" ca="1" si="180"/>
        <v>43</v>
      </c>
      <c r="B2927" t="str">
        <f ca="1">VLOOKUP(Table1[[#This Row],[color-code]],'Color types'!$C$2:$D$5,2)</f>
        <v>Oil-Shiny</v>
      </c>
      <c r="C2927">
        <f t="shared" ca="1" si="181"/>
        <v>3</v>
      </c>
      <c r="D2927">
        <f t="shared" ca="1" si="183"/>
        <v>1.04</v>
      </c>
      <c r="E2927">
        <f ca="1">A2927*VLOOKUP(B2927,'Color types'!$A$2:$B$5,2)*D2927</f>
        <v>4695600</v>
      </c>
      <c r="F2927">
        <f t="shared" ca="1" si="182"/>
        <v>41</v>
      </c>
    </row>
    <row r="2928" spans="1:6" x14ac:dyDescent="0.25">
      <c r="A2928">
        <f t="shared" ca="1" si="180"/>
        <v>127</v>
      </c>
      <c r="B2928" t="str">
        <f ca="1">VLOOKUP(Table1[[#This Row],[color-code]],'Color types'!$C$2:$D$5,2)</f>
        <v>Acrilic</v>
      </c>
      <c r="C2928">
        <f t="shared" ca="1" si="181"/>
        <v>1</v>
      </c>
      <c r="D2928">
        <f t="shared" ca="1" si="183"/>
        <v>0.95</v>
      </c>
      <c r="E2928">
        <f ca="1">A2928*VLOOKUP(B2928,'Color types'!$A$2:$B$5,2)*D2928</f>
        <v>10255250</v>
      </c>
      <c r="F2928">
        <f t="shared" ca="1" si="182"/>
        <v>8</v>
      </c>
    </row>
    <row r="2929" spans="1:6" x14ac:dyDescent="0.25">
      <c r="A2929">
        <f t="shared" ca="1" si="180"/>
        <v>149</v>
      </c>
      <c r="B2929" t="str">
        <f ca="1">VLOOKUP(Table1[[#This Row],[color-code]],'Color types'!$C$2:$D$5,2)</f>
        <v>Plaster</v>
      </c>
      <c r="C2929">
        <f t="shared" ca="1" si="181"/>
        <v>4</v>
      </c>
      <c r="D2929">
        <f t="shared" ca="1" si="183"/>
        <v>0.95</v>
      </c>
      <c r="E2929">
        <f ca="1">A2929*VLOOKUP(B2929,'Color types'!$A$2:$B$5,2)*D2929</f>
        <v>11324000</v>
      </c>
      <c r="F2929">
        <f t="shared" ca="1" si="182"/>
        <v>96</v>
      </c>
    </row>
    <row r="2930" spans="1:6" x14ac:dyDescent="0.25">
      <c r="A2930">
        <f t="shared" ca="1" si="180"/>
        <v>136</v>
      </c>
      <c r="B2930" t="str">
        <f ca="1">VLOOKUP(Table1[[#This Row],[color-code]],'Color types'!$C$2:$D$5,2)</f>
        <v>Plaster</v>
      </c>
      <c r="C2930">
        <f t="shared" ca="1" si="181"/>
        <v>4</v>
      </c>
      <c r="D2930">
        <f t="shared" ca="1" si="183"/>
        <v>0.96</v>
      </c>
      <c r="E2930">
        <f ca="1">A2930*VLOOKUP(B2930,'Color types'!$A$2:$B$5,2)*D2930</f>
        <v>10444800</v>
      </c>
      <c r="F2930">
        <f t="shared" ca="1" si="182"/>
        <v>1</v>
      </c>
    </row>
    <row r="2931" spans="1:6" x14ac:dyDescent="0.25">
      <c r="A2931">
        <f t="shared" ca="1" si="180"/>
        <v>123</v>
      </c>
      <c r="B2931" t="str">
        <f ca="1">VLOOKUP(Table1[[#This Row],[color-code]],'Color types'!$C$2:$D$5,2)</f>
        <v>Acrilic</v>
      </c>
      <c r="C2931">
        <f t="shared" ca="1" si="181"/>
        <v>1</v>
      </c>
      <c r="D2931">
        <f t="shared" ca="1" si="183"/>
        <v>0.99</v>
      </c>
      <c r="E2931">
        <f ca="1">A2931*VLOOKUP(B2931,'Color types'!$A$2:$B$5,2)*D2931</f>
        <v>10350450</v>
      </c>
      <c r="F2931">
        <f t="shared" ca="1" si="182"/>
        <v>12</v>
      </c>
    </row>
    <row r="2932" spans="1:6" x14ac:dyDescent="0.25">
      <c r="A2932">
        <f t="shared" ca="1" si="180"/>
        <v>131</v>
      </c>
      <c r="B2932" t="str">
        <f ca="1">VLOOKUP(Table1[[#This Row],[color-code]],'Color types'!$C$2:$D$5,2)</f>
        <v>Plaster</v>
      </c>
      <c r="C2932">
        <f t="shared" ca="1" si="181"/>
        <v>4</v>
      </c>
      <c r="D2932">
        <f t="shared" ca="1" si="183"/>
        <v>0.96</v>
      </c>
      <c r="E2932">
        <f ca="1">A2932*VLOOKUP(B2932,'Color types'!$A$2:$B$5,2)*D2932</f>
        <v>10060800</v>
      </c>
      <c r="F2932">
        <f t="shared" ca="1" si="182"/>
        <v>18</v>
      </c>
    </row>
    <row r="2933" spans="1:6" x14ac:dyDescent="0.25">
      <c r="A2933">
        <f t="shared" ca="1" si="180"/>
        <v>75</v>
      </c>
      <c r="B2933" t="str">
        <f ca="1">VLOOKUP(Table1[[#This Row],[color-code]],'Color types'!$C$2:$D$5,2)</f>
        <v>Oil-Shiny</v>
      </c>
      <c r="C2933">
        <f t="shared" ca="1" si="181"/>
        <v>3</v>
      </c>
      <c r="D2933">
        <f t="shared" ca="1" si="183"/>
        <v>0.97</v>
      </c>
      <c r="E2933">
        <f ca="1">A2933*VLOOKUP(B2933,'Color types'!$A$2:$B$5,2)*D2933</f>
        <v>7638750</v>
      </c>
      <c r="F2933">
        <f t="shared" ca="1" si="182"/>
        <v>65</v>
      </c>
    </row>
    <row r="2934" spans="1:6" x14ac:dyDescent="0.25">
      <c r="A2934">
        <f t="shared" ca="1" si="180"/>
        <v>134</v>
      </c>
      <c r="B2934" t="str">
        <f ca="1">VLOOKUP(Table1[[#This Row],[color-code]],'Color types'!$C$2:$D$5,2)</f>
        <v>Oil-Matt</v>
      </c>
      <c r="C2934">
        <f t="shared" ca="1" si="181"/>
        <v>2</v>
      </c>
      <c r="D2934">
        <f t="shared" ca="1" si="183"/>
        <v>1.02</v>
      </c>
      <c r="E2934">
        <f ca="1">A2934*VLOOKUP(B2934,'Color types'!$A$2:$B$5,2)*D2934</f>
        <v>13668000</v>
      </c>
      <c r="F2934">
        <f t="shared" ca="1" si="182"/>
        <v>38</v>
      </c>
    </row>
    <row r="2935" spans="1:6" x14ac:dyDescent="0.25">
      <c r="A2935">
        <f t="shared" ca="1" si="180"/>
        <v>77</v>
      </c>
      <c r="B2935" t="str">
        <f ca="1">VLOOKUP(Table1[[#This Row],[color-code]],'Color types'!$C$2:$D$5,2)</f>
        <v>Plaster</v>
      </c>
      <c r="C2935">
        <f t="shared" ca="1" si="181"/>
        <v>4</v>
      </c>
      <c r="D2935">
        <f t="shared" ca="1" si="183"/>
        <v>1</v>
      </c>
      <c r="E2935">
        <f ca="1">A2935*VLOOKUP(B2935,'Color types'!$A$2:$B$5,2)*D2935</f>
        <v>6160000</v>
      </c>
      <c r="F2935">
        <f t="shared" ca="1" si="182"/>
        <v>80</v>
      </c>
    </row>
    <row r="2936" spans="1:6" x14ac:dyDescent="0.25">
      <c r="A2936">
        <f t="shared" ca="1" si="180"/>
        <v>122</v>
      </c>
      <c r="B2936" t="str">
        <f ca="1">VLOOKUP(Table1[[#This Row],[color-code]],'Color types'!$C$2:$D$5,2)</f>
        <v>Acrilic</v>
      </c>
      <c r="C2936">
        <f t="shared" ca="1" si="181"/>
        <v>1</v>
      </c>
      <c r="D2936">
        <f t="shared" ca="1" si="183"/>
        <v>0.98</v>
      </c>
      <c r="E2936">
        <f ca="1">A2936*VLOOKUP(B2936,'Color types'!$A$2:$B$5,2)*D2936</f>
        <v>10162600</v>
      </c>
      <c r="F2936">
        <f t="shared" ca="1" si="182"/>
        <v>28</v>
      </c>
    </row>
    <row r="2937" spans="1:6" x14ac:dyDescent="0.25">
      <c r="A2937">
        <f t="shared" ca="1" si="180"/>
        <v>42</v>
      </c>
      <c r="B2937" t="str">
        <f ca="1">VLOOKUP(Table1[[#This Row],[color-code]],'Color types'!$C$2:$D$5,2)</f>
        <v>Oil-Shiny</v>
      </c>
      <c r="C2937">
        <f t="shared" ca="1" si="181"/>
        <v>3</v>
      </c>
      <c r="D2937">
        <f t="shared" ca="1" si="183"/>
        <v>1</v>
      </c>
      <c r="E2937">
        <f ca="1">A2937*VLOOKUP(B2937,'Color types'!$A$2:$B$5,2)*D2937</f>
        <v>4410000</v>
      </c>
      <c r="F2937">
        <f t="shared" ca="1" si="182"/>
        <v>69</v>
      </c>
    </row>
    <row r="2938" spans="1:6" x14ac:dyDescent="0.25">
      <c r="A2938">
        <f t="shared" ca="1" si="180"/>
        <v>43</v>
      </c>
      <c r="B2938" t="str">
        <f ca="1">VLOOKUP(Table1[[#This Row],[color-code]],'Color types'!$C$2:$D$5,2)</f>
        <v>Oil-Matt</v>
      </c>
      <c r="C2938">
        <f t="shared" ca="1" si="181"/>
        <v>2</v>
      </c>
      <c r="D2938">
        <f t="shared" ca="1" si="183"/>
        <v>0.95</v>
      </c>
      <c r="E2938">
        <f ca="1">A2938*VLOOKUP(B2938,'Color types'!$A$2:$B$5,2)*D2938</f>
        <v>4085000</v>
      </c>
      <c r="F2938">
        <f t="shared" ca="1" si="182"/>
        <v>51</v>
      </c>
    </row>
    <row r="2939" spans="1:6" x14ac:dyDescent="0.25">
      <c r="A2939">
        <f t="shared" ca="1" si="180"/>
        <v>122</v>
      </c>
      <c r="B2939" t="str">
        <f ca="1">VLOOKUP(Table1[[#This Row],[color-code]],'Color types'!$C$2:$D$5,2)</f>
        <v>Oil-Matt</v>
      </c>
      <c r="C2939">
        <f t="shared" ca="1" si="181"/>
        <v>2</v>
      </c>
      <c r="D2939">
        <f t="shared" ca="1" si="183"/>
        <v>1</v>
      </c>
      <c r="E2939">
        <f ca="1">A2939*VLOOKUP(B2939,'Color types'!$A$2:$B$5,2)*D2939</f>
        <v>12200000</v>
      </c>
      <c r="F2939">
        <f t="shared" ca="1" si="182"/>
        <v>88</v>
      </c>
    </row>
    <row r="2940" spans="1:6" x14ac:dyDescent="0.25">
      <c r="A2940">
        <f t="shared" ca="1" si="180"/>
        <v>74</v>
      </c>
      <c r="B2940" t="str">
        <f ca="1">VLOOKUP(Table1[[#This Row],[color-code]],'Color types'!$C$2:$D$5,2)</f>
        <v>Plaster</v>
      </c>
      <c r="C2940">
        <f t="shared" ca="1" si="181"/>
        <v>4</v>
      </c>
      <c r="D2940">
        <f t="shared" ca="1" si="183"/>
        <v>1.04</v>
      </c>
      <c r="E2940">
        <f ca="1">A2940*VLOOKUP(B2940,'Color types'!$A$2:$B$5,2)*D2940</f>
        <v>6156800</v>
      </c>
      <c r="F2940">
        <f t="shared" ca="1" si="182"/>
        <v>73</v>
      </c>
    </row>
    <row r="2941" spans="1:6" x14ac:dyDescent="0.25">
      <c r="A2941">
        <f t="shared" ca="1" si="180"/>
        <v>122</v>
      </c>
      <c r="B2941" t="str">
        <f ca="1">VLOOKUP(Table1[[#This Row],[color-code]],'Color types'!$C$2:$D$5,2)</f>
        <v>Acrilic</v>
      </c>
      <c r="C2941">
        <f t="shared" ca="1" si="181"/>
        <v>1</v>
      </c>
      <c r="D2941">
        <f t="shared" ca="1" si="183"/>
        <v>0.96</v>
      </c>
      <c r="E2941">
        <f ca="1">A2941*VLOOKUP(B2941,'Color types'!$A$2:$B$5,2)*D2941</f>
        <v>9955200</v>
      </c>
      <c r="F2941">
        <f t="shared" ca="1" si="182"/>
        <v>10</v>
      </c>
    </row>
    <row r="2942" spans="1:6" x14ac:dyDescent="0.25">
      <c r="A2942">
        <f t="shared" ca="1" si="180"/>
        <v>47</v>
      </c>
      <c r="B2942" t="str">
        <f ca="1">VLOOKUP(Table1[[#This Row],[color-code]],'Color types'!$C$2:$D$5,2)</f>
        <v>Oil-Matt</v>
      </c>
      <c r="C2942">
        <f t="shared" ca="1" si="181"/>
        <v>2</v>
      </c>
      <c r="D2942">
        <f t="shared" ca="1" si="183"/>
        <v>1.02</v>
      </c>
      <c r="E2942">
        <f ca="1">A2942*VLOOKUP(B2942,'Color types'!$A$2:$B$5,2)*D2942</f>
        <v>4794000</v>
      </c>
      <c r="F2942">
        <f t="shared" ca="1" si="182"/>
        <v>56</v>
      </c>
    </row>
    <row r="2943" spans="1:6" x14ac:dyDescent="0.25">
      <c r="A2943">
        <f t="shared" ca="1" si="180"/>
        <v>70</v>
      </c>
      <c r="B2943" t="str">
        <f ca="1">VLOOKUP(Table1[[#This Row],[color-code]],'Color types'!$C$2:$D$5,2)</f>
        <v>Plaster</v>
      </c>
      <c r="C2943">
        <f t="shared" ca="1" si="181"/>
        <v>4</v>
      </c>
      <c r="D2943">
        <f t="shared" ca="1" si="183"/>
        <v>0.99</v>
      </c>
      <c r="E2943">
        <f ca="1">A2943*VLOOKUP(B2943,'Color types'!$A$2:$B$5,2)*D2943</f>
        <v>5544000</v>
      </c>
      <c r="F2943">
        <f t="shared" ca="1" si="182"/>
        <v>93</v>
      </c>
    </row>
    <row r="2944" spans="1:6" x14ac:dyDescent="0.25">
      <c r="A2944">
        <f t="shared" ca="1" si="180"/>
        <v>70</v>
      </c>
      <c r="B2944" t="str">
        <f ca="1">VLOOKUP(Table1[[#This Row],[color-code]],'Color types'!$C$2:$D$5,2)</f>
        <v>Oil-Shiny</v>
      </c>
      <c r="C2944">
        <f t="shared" ca="1" si="181"/>
        <v>3</v>
      </c>
      <c r="D2944">
        <f t="shared" ca="1" si="183"/>
        <v>1.03</v>
      </c>
      <c r="E2944">
        <f ca="1">A2944*VLOOKUP(B2944,'Color types'!$A$2:$B$5,2)*D2944</f>
        <v>7570500</v>
      </c>
      <c r="F2944">
        <f t="shared" ca="1" si="182"/>
        <v>14</v>
      </c>
    </row>
    <row r="2945" spans="1:6" x14ac:dyDescent="0.25">
      <c r="A2945">
        <f t="shared" ca="1" si="180"/>
        <v>88</v>
      </c>
      <c r="B2945" t="str">
        <f ca="1">VLOOKUP(Table1[[#This Row],[color-code]],'Color types'!$C$2:$D$5,2)</f>
        <v>Acrilic</v>
      </c>
      <c r="C2945">
        <f t="shared" ca="1" si="181"/>
        <v>1</v>
      </c>
      <c r="D2945">
        <f t="shared" ca="1" si="183"/>
        <v>1.03</v>
      </c>
      <c r="E2945">
        <f ca="1">A2945*VLOOKUP(B2945,'Color types'!$A$2:$B$5,2)*D2945</f>
        <v>7704400</v>
      </c>
      <c r="F2945">
        <f t="shared" ca="1" si="182"/>
        <v>13</v>
      </c>
    </row>
    <row r="2946" spans="1:6" x14ac:dyDescent="0.25">
      <c r="A2946">
        <f t="shared" ref="A2946:A3009" ca="1" si="184">RANDBETWEEN(40,150)</f>
        <v>122</v>
      </c>
      <c r="B2946" t="str">
        <f ca="1">VLOOKUP(Table1[[#This Row],[color-code]],'Color types'!$C$2:$D$5,2)</f>
        <v>Oil-Matt</v>
      </c>
      <c r="C2946">
        <f t="shared" ref="C2946:C3009" ca="1" si="185">RANDBETWEEN(1,4)</f>
        <v>2</v>
      </c>
      <c r="D2946">
        <f t="shared" ca="1" si="183"/>
        <v>1</v>
      </c>
      <c r="E2946">
        <f ca="1">A2946*VLOOKUP(B2946,'Color types'!$A$2:$B$5,2)*D2946</f>
        <v>12200000</v>
      </c>
      <c r="F2946">
        <f t="shared" ref="F2946:F3009" ca="1" si="186">RANDBETWEEN(1,100)</f>
        <v>77</v>
      </c>
    </row>
    <row r="2947" spans="1:6" x14ac:dyDescent="0.25">
      <c r="A2947">
        <f t="shared" ca="1" si="184"/>
        <v>123</v>
      </c>
      <c r="B2947" t="str">
        <f ca="1">VLOOKUP(Table1[[#This Row],[color-code]],'Color types'!$C$2:$D$5,2)</f>
        <v>Oil-Matt</v>
      </c>
      <c r="C2947">
        <f t="shared" ca="1" si="185"/>
        <v>2</v>
      </c>
      <c r="D2947">
        <f t="shared" ref="D2947:D3010" ca="1" si="187">RANDBETWEEN(95,105)/100</f>
        <v>0.95</v>
      </c>
      <c r="E2947">
        <f ca="1">A2947*VLOOKUP(B2947,'Color types'!$A$2:$B$5,2)*D2947</f>
        <v>11685000</v>
      </c>
      <c r="F2947">
        <f t="shared" ca="1" si="186"/>
        <v>23</v>
      </c>
    </row>
    <row r="2948" spans="1:6" x14ac:dyDescent="0.25">
      <c r="A2948">
        <f t="shared" ca="1" si="184"/>
        <v>147</v>
      </c>
      <c r="B2948" t="str">
        <f ca="1">VLOOKUP(Table1[[#This Row],[color-code]],'Color types'!$C$2:$D$5,2)</f>
        <v>Oil-Shiny</v>
      </c>
      <c r="C2948">
        <f t="shared" ca="1" si="185"/>
        <v>3</v>
      </c>
      <c r="D2948">
        <f t="shared" ca="1" si="187"/>
        <v>1.02</v>
      </c>
      <c r="E2948">
        <f ca="1">A2948*VLOOKUP(B2948,'Color types'!$A$2:$B$5,2)*D2948</f>
        <v>15743700</v>
      </c>
      <c r="F2948">
        <f t="shared" ca="1" si="186"/>
        <v>66</v>
      </c>
    </row>
    <row r="2949" spans="1:6" x14ac:dyDescent="0.25">
      <c r="A2949">
        <f t="shared" ca="1" si="184"/>
        <v>81</v>
      </c>
      <c r="B2949" t="str">
        <f ca="1">VLOOKUP(Table1[[#This Row],[color-code]],'Color types'!$C$2:$D$5,2)</f>
        <v>Oil-Shiny</v>
      </c>
      <c r="C2949">
        <f t="shared" ca="1" si="185"/>
        <v>3</v>
      </c>
      <c r="D2949">
        <f t="shared" ca="1" si="187"/>
        <v>1.02</v>
      </c>
      <c r="E2949">
        <f ca="1">A2949*VLOOKUP(B2949,'Color types'!$A$2:$B$5,2)*D2949</f>
        <v>8675100</v>
      </c>
      <c r="F2949">
        <f t="shared" ca="1" si="186"/>
        <v>4</v>
      </c>
    </row>
    <row r="2950" spans="1:6" x14ac:dyDescent="0.25">
      <c r="A2950">
        <f t="shared" ca="1" si="184"/>
        <v>70</v>
      </c>
      <c r="B2950" t="str">
        <f ca="1">VLOOKUP(Table1[[#This Row],[color-code]],'Color types'!$C$2:$D$5,2)</f>
        <v>Oil-Matt</v>
      </c>
      <c r="C2950">
        <f t="shared" ca="1" si="185"/>
        <v>2</v>
      </c>
      <c r="D2950">
        <f t="shared" ca="1" si="187"/>
        <v>1.04</v>
      </c>
      <c r="E2950">
        <f ca="1">A2950*VLOOKUP(B2950,'Color types'!$A$2:$B$5,2)*D2950</f>
        <v>7280000</v>
      </c>
      <c r="F2950">
        <f t="shared" ca="1" si="186"/>
        <v>22</v>
      </c>
    </row>
    <row r="2951" spans="1:6" x14ac:dyDescent="0.25">
      <c r="A2951">
        <f t="shared" ca="1" si="184"/>
        <v>43</v>
      </c>
      <c r="B2951" t="str">
        <f ca="1">VLOOKUP(Table1[[#This Row],[color-code]],'Color types'!$C$2:$D$5,2)</f>
        <v>Oil-Shiny</v>
      </c>
      <c r="C2951">
        <f t="shared" ca="1" si="185"/>
        <v>3</v>
      </c>
      <c r="D2951">
        <f t="shared" ca="1" si="187"/>
        <v>1</v>
      </c>
      <c r="E2951">
        <f ca="1">A2951*VLOOKUP(B2951,'Color types'!$A$2:$B$5,2)*D2951</f>
        <v>4515000</v>
      </c>
      <c r="F2951">
        <f t="shared" ca="1" si="186"/>
        <v>74</v>
      </c>
    </row>
    <row r="2952" spans="1:6" x14ac:dyDescent="0.25">
      <c r="A2952">
        <f t="shared" ca="1" si="184"/>
        <v>53</v>
      </c>
      <c r="B2952" t="str">
        <f ca="1">VLOOKUP(Table1[[#This Row],[color-code]],'Color types'!$C$2:$D$5,2)</f>
        <v>Oil-Shiny</v>
      </c>
      <c r="C2952">
        <f t="shared" ca="1" si="185"/>
        <v>3</v>
      </c>
      <c r="D2952">
        <f t="shared" ca="1" si="187"/>
        <v>0.99</v>
      </c>
      <c r="E2952">
        <f ca="1">A2952*VLOOKUP(B2952,'Color types'!$A$2:$B$5,2)*D2952</f>
        <v>5509350</v>
      </c>
      <c r="F2952">
        <f t="shared" ca="1" si="186"/>
        <v>66</v>
      </c>
    </row>
    <row r="2953" spans="1:6" x14ac:dyDescent="0.25">
      <c r="A2953">
        <f t="shared" ca="1" si="184"/>
        <v>147</v>
      </c>
      <c r="B2953" t="str">
        <f ca="1">VLOOKUP(Table1[[#This Row],[color-code]],'Color types'!$C$2:$D$5,2)</f>
        <v>Plaster</v>
      </c>
      <c r="C2953">
        <f t="shared" ca="1" si="185"/>
        <v>4</v>
      </c>
      <c r="D2953">
        <f t="shared" ca="1" si="187"/>
        <v>0.95</v>
      </c>
      <c r="E2953">
        <f ca="1">A2953*VLOOKUP(B2953,'Color types'!$A$2:$B$5,2)*D2953</f>
        <v>11172000</v>
      </c>
      <c r="F2953">
        <f t="shared" ca="1" si="186"/>
        <v>47</v>
      </c>
    </row>
    <row r="2954" spans="1:6" x14ac:dyDescent="0.25">
      <c r="A2954">
        <f t="shared" ca="1" si="184"/>
        <v>128</v>
      </c>
      <c r="B2954" t="str">
        <f ca="1">VLOOKUP(Table1[[#This Row],[color-code]],'Color types'!$C$2:$D$5,2)</f>
        <v>Oil-Matt</v>
      </c>
      <c r="C2954">
        <f t="shared" ca="1" si="185"/>
        <v>2</v>
      </c>
      <c r="D2954">
        <f t="shared" ca="1" si="187"/>
        <v>1.01</v>
      </c>
      <c r="E2954">
        <f ca="1">A2954*VLOOKUP(B2954,'Color types'!$A$2:$B$5,2)*D2954</f>
        <v>12928000</v>
      </c>
      <c r="F2954">
        <f t="shared" ca="1" si="186"/>
        <v>68</v>
      </c>
    </row>
    <row r="2955" spans="1:6" x14ac:dyDescent="0.25">
      <c r="A2955">
        <f t="shared" ca="1" si="184"/>
        <v>136</v>
      </c>
      <c r="B2955" t="str">
        <f ca="1">VLOOKUP(Table1[[#This Row],[color-code]],'Color types'!$C$2:$D$5,2)</f>
        <v>Acrilic</v>
      </c>
      <c r="C2955">
        <f t="shared" ca="1" si="185"/>
        <v>1</v>
      </c>
      <c r="D2955">
        <f t="shared" ca="1" si="187"/>
        <v>0.95</v>
      </c>
      <c r="E2955">
        <f ca="1">A2955*VLOOKUP(B2955,'Color types'!$A$2:$B$5,2)*D2955</f>
        <v>10982000</v>
      </c>
      <c r="F2955">
        <f t="shared" ca="1" si="186"/>
        <v>94</v>
      </c>
    </row>
    <row r="2956" spans="1:6" x14ac:dyDescent="0.25">
      <c r="A2956">
        <f t="shared" ca="1" si="184"/>
        <v>110</v>
      </c>
      <c r="B2956" t="str">
        <f ca="1">VLOOKUP(Table1[[#This Row],[color-code]],'Color types'!$C$2:$D$5,2)</f>
        <v>Oil-Matt</v>
      </c>
      <c r="C2956">
        <f t="shared" ca="1" si="185"/>
        <v>2</v>
      </c>
      <c r="D2956">
        <f t="shared" ca="1" si="187"/>
        <v>0.97</v>
      </c>
      <c r="E2956">
        <f ca="1">A2956*VLOOKUP(B2956,'Color types'!$A$2:$B$5,2)*D2956</f>
        <v>10670000</v>
      </c>
      <c r="F2956">
        <f t="shared" ca="1" si="186"/>
        <v>39</v>
      </c>
    </row>
    <row r="2957" spans="1:6" x14ac:dyDescent="0.25">
      <c r="A2957">
        <f t="shared" ca="1" si="184"/>
        <v>82</v>
      </c>
      <c r="B2957" t="str">
        <f ca="1">VLOOKUP(Table1[[#This Row],[color-code]],'Color types'!$C$2:$D$5,2)</f>
        <v>Plaster</v>
      </c>
      <c r="C2957">
        <f t="shared" ca="1" si="185"/>
        <v>4</v>
      </c>
      <c r="D2957">
        <f t="shared" ca="1" si="187"/>
        <v>0.95</v>
      </c>
      <c r="E2957">
        <f ca="1">A2957*VLOOKUP(B2957,'Color types'!$A$2:$B$5,2)*D2957</f>
        <v>6232000</v>
      </c>
      <c r="F2957">
        <f t="shared" ca="1" si="186"/>
        <v>7</v>
      </c>
    </row>
    <row r="2958" spans="1:6" x14ac:dyDescent="0.25">
      <c r="A2958">
        <f t="shared" ca="1" si="184"/>
        <v>108</v>
      </c>
      <c r="B2958" t="str">
        <f ca="1">VLOOKUP(Table1[[#This Row],[color-code]],'Color types'!$C$2:$D$5,2)</f>
        <v>Oil-Matt</v>
      </c>
      <c r="C2958">
        <f t="shared" ca="1" si="185"/>
        <v>2</v>
      </c>
      <c r="D2958">
        <f t="shared" ca="1" si="187"/>
        <v>0.98</v>
      </c>
      <c r="E2958">
        <f ca="1">A2958*VLOOKUP(B2958,'Color types'!$A$2:$B$5,2)*D2958</f>
        <v>10584000</v>
      </c>
      <c r="F2958">
        <f t="shared" ca="1" si="186"/>
        <v>97</v>
      </c>
    </row>
    <row r="2959" spans="1:6" x14ac:dyDescent="0.25">
      <c r="A2959">
        <f t="shared" ca="1" si="184"/>
        <v>104</v>
      </c>
      <c r="B2959" t="str">
        <f ca="1">VLOOKUP(Table1[[#This Row],[color-code]],'Color types'!$C$2:$D$5,2)</f>
        <v>Oil-Matt</v>
      </c>
      <c r="C2959">
        <f t="shared" ca="1" si="185"/>
        <v>2</v>
      </c>
      <c r="D2959">
        <f t="shared" ca="1" si="187"/>
        <v>0.95</v>
      </c>
      <c r="E2959">
        <f ca="1">A2959*VLOOKUP(B2959,'Color types'!$A$2:$B$5,2)*D2959</f>
        <v>9880000</v>
      </c>
      <c r="F2959">
        <f t="shared" ca="1" si="186"/>
        <v>40</v>
      </c>
    </row>
    <row r="2960" spans="1:6" x14ac:dyDescent="0.25">
      <c r="A2960">
        <f t="shared" ca="1" si="184"/>
        <v>70</v>
      </c>
      <c r="B2960" t="str">
        <f ca="1">VLOOKUP(Table1[[#This Row],[color-code]],'Color types'!$C$2:$D$5,2)</f>
        <v>Acrilic</v>
      </c>
      <c r="C2960">
        <f t="shared" ca="1" si="185"/>
        <v>1</v>
      </c>
      <c r="D2960">
        <f t="shared" ca="1" si="187"/>
        <v>1.02</v>
      </c>
      <c r="E2960">
        <f ca="1">A2960*VLOOKUP(B2960,'Color types'!$A$2:$B$5,2)*D2960</f>
        <v>6069000</v>
      </c>
      <c r="F2960">
        <f t="shared" ca="1" si="186"/>
        <v>3</v>
      </c>
    </row>
    <row r="2961" spans="1:6" x14ac:dyDescent="0.25">
      <c r="A2961">
        <f t="shared" ca="1" si="184"/>
        <v>73</v>
      </c>
      <c r="B2961" t="str">
        <f ca="1">VLOOKUP(Table1[[#This Row],[color-code]],'Color types'!$C$2:$D$5,2)</f>
        <v>Acrilic</v>
      </c>
      <c r="C2961">
        <f t="shared" ca="1" si="185"/>
        <v>1</v>
      </c>
      <c r="D2961">
        <f t="shared" ca="1" si="187"/>
        <v>1</v>
      </c>
      <c r="E2961">
        <f ca="1">A2961*VLOOKUP(B2961,'Color types'!$A$2:$B$5,2)*D2961</f>
        <v>6205000</v>
      </c>
      <c r="F2961">
        <f t="shared" ca="1" si="186"/>
        <v>73</v>
      </c>
    </row>
    <row r="2962" spans="1:6" x14ac:dyDescent="0.25">
      <c r="A2962">
        <f t="shared" ca="1" si="184"/>
        <v>52</v>
      </c>
      <c r="B2962" t="str">
        <f ca="1">VLOOKUP(Table1[[#This Row],[color-code]],'Color types'!$C$2:$D$5,2)</f>
        <v>Acrilic</v>
      </c>
      <c r="C2962">
        <f t="shared" ca="1" si="185"/>
        <v>1</v>
      </c>
      <c r="D2962">
        <f t="shared" ca="1" si="187"/>
        <v>0.99</v>
      </c>
      <c r="E2962">
        <f ca="1">A2962*VLOOKUP(B2962,'Color types'!$A$2:$B$5,2)*D2962</f>
        <v>4375800</v>
      </c>
      <c r="F2962">
        <f t="shared" ca="1" si="186"/>
        <v>47</v>
      </c>
    </row>
    <row r="2963" spans="1:6" x14ac:dyDescent="0.25">
      <c r="A2963">
        <f t="shared" ca="1" si="184"/>
        <v>55</v>
      </c>
      <c r="B2963" t="str">
        <f ca="1">VLOOKUP(Table1[[#This Row],[color-code]],'Color types'!$C$2:$D$5,2)</f>
        <v>Plaster</v>
      </c>
      <c r="C2963">
        <f t="shared" ca="1" si="185"/>
        <v>4</v>
      </c>
      <c r="D2963">
        <f t="shared" ca="1" si="187"/>
        <v>0.99</v>
      </c>
      <c r="E2963">
        <f ca="1">A2963*VLOOKUP(B2963,'Color types'!$A$2:$B$5,2)*D2963</f>
        <v>4356000</v>
      </c>
      <c r="F2963">
        <f t="shared" ca="1" si="186"/>
        <v>55</v>
      </c>
    </row>
    <row r="2964" spans="1:6" x14ac:dyDescent="0.25">
      <c r="A2964">
        <f t="shared" ca="1" si="184"/>
        <v>109</v>
      </c>
      <c r="B2964" t="str">
        <f ca="1">VLOOKUP(Table1[[#This Row],[color-code]],'Color types'!$C$2:$D$5,2)</f>
        <v>Plaster</v>
      </c>
      <c r="C2964">
        <f t="shared" ca="1" si="185"/>
        <v>4</v>
      </c>
      <c r="D2964">
        <f t="shared" ca="1" si="187"/>
        <v>1.03</v>
      </c>
      <c r="E2964">
        <f ca="1">A2964*VLOOKUP(B2964,'Color types'!$A$2:$B$5,2)*D2964</f>
        <v>8981600</v>
      </c>
      <c r="F2964">
        <f t="shared" ca="1" si="186"/>
        <v>30</v>
      </c>
    </row>
    <row r="2965" spans="1:6" x14ac:dyDescent="0.25">
      <c r="A2965">
        <f t="shared" ca="1" si="184"/>
        <v>102</v>
      </c>
      <c r="B2965" t="str">
        <f ca="1">VLOOKUP(Table1[[#This Row],[color-code]],'Color types'!$C$2:$D$5,2)</f>
        <v>Acrilic</v>
      </c>
      <c r="C2965">
        <f t="shared" ca="1" si="185"/>
        <v>1</v>
      </c>
      <c r="D2965">
        <f t="shared" ca="1" si="187"/>
        <v>0.98</v>
      </c>
      <c r="E2965">
        <f ca="1">A2965*VLOOKUP(B2965,'Color types'!$A$2:$B$5,2)*D2965</f>
        <v>8496600</v>
      </c>
      <c r="F2965">
        <f t="shared" ca="1" si="186"/>
        <v>71</v>
      </c>
    </row>
    <row r="2966" spans="1:6" x14ac:dyDescent="0.25">
      <c r="A2966">
        <f t="shared" ca="1" si="184"/>
        <v>51</v>
      </c>
      <c r="B2966" t="str">
        <f ca="1">VLOOKUP(Table1[[#This Row],[color-code]],'Color types'!$C$2:$D$5,2)</f>
        <v>Oil-Shiny</v>
      </c>
      <c r="C2966">
        <f t="shared" ca="1" si="185"/>
        <v>3</v>
      </c>
      <c r="D2966">
        <f t="shared" ca="1" si="187"/>
        <v>1.01</v>
      </c>
      <c r="E2966">
        <f ca="1">A2966*VLOOKUP(B2966,'Color types'!$A$2:$B$5,2)*D2966</f>
        <v>5408550</v>
      </c>
      <c r="F2966">
        <f t="shared" ca="1" si="186"/>
        <v>2</v>
      </c>
    </row>
    <row r="2967" spans="1:6" x14ac:dyDescent="0.25">
      <c r="A2967">
        <f t="shared" ca="1" si="184"/>
        <v>74</v>
      </c>
      <c r="B2967" t="str">
        <f ca="1">VLOOKUP(Table1[[#This Row],[color-code]],'Color types'!$C$2:$D$5,2)</f>
        <v>Acrilic</v>
      </c>
      <c r="C2967">
        <f t="shared" ca="1" si="185"/>
        <v>1</v>
      </c>
      <c r="D2967">
        <f t="shared" ca="1" si="187"/>
        <v>1.01</v>
      </c>
      <c r="E2967">
        <f ca="1">A2967*VLOOKUP(B2967,'Color types'!$A$2:$B$5,2)*D2967</f>
        <v>6352900</v>
      </c>
      <c r="F2967">
        <f t="shared" ca="1" si="186"/>
        <v>4</v>
      </c>
    </row>
    <row r="2968" spans="1:6" x14ac:dyDescent="0.25">
      <c r="A2968">
        <f t="shared" ca="1" si="184"/>
        <v>70</v>
      </c>
      <c r="B2968" t="str">
        <f ca="1">VLOOKUP(Table1[[#This Row],[color-code]],'Color types'!$C$2:$D$5,2)</f>
        <v>Acrilic</v>
      </c>
      <c r="C2968">
        <f t="shared" ca="1" si="185"/>
        <v>1</v>
      </c>
      <c r="D2968">
        <f t="shared" ca="1" si="187"/>
        <v>0.96</v>
      </c>
      <c r="E2968">
        <f ca="1">A2968*VLOOKUP(B2968,'Color types'!$A$2:$B$5,2)*D2968</f>
        <v>5712000</v>
      </c>
      <c r="F2968">
        <f t="shared" ca="1" si="186"/>
        <v>65</v>
      </c>
    </row>
    <row r="2969" spans="1:6" x14ac:dyDescent="0.25">
      <c r="A2969">
        <f t="shared" ca="1" si="184"/>
        <v>132</v>
      </c>
      <c r="B2969" t="str">
        <f ca="1">VLOOKUP(Table1[[#This Row],[color-code]],'Color types'!$C$2:$D$5,2)</f>
        <v>Plaster</v>
      </c>
      <c r="C2969">
        <f t="shared" ca="1" si="185"/>
        <v>4</v>
      </c>
      <c r="D2969">
        <f t="shared" ca="1" si="187"/>
        <v>0.99</v>
      </c>
      <c r="E2969">
        <f ca="1">A2969*VLOOKUP(B2969,'Color types'!$A$2:$B$5,2)*D2969</f>
        <v>10454400</v>
      </c>
      <c r="F2969">
        <f t="shared" ca="1" si="186"/>
        <v>76</v>
      </c>
    </row>
    <row r="2970" spans="1:6" x14ac:dyDescent="0.25">
      <c r="A2970">
        <f t="shared" ca="1" si="184"/>
        <v>135</v>
      </c>
      <c r="B2970" t="str">
        <f ca="1">VLOOKUP(Table1[[#This Row],[color-code]],'Color types'!$C$2:$D$5,2)</f>
        <v>Oil-Matt</v>
      </c>
      <c r="C2970">
        <f t="shared" ca="1" si="185"/>
        <v>2</v>
      </c>
      <c r="D2970">
        <f t="shared" ca="1" si="187"/>
        <v>0.95</v>
      </c>
      <c r="E2970">
        <f ca="1">A2970*VLOOKUP(B2970,'Color types'!$A$2:$B$5,2)*D2970</f>
        <v>12825000</v>
      </c>
      <c r="F2970">
        <f t="shared" ca="1" si="186"/>
        <v>45</v>
      </c>
    </row>
    <row r="2971" spans="1:6" x14ac:dyDescent="0.25">
      <c r="A2971">
        <f t="shared" ca="1" si="184"/>
        <v>79</v>
      </c>
      <c r="B2971" t="str">
        <f ca="1">VLOOKUP(Table1[[#This Row],[color-code]],'Color types'!$C$2:$D$5,2)</f>
        <v>Oil-Matt</v>
      </c>
      <c r="C2971">
        <f t="shared" ca="1" si="185"/>
        <v>2</v>
      </c>
      <c r="D2971">
        <f t="shared" ca="1" si="187"/>
        <v>1.05</v>
      </c>
      <c r="E2971">
        <f ca="1">A2971*VLOOKUP(B2971,'Color types'!$A$2:$B$5,2)*D2971</f>
        <v>8295000</v>
      </c>
      <c r="F2971">
        <f t="shared" ca="1" si="186"/>
        <v>66</v>
      </c>
    </row>
    <row r="2972" spans="1:6" x14ac:dyDescent="0.25">
      <c r="A2972">
        <f t="shared" ca="1" si="184"/>
        <v>117</v>
      </c>
      <c r="B2972" t="str">
        <f ca="1">VLOOKUP(Table1[[#This Row],[color-code]],'Color types'!$C$2:$D$5,2)</f>
        <v>Oil-Matt</v>
      </c>
      <c r="C2972">
        <f t="shared" ca="1" si="185"/>
        <v>2</v>
      </c>
      <c r="D2972">
        <f t="shared" ca="1" si="187"/>
        <v>0.97</v>
      </c>
      <c r="E2972">
        <f ca="1">A2972*VLOOKUP(B2972,'Color types'!$A$2:$B$5,2)*D2972</f>
        <v>11349000</v>
      </c>
      <c r="F2972">
        <f t="shared" ca="1" si="186"/>
        <v>35</v>
      </c>
    </row>
    <row r="2973" spans="1:6" x14ac:dyDescent="0.25">
      <c r="A2973">
        <f t="shared" ca="1" si="184"/>
        <v>85</v>
      </c>
      <c r="B2973" t="str">
        <f ca="1">VLOOKUP(Table1[[#This Row],[color-code]],'Color types'!$C$2:$D$5,2)</f>
        <v>Oil-Shiny</v>
      </c>
      <c r="C2973">
        <f t="shared" ca="1" si="185"/>
        <v>3</v>
      </c>
      <c r="D2973">
        <f t="shared" ca="1" si="187"/>
        <v>1.03</v>
      </c>
      <c r="E2973">
        <f ca="1">A2973*VLOOKUP(B2973,'Color types'!$A$2:$B$5,2)*D2973</f>
        <v>9192750</v>
      </c>
      <c r="F2973">
        <f t="shared" ca="1" si="186"/>
        <v>72</v>
      </c>
    </row>
    <row r="2974" spans="1:6" x14ac:dyDescent="0.25">
      <c r="A2974">
        <f t="shared" ca="1" si="184"/>
        <v>70</v>
      </c>
      <c r="B2974" t="str">
        <f ca="1">VLOOKUP(Table1[[#This Row],[color-code]],'Color types'!$C$2:$D$5,2)</f>
        <v>Acrilic</v>
      </c>
      <c r="C2974">
        <f t="shared" ca="1" si="185"/>
        <v>1</v>
      </c>
      <c r="D2974">
        <f t="shared" ca="1" si="187"/>
        <v>1.04</v>
      </c>
      <c r="E2974">
        <f ca="1">A2974*VLOOKUP(B2974,'Color types'!$A$2:$B$5,2)*D2974</f>
        <v>6188000</v>
      </c>
      <c r="F2974">
        <f t="shared" ca="1" si="186"/>
        <v>89</v>
      </c>
    </row>
    <row r="2975" spans="1:6" x14ac:dyDescent="0.25">
      <c r="A2975">
        <f t="shared" ca="1" si="184"/>
        <v>70</v>
      </c>
      <c r="B2975" t="str">
        <f ca="1">VLOOKUP(Table1[[#This Row],[color-code]],'Color types'!$C$2:$D$5,2)</f>
        <v>Acrilic</v>
      </c>
      <c r="C2975">
        <f t="shared" ca="1" si="185"/>
        <v>1</v>
      </c>
      <c r="D2975">
        <f t="shared" ca="1" si="187"/>
        <v>1.04</v>
      </c>
      <c r="E2975">
        <f ca="1">A2975*VLOOKUP(B2975,'Color types'!$A$2:$B$5,2)*D2975</f>
        <v>6188000</v>
      </c>
      <c r="F2975">
        <f t="shared" ca="1" si="186"/>
        <v>87</v>
      </c>
    </row>
    <row r="2976" spans="1:6" x14ac:dyDescent="0.25">
      <c r="A2976">
        <f t="shared" ca="1" si="184"/>
        <v>101</v>
      </c>
      <c r="B2976" t="str">
        <f ca="1">VLOOKUP(Table1[[#This Row],[color-code]],'Color types'!$C$2:$D$5,2)</f>
        <v>Acrilic</v>
      </c>
      <c r="C2976">
        <f t="shared" ca="1" si="185"/>
        <v>1</v>
      </c>
      <c r="D2976">
        <f t="shared" ca="1" si="187"/>
        <v>0.99</v>
      </c>
      <c r="E2976">
        <f ca="1">A2976*VLOOKUP(B2976,'Color types'!$A$2:$B$5,2)*D2976</f>
        <v>8499150</v>
      </c>
      <c r="F2976">
        <f t="shared" ca="1" si="186"/>
        <v>97</v>
      </c>
    </row>
    <row r="2977" spans="1:6" x14ac:dyDescent="0.25">
      <c r="A2977">
        <f t="shared" ca="1" si="184"/>
        <v>112</v>
      </c>
      <c r="B2977" t="str">
        <f ca="1">VLOOKUP(Table1[[#This Row],[color-code]],'Color types'!$C$2:$D$5,2)</f>
        <v>Acrilic</v>
      </c>
      <c r="C2977">
        <f t="shared" ca="1" si="185"/>
        <v>1</v>
      </c>
      <c r="D2977">
        <f t="shared" ca="1" si="187"/>
        <v>1.04</v>
      </c>
      <c r="E2977">
        <f ca="1">A2977*VLOOKUP(B2977,'Color types'!$A$2:$B$5,2)*D2977</f>
        <v>9900800</v>
      </c>
      <c r="F2977">
        <f t="shared" ca="1" si="186"/>
        <v>30</v>
      </c>
    </row>
    <row r="2978" spans="1:6" x14ac:dyDescent="0.25">
      <c r="A2978">
        <f t="shared" ca="1" si="184"/>
        <v>42</v>
      </c>
      <c r="B2978" t="str">
        <f ca="1">VLOOKUP(Table1[[#This Row],[color-code]],'Color types'!$C$2:$D$5,2)</f>
        <v>Acrilic</v>
      </c>
      <c r="C2978">
        <f t="shared" ca="1" si="185"/>
        <v>1</v>
      </c>
      <c r="D2978">
        <f t="shared" ca="1" si="187"/>
        <v>1.02</v>
      </c>
      <c r="E2978">
        <f ca="1">A2978*VLOOKUP(B2978,'Color types'!$A$2:$B$5,2)*D2978</f>
        <v>3641400</v>
      </c>
      <c r="F2978">
        <f t="shared" ca="1" si="186"/>
        <v>87</v>
      </c>
    </row>
    <row r="2979" spans="1:6" x14ac:dyDescent="0.25">
      <c r="A2979">
        <f t="shared" ca="1" si="184"/>
        <v>94</v>
      </c>
      <c r="B2979" t="str">
        <f ca="1">VLOOKUP(Table1[[#This Row],[color-code]],'Color types'!$C$2:$D$5,2)</f>
        <v>Oil-Matt</v>
      </c>
      <c r="C2979">
        <f t="shared" ca="1" si="185"/>
        <v>2</v>
      </c>
      <c r="D2979">
        <f t="shared" ca="1" si="187"/>
        <v>1.01</v>
      </c>
      <c r="E2979">
        <f ca="1">A2979*VLOOKUP(B2979,'Color types'!$A$2:$B$5,2)*D2979</f>
        <v>9494000</v>
      </c>
      <c r="F2979">
        <f t="shared" ca="1" si="186"/>
        <v>8</v>
      </c>
    </row>
    <row r="2980" spans="1:6" x14ac:dyDescent="0.25">
      <c r="A2980">
        <f t="shared" ca="1" si="184"/>
        <v>115</v>
      </c>
      <c r="B2980" t="str">
        <f ca="1">VLOOKUP(Table1[[#This Row],[color-code]],'Color types'!$C$2:$D$5,2)</f>
        <v>Oil-Shiny</v>
      </c>
      <c r="C2980">
        <f t="shared" ca="1" si="185"/>
        <v>3</v>
      </c>
      <c r="D2980">
        <f t="shared" ca="1" si="187"/>
        <v>1.02</v>
      </c>
      <c r="E2980">
        <f ca="1">A2980*VLOOKUP(B2980,'Color types'!$A$2:$B$5,2)*D2980</f>
        <v>12316500</v>
      </c>
      <c r="F2980">
        <f t="shared" ca="1" si="186"/>
        <v>13</v>
      </c>
    </row>
    <row r="2981" spans="1:6" x14ac:dyDescent="0.25">
      <c r="A2981">
        <f t="shared" ca="1" si="184"/>
        <v>149</v>
      </c>
      <c r="B2981" t="str">
        <f ca="1">VLOOKUP(Table1[[#This Row],[color-code]],'Color types'!$C$2:$D$5,2)</f>
        <v>Acrilic</v>
      </c>
      <c r="C2981">
        <f t="shared" ca="1" si="185"/>
        <v>1</v>
      </c>
      <c r="D2981">
        <f t="shared" ca="1" si="187"/>
        <v>0.95</v>
      </c>
      <c r="E2981">
        <f ca="1">A2981*VLOOKUP(B2981,'Color types'!$A$2:$B$5,2)*D2981</f>
        <v>12031750</v>
      </c>
      <c r="F2981">
        <f t="shared" ca="1" si="186"/>
        <v>10</v>
      </c>
    </row>
    <row r="2982" spans="1:6" x14ac:dyDescent="0.25">
      <c r="A2982">
        <f t="shared" ca="1" si="184"/>
        <v>40</v>
      </c>
      <c r="B2982" t="str">
        <f ca="1">VLOOKUP(Table1[[#This Row],[color-code]],'Color types'!$C$2:$D$5,2)</f>
        <v>Plaster</v>
      </c>
      <c r="C2982">
        <f t="shared" ca="1" si="185"/>
        <v>4</v>
      </c>
      <c r="D2982">
        <f t="shared" ca="1" si="187"/>
        <v>0.99</v>
      </c>
      <c r="E2982">
        <f ca="1">A2982*VLOOKUP(B2982,'Color types'!$A$2:$B$5,2)*D2982</f>
        <v>3168000</v>
      </c>
      <c r="F2982">
        <f t="shared" ca="1" si="186"/>
        <v>93</v>
      </c>
    </row>
    <row r="2983" spans="1:6" x14ac:dyDescent="0.25">
      <c r="A2983">
        <f t="shared" ca="1" si="184"/>
        <v>53</v>
      </c>
      <c r="B2983" t="str">
        <f ca="1">VLOOKUP(Table1[[#This Row],[color-code]],'Color types'!$C$2:$D$5,2)</f>
        <v>Acrilic</v>
      </c>
      <c r="C2983">
        <f t="shared" ca="1" si="185"/>
        <v>1</v>
      </c>
      <c r="D2983">
        <f t="shared" ca="1" si="187"/>
        <v>1</v>
      </c>
      <c r="E2983">
        <f ca="1">A2983*VLOOKUP(B2983,'Color types'!$A$2:$B$5,2)*D2983</f>
        <v>4505000</v>
      </c>
      <c r="F2983">
        <f t="shared" ca="1" si="186"/>
        <v>64</v>
      </c>
    </row>
    <row r="2984" spans="1:6" x14ac:dyDescent="0.25">
      <c r="A2984">
        <f t="shared" ca="1" si="184"/>
        <v>87</v>
      </c>
      <c r="B2984" t="str">
        <f ca="1">VLOOKUP(Table1[[#This Row],[color-code]],'Color types'!$C$2:$D$5,2)</f>
        <v>Plaster</v>
      </c>
      <c r="C2984">
        <f t="shared" ca="1" si="185"/>
        <v>4</v>
      </c>
      <c r="D2984">
        <f t="shared" ca="1" si="187"/>
        <v>1.02</v>
      </c>
      <c r="E2984">
        <f ca="1">A2984*VLOOKUP(B2984,'Color types'!$A$2:$B$5,2)*D2984</f>
        <v>7099200</v>
      </c>
      <c r="F2984">
        <f t="shared" ca="1" si="186"/>
        <v>21</v>
      </c>
    </row>
    <row r="2985" spans="1:6" x14ac:dyDescent="0.25">
      <c r="A2985">
        <f t="shared" ca="1" si="184"/>
        <v>62</v>
      </c>
      <c r="B2985" t="str">
        <f ca="1">VLOOKUP(Table1[[#This Row],[color-code]],'Color types'!$C$2:$D$5,2)</f>
        <v>Plaster</v>
      </c>
      <c r="C2985">
        <f t="shared" ca="1" si="185"/>
        <v>4</v>
      </c>
      <c r="D2985">
        <f t="shared" ca="1" si="187"/>
        <v>1</v>
      </c>
      <c r="E2985">
        <f ca="1">A2985*VLOOKUP(B2985,'Color types'!$A$2:$B$5,2)*D2985</f>
        <v>4960000</v>
      </c>
      <c r="F2985">
        <f t="shared" ca="1" si="186"/>
        <v>78</v>
      </c>
    </row>
    <row r="2986" spans="1:6" x14ac:dyDescent="0.25">
      <c r="A2986">
        <f t="shared" ca="1" si="184"/>
        <v>126</v>
      </c>
      <c r="B2986" t="str">
        <f ca="1">VLOOKUP(Table1[[#This Row],[color-code]],'Color types'!$C$2:$D$5,2)</f>
        <v>Oil-Matt</v>
      </c>
      <c r="C2986">
        <f t="shared" ca="1" si="185"/>
        <v>2</v>
      </c>
      <c r="D2986">
        <f t="shared" ca="1" si="187"/>
        <v>0.97</v>
      </c>
      <c r="E2986">
        <f ca="1">A2986*VLOOKUP(B2986,'Color types'!$A$2:$B$5,2)*D2986</f>
        <v>12222000</v>
      </c>
      <c r="F2986">
        <f t="shared" ca="1" si="186"/>
        <v>48</v>
      </c>
    </row>
    <row r="2987" spans="1:6" x14ac:dyDescent="0.25">
      <c r="A2987">
        <f t="shared" ca="1" si="184"/>
        <v>118</v>
      </c>
      <c r="B2987" t="str">
        <f ca="1">VLOOKUP(Table1[[#This Row],[color-code]],'Color types'!$C$2:$D$5,2)</f>
        <v>Oil-Matt</v>
      </c>
      <c r="C2987">
        <f t="shared" ca="1" si="185"/>
        <v>2</v>
      </c>
      <c r="D2987">
        <f t="shared" ca="1" si="187"/>
        <v>1</v>
      </c>
      <c r="E2987">
        <f ca="1">A2987*VLOOKUP(B2987,'Color types'!$A$2:$B$5,2)*D2987</f>
        <v>11800000</v>
      </c>
      <c r="F2987">
        <f t="shared" ca="1" si="186"/>
        <v>54</v>
      </c>
    </row>
    <row r="2988" spans="1:6" x14ac:dyDescent="0.25">
      <c r="A2988">
        <f t="shared" ca="1" si="184"/>
        <v>72</v>
      </c>
      <c r="B2988" t="str">
        <f ca="1">VLOOKUP(Table1[[#This Row],[color-code]],'Color types'!$C$2:$D$5,2)</f>
        <v>Plaster</v>
      </c>
      <c r="C2988">
        <f t="shared" ca="1" si="185"/>
        <v>4</v>
      </c>
      <c r="D2988">
        <f t="shared" ca="1" si="187"/>
        <v>0.96</v>
      </c>
      <c r="E2988">
        <f ca="1">A2988*VLOOKUP(B2988,'Color types'!$A$2:$B$5,2)*D2988</f>
        <v>5529600</v>
      </c>
      <c r="F2988">
        <f t="shared" ca="1" si="186"/>
        <v>40</v>
      </c>
    </row>
    <row r="2989" spans="1:6" x14ac:dyDescent="0.25">
      <c r="A2989">
        <f t="shared" ca="1" si="184"/>
        <v>81</v>
      </c>
      <c r="B2989" t="str">
        <f ca="1">VLOOKUP(Table1[[#This Row],[color-code]],'Color types'!$C$2:$D$5,2)</f>
        <v>Plaster</v>
      </c>
      <c r="C2989">
        <f t="shared" ca="1" si="185"/>
        <v>4</v>
      </c>
      <c r="D2989">
        <f t="shared" ca="1" si="187"/>
        <v>0.96</v>
      </c>
      <c r="E2989">
        <f ca="1">A2989*VLOOKUP(B2989,'Color types'!$A$2:$B$5,2)*D2989</f>
        <v>6220800</v>
      </c>
      <c r="F2989">
        <f t="shared" ca="1" si="186"/>
        <v>98</v>
      </c>
    </row>
    <row r="2990" spans="1:6" x14ac:dyDescent="0.25">
      <c r="A2990">
        <f t="shared" ca="1" si="184"/>
        <v>74</v>
      </c>
      <c r="B2990" t="str">
        <f ca="1">VLOOKUP(Table1[[#This Row],[color-code]],'Color types'!$C$2:$D$5,2)</f>
        <v>Acrilic</v>
      </c>
      <c r="C2990">
        <f t="shared" ca="1" si="185"/>
        <v>1</v>
      </c>
      <c r="D2990">
        <f t="shared" ca="1" si="187"/>
        <v>0.99</v>
      </c>
      <c r="E2990">
        <f ca="1">A2990*VLOOKUP(B2990,'Color types'!$A$2:$B$5,2)*D2990</f>
        <v>6227100</v>
      </c>
      <c r="F2990">
        <f t="shared" ca="1" si="186"/>
        <v>100</v>
      </c>
    </row>
    <row r="2991" spans="1:6" x14ac:dyDescent="0.25">
      <c r="A2991">
        <f t="shared" ca="1" si="184"/>
        <v>42</v>
      </c>
      <c r="B2991" t="str">
        <f ca="1">VLOOKUP(Table1[[#This Row],[color-code]],'Color types'!$C$2:$D$5,2)</f>
        <v>Plaster</v>
      </c>
      <c r="C2991">
        <f t="shared" ca="1" si="185"/>
        <v>4</v>
      </c>
      <c r="D2991">
        <f t="shared" ca="1" si="187"/>
        <v>0.99</v>
      </c>
      <c r="E2991">
        <f ca="1">A2991*VLOOKUP(B2991,'Color types'!$A$2:$B$5,2)*D2991</f>
        <v>3326400</v>
      </c>
      <c r="F2991">
        <f t="shared" ca="1" si="186"/>
        <v>55</v>
      </c>
    </row>
    <row r="2992" spans="1:6" x14ac:dyDescent="0.25">
      <c r="A2992">
        <f t="shared" ca="1" si="184"/>
        <v>82</v>
      </c>
      <c r="B2992" t="str">
        <f ca="1">VLOOKUP(Table1[[#This Row],[color-code]],'Color types'!$C$2:$D$5,2)</f>
        <v>Plaster</v>
      </c>
      <c r="C2992">
        <f t="shared" ca="1" si="185"/>
        <v>4</v>
      </c>
      <c r="D2992">
        <f t="shared" ca="1" si="187"/>
        <v>1</v>
      </c>
      <c r="E2992">
        <f ca="1">A2992*VLOOKUP(B2992,'Color types'!$A$2:$B$5,2)*D2992</f>
        <v>6560000</v>
      </c>
      <c r="F2992">
        <f t="shared" ca="1" si="186"/>
        <v>79</v>
      </c>
    </row>
    <row r="2993" spans="1:6" x14ac:dyDescent="0.25">
      <c r="A2993">
        <f t="shared" ca="1" si="184"/>
        <v>75</v>
      </c>
      <c r="B2993" t="str">
        <f ca="1">VLOOKUP(Table1[[#This Row],[color-code]],'Color types'!$C$2:$D$5,2)</f>
        <v>Acrilic</v>
      </c>
      <c r="C2993">
        <f t="shared" ca="1" si="185"/>
        <v>1</v>
      </c>
      <c r="D2993">
        <f t="shared" ca="1" si="187"/>
        <v>0.97</v>
      </c>
      <c r="E2993">
        <f ca="1">A2993*VLOOKUP(B2993,'Color types'!$A$2:$B$5,2)*D2993</f>
        <v>6183750</v>
      </c>
      <c r="F2993">
        <f t="shared" ca="1" si="186"/>
        <v>18</v>
      </c>
    </row>
    <row r="2994" spans="1:6" x14ac:dyDescent="0.25">
      <c r="A2994">
        <f t="shared" ca="1" si="184"/>
        <v>137</v>
      </c>
      <c r="B2994" t="str">
        <f ca="1">VLOOKUP(Table1[[#This Row],[color-code]],'Color types'!$C$2:$D$5,2)</f>
        <v>Acrilic</v>
      </c>
      <c r="C2994">
        <f t="shared" ca="1" si="185"/>
        <v>1</v>
      </c>
      <c r="D2994">
        <f t="shared" ca="1" si="187"/>
        <v>0.99</v>
      </c>
      <c r="E2994">
        <f ca="1">A2994*VLOOKUP(B2994,'Color types'!$A$2:$B$5,2)*D2994</f>
        <v>11528550</v>
      </c>
      <c r="F2994">
        <f t="shared" ca="1" si="186"/>
        <v>37</v>
      </c>
    </row>
    <row r="2995" spans="1:6" x14ac:dyDescent="0.25">
      <c r="A2995">
        <f t="shared" ca="1" si="184"/>
        <v>66</v>
      </c>
      <c r="B2995" t="str">
        <f ca="1">VLOOKUP(Table1[[#This Row],[color-code]],'Color types'!$C$2:$D$5,2)</f>
        <v>Acrilic</v>
      </c>
      <c r="C2995">
        <f t="shared" ca="1" si="185"/>
        <v>1</v>
      </c>
      <c r="D2995">
        <f t="shared" ca="1" si="187"/>
        <v>0.95</v>
      </c>
      <c r="E2995">
        <f ca="1">A2995*VLOOKUP(B2995,'Color types'!$A$2:$B$5,2)*D2995</f>
        <v>5329500</v>
      </c>
      <c r="F2995">
        <f t="shared" ca="1" si="186"/>
        <v>91</v>
      </c>
    </row>
    <row r="2996" spans="1:6" x14ac:dyDescent="0.25">
      <c r="A2996">
        <f t="shared" ca="1" si="184"/>
        <v>73</v>
      </c>
      <c r="B2996" t="str">
        <f ca="1">VLOOKUP(Table1[[#This Row],[color-code]],'Color types'!$C$2:$D$5,2)</f>
        <v>Oil-Shiny</v>
      </c>
      <c r="C2996">
        <f t="shared" ca="1" si="185"/>
        <v>3</v>
      </c>
      <c r="D2996">
        <f t="shared" ca="1" si="187"/>
        <v>1.03</v>
      </c>
      <c r="E2996">
        <f ca="1">A2996*VLOOKUP(B2996,'Color types'!$A$2:$B$5,2)*D2996</f>
        <v>7894950</v>
      </c>
      <c r="F2996">
        <f t="shared" ca="1" si="186"/>
        <v>93</v>
      </c>
    </row>
    <row r="2997" spans="1:6" x14ac:dyDescent="0.25">
      <c r="A2997">
        <f t="shared" ca="1" si="184"/>
        <v>86</v>
      </c>
      <c r="B2997" t="str">
        <f ca="1">VLOOKUP(Table1[[#This Row],[color-code]],'Color types'!$C$2:$D$5,2)</f>
        <v>Plaster</v>
      </c>
      <c r="C2997">
        <f t="shared" ca="1" si="185"/>
        <v>4</v>
      </c>
      <c r="D2997">
        <f t="shared" ca="1" si="187"/>
        <v>1.02</v>
      </c>
      <c r="E2997">
        <f ca="1">A2997*VLOOKUP(B2997,'Color types'!$A$2:$B$5,2)*D2997</f>
        <v>7017600</v>
      </c>
      <c r="F2997">
        <f t="shared" ca="1" si="186"/>
        <v>33</v>
      </c>
    </row>
    <row r="2998" spans="1:6" x14ac:dyDescent="0.25">
      <c r="A2998">
        <f t="shared" ca="1" si="184"/>
        <v>106</v>
      </c>
      <c r="B2998" t="str">
        <f ca="1">VLOOKUP(Table1[[#This Row],[color-code]],'Color types'!$C$2:$D$5,2)</f>
        <v>Oil-Matt</v>
      </c>
      <c r="C2998">
        <f t="shared" ca="1" si="185"/>
        <v>2</v>
      </c>
      <c r="D2998">
        <f t="shared" ca="1" si="187"/>
        <v>1.02</v>
      </c>
      <c r="E2998">
        <f ca="1">A2998*VLOOKUP(B2998,'Color types'!$A$2:$B$5,2)*D2998</f>
        <v>10812000</v>
      </c>
      <c r="F2998">
        <f t="shared" ca="1" si="186"/>
        <v>19</v>
      </c>
    </row>
    <row r="2999" spans="1:6" x14ac:dyDescent="0.25">
      <c r="A2999">
        <f t="shared" ca="1" si="184"/>
        <v>137</v>
      </c>
      <c r="B2999" t="str">
        <f ca="1">VLOOKUP(Table1[[#This Row],[color-code]],'Color types'!$C$2:$D$5,2)</f>
        <v>Oil-Shiny</v>
      </c>
      <c r="C2999">
        <f t="shared" ca="1" si="185"/>
        <v>3</v>
      </c>
      <c r="D2999">
        <f t="shared" ca="1" si="187"/>
        <v>0.96</v>
      </c>
      <c r="E2999">
        <f ca="1">A2999*VLOOKUP(B2999,'Color types'!$A$2:$B$5,2)*D2999</f>
        <v>13809600</v>
      </c>
      <c r="F2999">
        <f t="shared" ca="1" si="186"/>
        <v>60</v>
      </c>
    </row>
    <row r="3000" spans="1:6" x14ac:dyDescent="0.25">
      <c r="A3000">
        <f t="shared" ca="1" si="184"/>
        <v>123</v>
      </c>
      <c r="B3000" t="str">
        <f ca="1">VLOOKUP(Table1[[#This Row],[color-code]],'Color types'!$C$2:$D$5,2)</f>
        <v>Plaster</v>
      </c>
      <c r="C3000">
        <f t="shared" ca="1" si="185"/>
        <v>4</v>
      </c>
      <c r="D3000">
        <f t="shared" ca="1" si="187"/>
        <v>0.97</v>
      </c>
      <c r="E3000">
        <f ca="1">A3000*VLOOKUP(B3000,'Color types'!$A$2:$B$5,2)*D3000</f>
        <v>9544800</v>
      </c>
      <c r="F3000">
        <f t="shared" ca="1" si="186"/>
        <v>90</v>
      </c>
    </row>
    <row r="3001" spans="1:6" x14ac:dyDescent="0.25">
      <c r="A3001">
        <f t="shared" ca="1" si="184"/>
        <v>112</v>
      </c>
      <c r="B3001" t="str">
        <f ca="1">VLOOKUP(Table1[[#This Row],[color-code]],'Color types'!$C$2:$D$5,2)</f>
        <v>Oil-Shiny</v>
      </c>
      <c r="C3001">
        <f t="shared" ca="1" si="185"/>
        <v>3</v>
      </c>
      <c r="D3001">
        <f t="shared" ca="1" si="187"/>
        <v>0.95</v>
      </c>
      <c r="E3001">
        <f ca="1">A3001*VLOOKUP(B3001,'Color types'!$A$2:$B$5,2)*D3001</f>
        <v>11172000</v>
      </c>
      <c r="F3001">
        <f t="shared" ca="1" si="186"/>
        <v>95</v>
      </c>
    </row>
    <row r="3002" spans="1:6" x14ac:dyDescent="0.25">
      <c r="A3002">
        <f t="shared" ca="1" si="184"/>
        <v>120</v>
      </c>
      <c r="B3002" t="str">
        <f ca="1">VLOOKUP(Table1[[#This Row],[color-code]],'Color types'!$C$2:$D$5,2)</f>
        <v>Acrilic</v>
      </c>
      <c r="C3002">
        <f t="shared" ca="1" si="185"/>
        <v>1</v>
      </c>
      <c r="D3002">
        <f t="shared" ca="1" si="187"/>
        <v>1</v>
      </c>
      <c r="E3002">
        <f ca="1">A3002*VLOOKUP(B3002,'Color types'!$A$2:$B$5,2)*D3002</f>
        <v>10200000</v>
      </c>
      <c r="F3002">
        <f t="shared" ca="1" si="186"/>
        <v>82</v>
      </c>
    </row>
    <row r="3003" spans="1:6" x14ac:dyDescent="0.25">
      <c r="A3003">
        <f t="shared" ca="1" si="184"/>
        <v>138</v>
      </c>
      <c r="B3003" t="str">
        <f ca="1">VLOOKUP(Table1[[#This Row],[color-code]],'Color types'!$C$2:$D$5,2)</f>
        <v>Plaster</v>
      </c>
      <c r="C3003">
        <f t="shared" ca="1" si="185"/>
        <v>4</v>
      </c>
      <c r="D3003">
        <f t="shared" ca="1" si="187"/>
        <v>0.95</v>
      </c>
      <c r="E3003">
        <f ca="1">A3003*VLOOKUP(B3003,'Color types'!$A$2:$B$5,2)*D3003</f>
        <v>10488000</v>
      </c>
      <c r="F3003">
        <f t="shared" ca="1" si="186"/>
        <v>54</v>
      </c>
    </row>
    <row r="3004" spans="1:6" x14ac:dyDescent="0.25">
      <c r="A3004">
        <f t="shared" ca="1" si="184"/>
        <v>135</v>
      </c>
      <c r="B3004" t="str">
        <f ca="1">VLOOKUP(Table1[[#This Row],[color-code]],'Color types'!$C$2:$D$5,2)</f>
        <v>Oil-Matt</v>
      </c>
      <c r="C3004">
        <f t="shared" ca="1" si="185"/>
        <v>2</v>
      </c>
      <c r="D3004">
        <f t="shared" ca="1" si="187"/>
        <v>1</v>
      </c>
      <c r="E3004">
        <f ca="1">A3004*VLOOKUP(B3004,'Color types'!$A$2:$B$5,2)*D3004</f>
        <v>13500000</v>
      </c>
      <c r="F3004">
        <f t="shared" ca="1" si="186"/>
        <v>10</v>
      </c>
    </row>
    <row r="3005" spans="1:6" x14ac:dyDescent="0.25">
      <c r="A3005">
        <f t="shared" ca="1" si="184"/>
        <v>67</v>
      </c>
      <c r="B3005" t="str">
        <f ca="1">VLOOKUP(Table1[[#This Row],[color-code]],'Color types'!$C$2:$D$5,2)</f>
        <v>Oil-Matt</v>
      </c>
      <c r="C3005">
        <f t="shared" ca="1" si="185"/>
        <v>2</v>
      </c>
      <c r="D3005">
        <f t="shared" ca="1" si="187"/>
        <v>0.96</v>
      </c>
      <c r="E3005">
        <f ca="1">A3005*VLOOKUP(B3005,'Color types'!$A$2:$B$5,2)*D3005</f>
        <v>6432000</v>
      </c>
      <c r="F3005">
        <f t="shared" ca="1" si="186"/>
        <v>93</v>
      </c>
    </row>
    <row r="3006" spans="1:6" x14ac:dyDescent="0.25">
      <c r="A3006">
        <f t="shared" ca="1" si="184"/>
        <v>76</v>
      </c>
      <c r="B3006" t="str">
        <f ca="1">VLOOKUP(Table1[[#This Row],[color-code]],'Color types'!$C$2:$D$5,2)</f>
        <v>Oil-Matt</v>
      </c>
      <c r="C3006">
        <f t="shared" ca="1" si="185"/>
        <v>2</v>
      </c>
      <c r="D3006">
        <f t="shared" ca="1" si="187"/>
        <v>0.97</v>
      </c>
      <c r="E3006">
        <f ca="1">A3006*VLOOKUP(B3006,'Color types'!$A$2:$B$5,2)*D3006</f>
        <v>7372000</v>
      </c>
      <c r="F3006">
        <f t="shared" ca="1" si="186"/>
        <v>71</v>
      </c>
    </row>
    <row r="3007" spans="1:6" x14ac:dyDescent="0.25">
      <c r="A3007">
        <f t="shared" ca="1" si="184"/>
        <v>60</v>
      </c>
      <c r="B3007" t="str">
        <f ca="1">VLOOKUP(Table1[[#This Row],[color-code]],'Color types'!$C$2:$D$5,2)</f>
        <v>Oil-Shiny</v>
      </c>
      <c r="C3007">
        <f t="shared" ca="1" si="185"/>
        <v>3</v>
      </c>
      <c r="D3007">
        <f t="shared" ca="1" si="187"/>
        <v>1</v>
      </c>
      <c r="E3007">
        <f ca="1">A3007*VLOOKUP(B3007,'Color types'!$A$2:$B$5,2)*D3007</f>
        <v>6300000</v>
      </c>
      <c r="F3007">
        <f t="shared" ca="1" si="186"/>
        <v>55</v>
      </c>
    </row>
    <row r="3008" spans="1:6" x14ac:dyDescent="0.25">
      <c r="A3008">
        <f t="shared" ca="1" si="184"/>
        <v>142</v>
      </c>
      <c r="B3008" t="str">
        <f ca="1">VLOOKUP(Table1[[#This Row],[color-code]],'Color types'!$C$2:$D$5,2)</f>
        <v>Plaster</v>
      </c>
      <c r="C3008">
        <f t="shared" ca="1" si="185"/>
        <v>4</v>
      </c>
      <c r="D3008">
        <f t="shared" ca="1" si="187"/>
        <v>0.98</v>
      </c>
      <c r="E3008">
        <f ca="1">A3008*VLOOKUP(B3008,'Color types'!$A$2:$B$5,2)*D3008</f>
        <v>11132800</v>
      </c>
      <c r="F3008">
        <f t="shared" ca="1" si="186"/>
        <v>41</v>
      </c>
    </row>
    <row r="3009" spans="1:6" x14ac:dyDescent="0.25">
      <c r="A3009">
        <f t="shared" ca="1" si="184"/>
        <v>97</v>
      </c>
      <c r="B3009" t="str">
        <f ca="1">VLOOKUP(Table1[[#This Row],[color-code]],'Color types'!$C$2:$D$5,2)</f>
        <v>Oil-Matt</v>
      </c>
      <c r="C3009">
        <f t="shared" ca="1" si="185"/>
        <v>2</v>
      </c>
      <c r="D3009">
        <f t="shared" ca="1" si="187"/>
        <v>0.98</v>
      </c>
      <c r="E3009">
        <f ca="1">A3009*VLOOKUP(B3009,'Color types'!$A$2:$B$5,2)*D3009</f>
        <v>9506000</v>
      </c>
      <c r="F3009">
        <f t="shared" ca="1" si="186"/>
        <v>3</v>
      </c>
    </row>
    <row r="3010" spans="1:6" x14ac:dyDescent="0.25">
      <c r="A3010">
        <f t="shared" ref="A3010:A3073" ca="1" si="188">RANDBETWEEN(40,150)</f>
        <v>114</v>
      </c>
      <c r="B3010" t="str">
        <f ca="1">VLOOKUP(Table1[[#This Row],[color-code]],'Color types'!$C$2:$D$5,2)</f>
        <v>Oil-Matt</v>
      </c>
      <c r="C3010">
        <f t="shared" ref="C3010:C3073" ca="1" si="189">RANDBETWEEN(1,4)</f>
        <v>2</v>
      </c>
      <c r="D3010">
        <f t="shared" ca="1" si="187"/>
        <v>1.02</v>
      </c>
      <c r="E3010">
        <f ca="1">A3010*VLOOKUP(B3010,'Color types'!$A$2:$B$5,2)*D3010</f>
        <v>11628000</v>
      </c>
      <c r="F3010">
        <f t="shared" ref="F3010:F3073" ca="1" si="190">RANDBETWEEN(1,100)</f>
        <v>46</v>
      </c>
    </row>
    <row r="3011" spans="1:6" x14ac:dyDescent="0.25">
      <c r="A3011">
        <f t="shared" ca="1" si="188"/>
        <v>47</v>
      </c>
      <c r="B3011" t="str">
        <f ca="1">VLOOKUP(Table1[[#This Row],[color-code]],'Color types'!$C$2:$D$5,2)</f>
        <v>Acrilic</v>
      </c>
      <c r="C3011">
        <f t="shared" ca="1" si="189"/>
        <v>1</v>
      </c>
      <c r="D3011">
        <f t="shared" ref="D3011:D3074" ca="1" si="191">RANDBETWEEN(95,105)/100</f>
        <v>0.95</v>
      </c>
      <c r="E3011">
        <f ca="1">A3011*VLOOKUP(B3011,'Color types'!$A$2:$B$5,2)*D3011</f>
        <v>3795250</v>
      </c>
      <c r="F3011">
        <f t="shared" ca="1" si="190"/>
        <v>19</v>
      </c>
    </row>
    <row r="3012" spans="1:6" x14ac:dyDescent="0.25">
      <c r="A3012">
        <f t="shared" ca="1" si="188"/>
        <v>145</v>
      </c>
      <c r="B3012" t="str">
        <f ca="1">VLOOKUP(Table1[[#This Row],[color-code]],'Color types'!$C$2:$D$5,2)</f>
        <v>Oil-Shiny</v>
      </c>
      <c r="C3012">
        <f t="shared" ca="1" si="189"/>
        <v>3</v>
      </c>
      <c r="D3012">
        <f t="shared" ca="1" si="191"/>
        <v>0.99</v>
      </c>
      <c r="E3012">
        <f ca="1">A3012*VLOOKUP(B3012,'Color types'!$A$2:$B$5,2)*D3012</f>
        <v>15072750</v>
      </c>
      <c r="F3012">
        <f t="shared" ca="1" si="190"/>
        <v>1</v>
      </c>
    </row>
    <row r="3013" spans="1:6" x14ac:dyDescent="0.25">
      <c r="A3013">
        <f t="shared" ca="1" si="188"/>
        <v>49</v>
      </c>
      <c r="B3013" t="str">
        <f ca="1">VLOOKUP(Table1[[#This Row],[color-code]],'Color types'!$C$2:$D$5,2)</f>
        <v>Plaster</v>
      </c>
      <c r="C3013">
        <f t="shared" ca="1" si="189"/>
        <v>4</v>
      </c>
      <c r="D3013">
        <f t="shared" ca="1" si="191"/>
        <v>1.01</v>
      </c>
      <c r="E3013">
        <f ca="1">A3013*VLOOKUP(B3013,'Color types'!$A$2:$B$5,2)*D3013</f>
        <v>3959200</v>
      </c>
      <c r="F3013">
        <f t="shared" ca="1" si="190"/>
        <v>41</v>
      </c>
    </row>
    <row r="3014" spans="1:6" x14ac:dyDescent="0.25">
      <c r="A3014">
        <f t="shared" ca="1" si="188"/>
        <v>68</v>
      </c>
      <c r="B3014" t="str">
        <f ca="1">VLOOKUP(Table1[[#This Row],[color-code]],'Color types'!$C$2:$D$5,2)</f>
        <v>Oil-Shiny</v>
      </c>
      <c r="C3014">
        <f t="shared" ca="1" si="189"/>
        <v>3</v>
      </c>
      <c r="D3014">
        <f t="shared" ca="1" si="191"/>
        <v>0.97</v>
      </c>
      <c r="E3014">
        <f ca="1">A3014*VLOOKUP(B3014,'Color types'!$A$2:$B$5,2)*D3014</f>
        <v>6925800</v>
      </c>
      <c r="F3014">
        <f t="shared" ca="1" si="190"/>
        <v>23</v>
      </c>
    </row>
    <row r="3015" spans="1:6" x14ac:dyDescent="0.25">
      <c r="A3015">
        <f t="shared" ca="1" si="188"/>
        <v>91</v>
      </c>
      <c r="B3015" t="str">
        <f ca="1">VLOOKUP(Table1[[#This Row],[color-code]],'Color types'!$C$2:$D$5,2)</f>
        <v>Plaster</v>
      </c>
      <c r="C3015">
        <f t="shared" ca="1" si="189"/>
        <v>4</v>
      </c>
      <c r="D3015">
        <f t="shared" ca="1" si="191"/>
        <v>1.04</v>
      </c>
      <c r="E3015">
        <f ca="1">A3015*VLOOKUP(B3015,'Color types'!$A$2:$B$5,2)*D3015</f>
        <v>7571200</v>
      </c>
      <c r="F3015">
        <f t="shared" ca="1" si="190"/>
        <v>88</v>
      </c>
    </row>
    <row r="3016" spans="1:6" x14ac:dyDescent="0.25">
      <c r="A3016">
        <f t="shared" ca="1" si="188"/>
        <v>72</v>
      </c>
      <c r="B3016" t="str">
        <f ca="1">VLOOKUP(Table1[[#This Row],[color-code]],'Color types'!$C$2:$D$5,2)</f>
        <v>Oil-Shiny</v>
      </c>
      <c r="C3016">
        <f t="shared" ca="1" si="189"/>
        <v>3</v>
      </c>
      <c r="D3016">
        <f t="shared" ca="1" si="191"/>
        <v>1.02</v>
      </c>
      <c r="E3016">
        <f ca="1">A3016*VLOOKUP(B3016,'Color types'!$A$2:$B$5,2)*D3016</f>
        <v>7711200</v>
      </c>
      <c r="F3016">
        <f t="shared" ca="1" si="190"/>
        <v>21</v>
      </c>
    </row>
    <row r="3017" spans="1:6" x14ac:dyDescent="0.25">
      <c r="A3017">
        <f t="shared" ca="1" si="188"/>
        <v>90</v>
      </c>
      <c r="B3017" t="str">
        <f ca="1">VLOOKUP(Table1[[#This Row],[color-code]],'Color types'!$C$2:$D$5,2)</f>
        <v>Oil-Shiny</v>
      </c>
      <c r="C3017">
        <f t="shared" ca="1" si="189"/>
        <v>3</v>
      </c>
      <c r="D3017">
        <f t="shared" ca="1" si="191"/>
        <v>1.02</v>
      </c>
      <c r="E3017">
        <f ca="1">A3017*VLOOKUP(B3017,'Color types'!$A$2:$B$5,2)*D3017</f>
        <v>9639000</v>
      </c>
      <c r="F3017">
        <f t="shared" ca="1" si="190"/>
        <v>25</v>
      </c>
    </row>
    <row r="3018" spans="1:6" x14ac:dyDescent="0.25">
      <c r="A3018">
        <f t="shared" ca="1" si="188"/>
        <v>76</v>
      </c>
      <c r="B3018" t="str">
        <f ca="1">VLOOKUP(Table1[[#This Row],[color-code]],'Color types'!$C$2:$D$5,2)</f>
        <v>Oil-Matt</v>
      </c>
      <c r="C3018">
        <f t="shared" ca="1" si="189"/>
        <v>2</v>
      </c>
      <c r="D3018">
        <f t="shared" ca="1" si="191"/>
        <v>0.96</v>
      </c>
      <c r="E3018">
        <f ca="1">A3018*VLOOKUP(B3018,'Color types'!$A$2:$B$5,2)*D3018</f>
        <v>7296000</v>
      </c>
      <c r="F3018">
        <f t="shared" ca="1" si="190"/>
        <v>46</v>
      </c>
    </row>
    <row r="3019" spans="1:6" x14ac:dyDescent="0.25">
      <c r="A3019">
        <f t="shared" ca="1" si="188"/>
        <v>143</v>
      </c>
      <c r="B3019" t="str">
        <f ca="1">VLOOKUP(Table1[[#This Row],[color-code]],'Color types'!$C$2:$D$5,2)</f>
        <v>Oil-Shiny</v>
      </c>
      <c r="C3019">
        <f t="shared" ca="1" si="189"/>
        <v>3</v>
      </c>
      <c r="D3019">
        <f t="shared" ca="1" si="191"/>
        <v>0.98</v>
      </c>
      <c r="E3019">
        <f ca="1">A3019*VLOOKUP(B3019,'Color types'!$A$2:$B$5,2)*D3019</f>
        <v>14714700</v>
      </c>
      <c r="F3019">
        <f t="shared" ca="1" si="190"/>
        <v>9</v>
      </c>
    </row>
    <row r="3020" spans="1:6" x14ac:dyDescent="0.25">
      <c r="A3020">
        <f t="shared" ca="1" si="188"/>
        <v>65</v>
      </c>
      <c r="B3020" t="str">
        <f ca="1">VLOOKUP(Table1[[#This Row],[color-code]],'Color types'!$C$2:$D$5,2)</f>
        <v>Oil-Matt</v>
      </c>
      <c r="C3020">
        <f t="shared" ca="1" si="189"/>
        <v>2</v>
      </c>
      <c r="D3020">
        <f t="shared" ca="1" si="191"/>
        <v>1.05</v>
      </c>
      <c r="E3020">
        <f ca="1">A3020*VLOOKUP(B3020,'Color types'!$A$2:$B$5,2)*D3020</f>
        <v>6825000</v>
      </c>
      <c r="F3020">
        <f t="shared" ca="1" si="190"/>
        <v>24</v>
      </c>
    </row>
    <row r="3021" spans="1:6" x14ac:dyDescent="0.25">
      <c r="A3021">
        <f t="shared" ca="1" si="188"/>
        <v>96</v>
      </c>
      <c r="B3021" t="str">
        <f ca="1">VLOOKUP(Table1[[#This Row],[color-code]],'Color types'!$C$2:$D$5,2)</f>
        <v>Oil-Shiny</v>
      </c>
      <c r="C3021">
        <f t="shared" ca="1" si="189"/>
        <v>3</v>
      </c>
      <c r="D3021">
        <f t="shared" ca="1" si="191"/>
        <v>0.96</v>
      </c>
      <c r="E3021">
        <f ca="1">A3021*VLOOKUP(B3021,'Color types'!$A$2:$B$5,2)*D3021</f>
        <v>9676800</v>
      </c>
      <c r="F3021">
        <f t="shared" ca="1" si="190"/>
        <v>25</v>
      </c>
    </row>
    <row r="3022" spans="1:6" x14ac:dyDescent="0.25">
      <c r="A3022">
        <f t="shared" ca="1" si="188"/>
        <v>110</v>
      </c>
      <c r="B3022" t="str">
        <f ca="1">VLOOKUP(Table1[[#This Row],[color-code]],'Color types'!$C$2:$D$5,2)</f>
        <v>Oil-Shiny</v>
      </c>
      <c r="C3022">
        <f t="shared" ca="1" si="189"/>
        <v>3</v>
      </c>
      <c r="D3022">
        <f t="shared" ca="1" si="191"/>
        <v>1.01</v>
      </c>
      <c r="E3022">
        <f ca="1">A3022*VLOOKUP(B3022,'Color types'!$A$2:$B$5,2)*D3022</f>
        <v>11665500</v>
      </c>
      <c r="F3022">
        <f t="shared" ca="1" si="190"/>
        <v>21</v>
      </c>
    </row>
    <row r="3023" spans="1:6" x14ac:dyDescent="0.25">
      <c r="A3023">
        <f t="shared" ca="1" si="188"/>
        <v>83</v>
      </c>
      <c r="B3023" t="str">
        <f ca="1">VLOOKUP(Table1[[#This Row],[color-code]],'Color types'!$C$2:$D$5,2)</f>
        <v>Plaster</v>
      </c>
      <c r="C3023">
        <f t="shared" ca="1" si="189"/>
        <v>4</v>
      </c>
      <c r="D3023">
        <f t="shared" ca="1" si="191"/>
        <v>1.04</v>
      </c>
      <c r="E3023">
        <f ca="1">A3023*VLOOKUP(B3023,'Color types'!$A$2:$B$5,2)*D3023</f>
        <v>6905600</v>
      </c>
      <c r="F3023">
        <f t="shared" ca="1" si="190"/>
        <v>70</v>
      </c>
    </row>
    <row r="3024" spans="1:6" x14ac:dyDescent="0.25">
      <c r="A3024">
        <f t="shared" ca="1" si="188"/>
        <v>70</v>
      </c>
      <c r="B3024" t="str">
        <f ca="1">VLOOKUP(Table1[[#This Row],[color-code]],'Color types'!$C$2:$D$5,2)</f>
        <v>Acrilic</v>
      </c>
      <c r="C3024">
        <f t="shared" ca="1" si="189"/>
        <v>1</v>
      </c>
      <c r="D3024">
        <f t="shared" ca="1" si="191"/>
        <v>1.02</v>
      </c>
      <c r="E3024">
        <f ca="1">A3024*VLOOKUP(B3024,'Color types'!$A$2:$B$5,2)*D3024</f>
        <v>6069000</v>
      </c>
      <c r="F3024">
        <f t="shared" ca="1" si="190"/>
        <v>7</v>
      </c>
    </row>
    <row r="3025" spans="1:6" x14ac:dyDescent="0.25">
      <c r="A3025">
        <f t="shared" ca="1" si="188"/>
        <v>128</v>
      </c>
      <c r="B3025" t="str">
        <f ca="1">VLOOKUP(Table1[[#This Row],[color-code]],'Color types'!$C$2:$D$5,2)</f>
        <v>Oil-Matt</v>
      </c>
      <c r="C3025">
        <f t="shared" ca="1" si="189"/>
        <v>2</v>
      </c>
      <c r="D3025">
        <f t="shared" ca="1" si="191"/>
        <v>1.05</v>
      </c>
      <c r="E3025">
        <f ca="1">A3025*VLOOKUP(B3025,'Color types'!$A$2:$B$5,2)*D3025</f>
        <v>13440000</v>
      </c>
      <c r="F3025">
        <f t="shared" ca="1" si="190"/>
        <v>79</v>
      </c>
    </row>
    <row r="3026" spans="1:6" x14ac:dyDescent="0.25">
      <c r="A3026">
        <f t="shared" ca="1" si="188"/>
        <v>58</v>
      </c>
      <c r="B3026" t="str">
        <f ca="1">VLOOKUP(Table1[[#This Row],[color-code]],'Color types'!$C$2:$D$5,2)</f>
        <v>Oil-Shiny</v>
      </c>
      <c r="C3026">
        <f t="shared" ca="1" si="189"/>
        <v>3</v>
      </c>
      <c r="D3026">
        <f t="shared" ca="1" si="191"/>
        <v>1.04</v>
      </c>
      <c r="E3026">
        <f ca="1">A3026*VLOOKUP(B3026,'Color types'!$A$2:$B$5,2)*D3026</f>
        <v>6333600</v>
      </c>
      <c r="F3026">
        <f t="shared" ca="1" si="190"/>
        <v>60</v>
      </c>
    </row>
    <row r="3027" spans="1:6" x14ac:dyDescent="0.25">
      <c r="A3027">
        <f t="shared" ca="1" si="188"/>
        <v>127</v>
      </c>
      <c r="B3027" t="str">
        <f ca="1">VLOOKUP(Table1[[#This Row],[color-code]],'Color types'!$C$2:$D$5,2)</f>
        <v>Acrilic</v>
      </c>
      <c r="C3027">
        <f t="shared" ca="1" si="189"/>
        <v>1</v>
      </c>
      <c r="D3027">
        <f t="shared" ca="1" si="191"/>
        <v>0.95</v>
      </c>
      <c r="E3027">
        <f ca="1">A3027*VLOOKUP(B3027,'Color types'!$A$2:$B$5,2)*D3027</f>
        <v>10255250</v>
      </c>
      <c r="F3027">
        <f t="shared" ca="1" si="190"/>
        <v>89</v>
      </c>
    </row>
    <row r="3028" spans="1:6" x14ac:dyDescent="0.25">
      <c r="A3028">
        <f t="shared" ca="1" si="188"/>
        <v>116</v>
      </c>
      <c r="B3028" t="str">
        <f ca="1">VLOOKUP(Table1[[#This Row],[color-code]],'Color types'!$C$2:$D$5,2)</f>
        <v>Plaster</v>
      </c>
      <c r="C3028">
        <f t="shared" ca="1" si="189"/>
        <v>4</v>
      </c>
      <c r="D3028">
        <f t="shared" ca="1" si="191"/>
        <v>1.05</v>
      </c>
      <c r="E3028">
        <f ca="1">A3028*VLOOKUP(B3028,'Color types'!$A$2:$B$5,2)*D3028</f>
        <v>9744000</v>
      </c>
      <c r="F3028">
        <f t="shared" ca="1" si="190"/>
        <v>68</v>
      </c>
    </row>
    <row r="3029" spans="1:6" x14ac:dyDescent="0.25">
      <c r="A3029">
        <f t="shared" ca="1" si="188"/>
        <v>145</v>
      </c>
      <c r="B3029" t="str">
        <f ca="1">VLOOKUP(Table1[[#This Row],[color-code]],'Color types'!$C$2:$D$5,2)</f>
        <v>Acrilic</v>
      </c>
      <c r="C3029">
        <f t="shared" ca="1" si="189"/>
        <v>1</v>
      </c>
      <c r="D3029">
        <f t="shared" ca="1" si="191"/>
        <v>0.99</v>
      </c>
      <c r="E3029">
        <f ca="1">A3029*VLOOKUP(B3029,'Color types'!$A$2:$B$5,2)*D3029</f>
        <v>12201750</v>
      </c>
      <c r="F3029">
        <f t="shared" ca="1" si="190"/>
        <v>79</v>
      </c>
    </row>
    <row r="3030" spans="1:6" x14ac:dyDescent="0.25">
      <c r="A3030">
        <f t="shared" ca="1" si="188"/>
        <v>137</v>
      </c>
      <c r="B3030" t="str">
        <f ca="1">VLOOKUP(Table1[[#This Row],[color-code]],'Color types'!$C$2:$D$5,2)</f>
        <v>Oil-Shiny</v>
      </c>
      <c r="C3030">
        <f t="shared" ca="1" si="189"/>
        <v>3</v>
      </c>
      <c r="D3030">
        <f t="shared" ca="1" si="191"/>
        <v>0.95</v>
      </c>
      <c r="E3030">
        <f ca="1">A3030*VLOOKUP(B3030,'Color types'!$A$2:$B$5,2)*D3030</f>
        <v>13665750</v>
      </c>
      <c r="F3030">
        <f t="shared" ca="1" si="190"/>
        <v>95</v>
      </c>
    </row>
    <row r="3031" spans="1:6" x14ac:dyDescent="0.25">
      <c r="A3031">
        <f t="shared" ca="1" si="188"/>
        <v>68</v>
      </c>
      <c r="B3031" t="str">
        <f ca="1">VLOOKUP(Table1[[#This Row],[color-code]],'Color types'!$C$2:$D$5,2)</f>
        <v>Acrilic</v>
      </c>
      <c r="C3031">
        <f t="shared" ca="1" si="189"/>
        <v>1</v>
      </c>
      <c r="D3031">
        <f t="shared" ca="1" si="191"/>
        <v>1.04</v>
      </c>
      <c r="E3031">
        <f ca="1">A3031*VLOOKUP(B3031,'Color types'!$A$2:$B$5,2)*D3031</f>
        <v>6011200</v>
      </c>
      <c r="F3031">
        <f t="shared" ca="1" si="190"/>
        <v>21</v>
      </c>
    </row>
    <row r="3032" spans="1:6" x14ac:dyDescent="0.25">
      <c r="A3032">
        <f t="shared" ca="1" si="188"/>
        <v>68</v>
      </c>
      <c r="B3032" t="str">
        <f ca="1">VLOOKUP(Table1[[#This Row],[color-code]],'Color types'!$C$2:$D$5,2)</f>
        <v>Oil-Matt</v>
      </c>
      <c r="C3032">
        <f t="shared" ca="1" si="189"/>
        <v>2</v>
      </c>
      <c r="D3032">
        <f t="shared" ca="1" si="191"/>
        <v>0.95</v>
      </c>
      <c r="E3032">
        <f ca="1">A3032*VLOOKUP(B3032,'Color types'!$A$2:$B$5,2)*D3032</f>
        <v>6460000</v>
      </c>
      <c r="F3032">
        <f t="shared" ca="1" si="190"/>
        <v>88</v>
      </c>
    </row>
    <row r="3033" spans="1:6" x14ac:dyDescent="0.25">
      <c r="A3033">
        <f t="shared" ca="1" si="188"/>
        <v>63</v>
      </c>
      <c r="B3033" t="str">
        <f ca="1">VLOOKUP(Table1[[#This Row],[color-code]],'Color types'!$C$2:$D$5,2)</f>
        <v>Oil-Shiny</v>
      </c>
      <c r="C3033">
        <f t="shared" ca="1" si="189"/>
        <v>3</v>
      </c>
      <c r="D3033">
        <f t="shared" ca="1" si="191"/>
        <v>0.98</v>
      </c>
      <c r="E3033">
        <f ca="1">A3033*VLOOKUP(B3033,'Color types'!$A$2:$B$5,2)*D3033</f>
        <v>6482700</v>
      </c>
      <c r="F3033">
        <f t="shared" ca="1" si="190"/>
        <v>97</v>
      </c>
    </row>
    <row r="3034" spans="1:6" x14ac:dyDescent="0.25">
      <c r="A3034">
        <f t="shared" ca="1" si="188"/>
        <v>102</v>
      </c>
      <c r="B3034" t="str">
        <f ca="1">VLOOKUP(Table1[[#This Row],[color-code]],'Color types'!$C$2:$D$5,2)</f>
        <v>Plaster</v>
      </c>
      <c r="C3034">
        <f t="shared" ca="1" si="189"/>
        <v>4</v>
      </c>
      <c r="D3034">
        <f t="shared" ca="1" si="191"/>
        <v>0.97</v>
      </c>
      <c r="E3034">
        <f ca="1">A3034*VLOOKUP(B3034,'Color types'!$A$2:$B$5,2)*D3034</f>
        <v>7915200</v>
      </c>
      <c r="F3034">
        <f t="shared" ca="1" si="190"/>
        <v>100</v>
      </c>
    </row>
    <row r="3035" spans="1:6" x14ac:dyDescent="0.25">
      <c r="A3035">
        <f t="shared" ca="1" si="188"/>
        <v>77</v>
      </c>
      <c r="B3035" t="str">
        <f ca="1">VLOOKUP(Table1[[#This Row],[color-code]],'Color types'!$C$2:$D$5,2)</f>
        <v>Plaster</v>
      </c>
      <c r="C3035">
        <f t="shared" ca="1" si="189"/>
        <v>4</v>
      </c>
      <c r="D3035">
        <f t="shared" ca="1" si="191"/>
        <v>0.97</v>
      </c>
      <c r="E3035">
        <f ca="1">A3035*VLOOKUP(B3035,'Color types'!$A$2:$B$5,2)*D3035</f>
        <v>5975200</v>
      </c>
      <c r="F3035">
        <f t="shared" ca="1" si="190"/>
        <v>73</v>
      </c>
    </row>
    <row r="3036" spans="1:6" x14ac:dyDescent="0.25">
      <c r="A3036">
        <f t="shared" ca="1" si="188"/>
        <v>145</v>
      </c>
      <c r="B3036" t="str">
        <f ca="1">VLOOKUP(Table1[[#This Row],[color-code]],'Color types'!$C$2:$D$5,2)</f>
        <v>Acrilic</v>
      </c>
      <c r="C3036">
        <f t="shared" ca="1" si="189"/>
        <v>1</v>
      </c>
      <c r="D3036">
        <f t="shared" ca="1" si="191"/>
        <v>0.97</v>
      </c>
      <c r="E3036">
        <f ca="1">A3036*VLOOKUP(B3036,'Color types'!$A$2:$B$5,2)*D3036</f>
        <v>11955250</v>
      </c>
      <c r="F3036">
        <f t="shared" ca="1" si="190"/>
        <v>39</v>
      </c>
    </row>
    <row r="3037" spans="1:6" x14ac:dyDescent="0.25">
      <c r="A3037">
        <f t="shared" ca="1" si="188"/>
        <v>145</v>
      </c>
      <c r="B3037" t="str">
        <f ca="1">VLOOKUP(Table1[[#This Row],[color-code]],'Color types'!$C$2:$D$5,2)</f>
        <v>Oil-Matt</v>
      </c>
      <c r="C3037">
        <f t="shared" ca="1" si="189"/>
        <v>2</v>
      </c>
      <c r="D3037">
        <f t="shared" ca="1" si="191"/>
        <v>1.02</v>
      </c>
      <c r="E3037">
        <f ca="1">A3037*VLOOKUP(B3037,'Color types'!$A$2:$B$5,2)*D3037</f>
        <v>14790000</v>
      </c>
      <c r="F3037">
        <f t="shared" ca="1" si="190"/>
        <v>65</v>
      </c>
    </row>
    <row r="3038" spans="1:6" x14ac:dyDescent="0.25">
      <c r="A3038">
        <f t="shared" ca="1" si="188"/>
        <v>46</v>
      </c>
      <c r="B3038" t="str">
        <f ca="1">VLOOKUP(Table1[[#This Row],[color-code]],'Color types'!$C$2:$D$5,2)</f>
        <v>Plaster</v>
      </c>
      <c r="C3038">
        <f t="shared" ca="1" si="189"/>
        <v>4</v>
      </c>
      <c r="D3038">
        <f t="shared" ca="1" si="191"/>
        <v>1.04</v>
      </c>
      <c r="E3038">
        <f ca="1">A3038*VLOOKUP(B3038,'Color types'!$A$2:$B$5,2)*D3038</f>
        <v>3827200</v>
      </c>
      <c r="F3038">
        <f t="shared" ca="1" si="190"/>
        <v>91</v>
      </c>
    </row>
    <row r="3039" spans="1:6" x14ac:dyDescent="0.25">
      <c r="A3039">
        <f t="shared" ca="1" si="188"/>
        <v>66</v>
      </c>
      <c r="B3039" t="str">
        <f ca="1">VLOOKUP(Table1[[#This Row],[color-code]],'Color types'!$C$2:$D$5,2)</f>
        <v>Plaster</v>
      </c>
      <c r="C3039">
        <f t="shared" ca="1" si="189"/>
        <v>4</v>
      </c>
      <c r="D3039">
        <f t="shared" ca="1" si="191"/>
        <v>0.97</v>
      </c>
      <c r="E3039">
        <f ca="1">A3039*VLOOKUP(B3039,'Color types'!$A$2:$B$5,2)*D3039</f>
        <v>5121600</v>
      </c>
      <c r="F3039">
        <f t="shared" ca="1" si="190"/>
        <v>70</v>
      </c>
    </row>
    <row r="3040" spans="1:6" x14ac:dyDescent="0.25">
      <c r="A3040">
        <f t="shared" ca="1" si="188"/>
        <v>92</v>
      </c>
      <c r="B3040" t="str">
        <f ca="1">VLOOKUP(Table1[[#This Row],[color-code]],'Color types'!$C$2:$D$5,2)</f>
        <v>Oil-Matt</v>
      </c>
      <c r="C3040">
        <f t="shared" ca="1" si="189"/>
        <v>2</v>
      </c>
      <c r="D3040">
        <f t="shared" ca="1" si="191"/>
        <v>1.04</v>
      </c>
      <c r="E3040">
        <f ca="1">A3040*VLOOKUP(B3040,'Color types'!$A$2:$B$5,2)*D3040</f>
        <v>9568000</v>
      </c>
      <c r="F3040">
        <f t="shared" ca="1" si="190"/>
        <v>97</v>
      </c>
    </row>
    <row r="3041" spans="1:6" x14ac:dyDescent="0.25">
      <c r="A3041">
        <f t="shared" ca="1" si="188"/>
        <v>71</v>
      </c>
      <c r="B3041" t="str">
        <f ca="1">VLOOKUP(Table1[[#This Row],[color-code]],'Color types'!$C$2:$D$5,2)</f>
        <v>Acrilic</v>
      </c>
      <c r="C3041">
        <f t="shared" ca="1" si="189"/>
        <v>1</v>
      </c>
      <c r="D3041">
        <f t="shared" ca="1" si="191"/>
        <v>1.01</v>
      </c>
      <c r="E3041">
        <f ca="1">A3041*VLOOKUP(B3041,'Color types'!$A$2:$B$5,2)*D3041</f>
        <v>6095350</v>
      </c>
      <c r="F3041">
        <f t="shared" ca="1" si="190"/>
        <v>82</v>
      </c>
    </row>
    <row r="3042" spans="1:6" x14ac:dyDescent="0.25">
      <c r="A3042">
        <f t="shared" ca="1" si="188"/>
        <v>129</v>
      </c>
      <c r="B3042" t="str">
        <f ca="1">VLOOKUP(Table1[[#This Row],[color-code]],'Color types'!$C$2:$D$5,2)</f>
        <v>Oil-Shiny</v>
      </c>
      <c r="C3042">
        <f t="shared" ca="1" si="189"/>
        <v>3</v>
      </c>
      <c r="D3042">
        <f t="shared" ca="1" si="191"/>
        <v>0.96</v>
      </c>
      <c r="E3042">
        <f ca="1">A3042*VLOOKUP(B3042,'Color types'!$A$2:$B$5,2)*D3042</f>
        <v>13003200</v>
      </c>
      <c r="F3042">
        <f t="shared" ca="1" si="190"/>
        <v>50</v>
      </c>
    </row>
    <row r="3043" spans="1:6" x14ac:dyDescent="0.25">
      <c r="A3043">
        <f t="shared" ca="1" si="188"/>
        <v>66</v>
      </c>
      <c r="B3043" t="str">
        <f ca="1">VLOOKUP(Table1[[#This Row],[color-code]],'Color types'!$C$2:$D$5,2)</f>
        <v>Oil-Matt</v>
      </c>
      <c r="C3043">
        <f t="shared" ca="1" si="189"/>
        <v>2</v>
      </c>
      <c r="D3043">
        <f t="shared" ca="1" si="191"/>
        <v>0.97</v>
      </c>
      <c r="E3043">
        <f ca="1">A3043*VLOOKUP(B3043,'Color types'!$A$2:$B$5,2)*D3043</f>
        <v>6402000</v>
      </c>
      <c r="F3043">
        <f t="shared" ca="1" si="190"/>
        <v>97</v>
      </c>
    </row>
    <row r="3044" spans="1:6" x14ac:dyDescent="0.25">
      <c r="A3044">
        <f t="shared" ca="1" si="188"/>
        <v>56</v>
      </c>
      <c r="B3044" t="str">
        <f ca="1">VLOOKUP(Table1[[#This Row],[color-code]],'Color types'!$C$2:$D$5,2)</f>
        <v>Oil-Matt</v>
      </c>
      <c r="C3044">
        <f t="shared" ca="1" si="189"/>
        <v>2</v>
      </c>
      <c r="D3044">
        <f t="shared" ca="1" si="191"/>
        <v>1.01</v>
      </c>
      <c r="E3044">
        <f ca="1">A3044*VLOOKUP(B3044,'Color types'!$A$2:$B$5,2)*D3044</f>
        <v>5656000</v>
      </c>
      <c r="F3044">
        <f t="shared" ca="1" si="190"/>
        <v>9</v>
      </c>
    </row>
    <row r="3045" spans="1:6" x14ac:dyDescent="0.25">
      <c r="A3045">
        <f t="shared" ca="1" si="188"/>
        <v>106</v>
      </c>
      <c r="B3045" t="str">
        <f ca="1">VLOOKUP(Table1[[#This Row],[color-code]],'Color types'!$C$2:$D$5,2)</f>
        <v>Plaster</v>
      </c>
      <c r="C3045">
        <f t="shared" ca="1" si="189"/>
        <v>4</v>
      </c>
      <c r="D3045">
        <f t="shared" ca="1" si="191"/>
        <v>1.01</v>
      </c>
      <c r="E3045">
        <f ca="1">A3045*VLOOKUP(B3045,'Color types'!$A$2:$B$5,2)*D3045</f>
        <v>8564800</v>
      </c>
      <c r="F3045">
        <f t="shared" ca="1" si="190"/>
        <v>94</v>
      </c>
    </row>
    <row r="3046" spans="1:6" x14ac:dyDescent="0.25">
      <c r="A3046">
        <f t="shared" ca="1" si="188"/>
        <v>109</v>
      </c>
      <c r="B3046" t="str">
        <f ca="1">VLOOKUP(Table1[[#This Row],[color-code]],'Color types'!$C$2:$D$5,2)</f>
        <v>Oil-Shiny</v>
      </c>
      <c r="C3046">
        <f t="shared" ca="1" si="189"/>
        <v>3</v>
      </c>
      <c r="D3046">
        <f t="shared" ca="1" si="191"/>
        <v>0.99</v>
      </c>
      <c r="E3046">
        <f ca="1">A3046*VLOOKUP(B3046,'Color types'!$A$2:$B$5,2)*D3046</f>
        <v>11330550</v>
      </c>
      <c r="F3046">
        <f t="shared" ca="1" si="190"/>
        <v>6</v>
      </c>
    </row>
    <row r="3047" spans="1:6" x14ac:dyDescent="0.25">
      <c r="A3047">
        <f t="shared" ca="1" si="188"/>
        <v>112</v>
      </c>
      <c r="B3047" t="str">
        <f ca="1">VLOOKUP(Table1[[#This Row],[color-code]],'Color types'!$C$2:$D$5,2)</f>
        <v>Oil-Matt</v>
      </c>
      <c r="C3047">
        <f t="shared" ca="1" si="189"/>
        <v>2</v>
      </c>
      <c r="D3047">
        <f t="shared" ca="1" si="191"/>
        <v>1.04</v>
      </c>
      <c r="E3047">
        <f ca="1">A3047*VLOOKUP(B3047,'Color types'!$A$2:$B$5,2)*D3047</f>
        <v>11648000</v>
      </c>
      <c r="F3047">
        <f t="shared" ca="1" si="190"/>
        <v>37</v>
      </c>
    </row>
    <row r="3048" spans="1:6" x14ac:dyDescent="0.25">
      <c r="A3048">
        <f t="shared" ca="1" si="188"/>
        <v>109</v>
      </c>
      <c r="B3048" t="str">
        <f ca="1">VLOOKUP(Table1[[#This Row],[color-code]],'Color types'!$C$2:$D$5,2)</f>
        <v>Oil-Matt</v>
      </c>
      <c r="C3048">
        <f t="shared" ca="1" si="189"/>
        <v>2</v>
      </c>
      <c r="D3048">
        <f t="shared" ca="1" si="191"/>
        <v>1.03</v>
      </c>
      <c r="E3048">
        <f ca="1">A3048*VLOOKUP(B3048,'Color types'!$A$2:$B$5,2)*D3048</f>
        <v>11227000</v>
      </c>
      <c r="F3048">
        <f t="shared" ca="1" si="190"/>
        <v>27</v>
      </c>
    </row>
    <row r="3049" spans="1:6" x14ac:dyDescent="0.25">
      <c r="A3049">
        <f t="shared" ca="1" si="188"/>
        <v>131</v>
      </c>
      <c r="B3049" t="str">
        <f ca="1">VLOOKUP(Table1[[#This Row],[color-code]],'Color types'!$C$2:$D$5,2)</f>
        <v>Acrilic</v>
      </c>
      <c r="C3049">
        <f t="shared" ca="1" si="189"/>
        <v>1</v>
      </c>
      <c r="D3049">
        <f t="shared" ca="1" si="191"/>
        <v>1.03</v>
      </c>
      <c r="E3049">
        <f ca="1">A3049*VLOOKUP(B3049,'Color types'!$A$2:$B$5,2)*D3049</f>
        <v>11469050</v>
      </c>
      <c r="F3049">
        <f t="shared" ca="1" si="190"/>
        <v>23</v>
      </c>
    </row>
    <row r="3050" spans="1:6" x14ac:dyDescent="0.25">
      <c r="A3050">
        <f t="shared" ca="1" si="188"/>
        <v>49</v>
      </c>
      <c r="B3050" t="str">
        <f ca="1">VLOOKUP(Table1[[#This Row],[color-code]],'Color types'!$C$2:$D$5,2)</f>
        <v>Oil-Matt</v>
      </c>
      <c r="C3050">
        <f t="shared" ca="1" si="189"/>
        <v>2</v>
      </c>
      <c r="D3050">
        <f t="shared" ca="1" si="191"/>
        <v>1.02</v>
      </c>
      <c r="E3050">
        <f ca="1">A3050*VLOOKUP(B3050,'Color types'!$A$2:$B$5,2)*D3050</f>
        <v>4998000</v>
      </c>
      <c r="F3050">
        <f t="shared" ca="1" si="190"/>
        <v>2</v>
      </c>
    </row>
    <row r="3051" spans="1:6" x14ac:dyDescent="0.25">
      <c r="A3051">
        <f t="shared" ca="1" si="188"/>
        <v>143</v>
      </c>
      <c r="B3051" t="str">
        <f ca="1">VLOOKUP(Table1[[#This Row],[color-code]],'Color types'!$C$2:$D$5,2)</f>
        <v>Oil-Shiny</v>
      </c>
      <c r="C3051">
        <f t="shared" ca="1" si="189"/>
        <v>3</v>
      </c>
      <c r="D3051">
        <f t="shared" ca="1" si="191"/>
        <v>1.04</v>
      </c>
      <c r="E3051">
        <f ca="1">A3051*VLOOKUP(B3051,'Color types'!$A$2:$B$5,2)*D3051</f>
        <v>15615600</v>
      </c>
      <c r="F3051">
        <f t="shared" ca="1" si="190"/>
        <v>38</v>
      </c>
    </row>
    <row r="3052" spans="1:6" x14ac:dyDescent="0.25">
      <c r="A3052">
        <f t="shared" ca="1" si="188"/>
        <v>96</v>
      </c>
      <c r="B3052" t="str">
        <f ca="1">VLOOKUP(Table1[[#This Row],[color-code]],'Color types'!$C$2:$D$5,2)</f>
        <v>Plaster</v>
      </c>
      <c r="C3052">
        <f t="shared" ca="1" si="189"/>
        <v>4</v>
      </c>
      <c r="D3052">
        <f t="shared" ca="1" si="191"/>
        <v>0.96</v>
      </c>
      <c r="E3052">
        <f ca="1">A3052*VLOOKUP(B3052,'Color types'!$A$2:$B$5,2)*D3052</f>
        <v>7372800</v>
      </c>
      <c r="F3052">
        <f t="shared" ca="1" si="190"/>
        <v>77</v>
      </c>
    </row>
    <row r="3053" spans="1:6" x14ac:dyDescent="0.25">
      <c r="A3053">
        <f t="shared" ca="1" si="188"/>
        <v>134</v>
      </c>
      <c r="B3053" t="str">
        <f ca="1">VLOOKUP(Table1[[#This Row],[color-code]],'Color types'!$C$2:$D$5,2)</f>
        <v>Oil-Shiny</v>
      </c>
      <c r="C3053">
        <f t="shared" ca="1" si="189"/>
        <v>3</v>
      </c>
      <c r="D3053">
        <f t="shared" ca="1" si="191"/>
        <v>1.01</v>
      </c>
      <c r="E3053">
        <f ca="1">A3053*VLOOKUP(B3053,'Color types'!$A$2:$B$5,2)*D3053</f>
        <v>14210700</v>
      </c>
      <c r="F3053">
        <f t="shared" ca="1" si="190"/>
        <v>20</v>
      </c>
    </row>
    <row r="3054" spans="1:6" x14ac:dyDescent="0.25">
      <c r="A3054">
        <f t="shared" ca="1" si="188"/>
        <v>78</v>
      </c>
      <c r="B3054" t="str">
        <f ca="1">VLOOKUP(Table1[[#This Row],[color-code]],'Color types'!$C$2:$D$5,2)</f>
        <v>Acrilic</v>
      </c>
      <c r="C3054">
        <f t="shared" ca="1" si="189"/>
        <v>1</v>
      </c>
      <c r="D3054">
        <f t="shared" ca="1" si="191"/>
        <v>0.99</v>
      </c>
      <c r="E3054">
        <f ca="1">A3054*VLOOKUP(B3054,'Color types'!$A$2:$B$5,2)*D3054</f>
        <v>6563700</v>
      </c>
      <c r="F3054">
        <f t="shared" ca="1" si="190"/>
        <v>39</v>
      </c>
    </row>
    <row r="3055" spans="1:6" x14ac:dyDescent="0.25">
      <c r="A3055">
        <f t="shared" ca="1" si="188"/>
        <v>41</v>
      </c>
      <c r="B3055" t="str">
        <f ca="1">VLOOKUP(Table1[[#This Row],[color-code]],'Color types'!$C$2:$D$5,2)</f>
        <v>Oil-Matt</v>
      </c>
      <c r="C3055">
        <f t="shared" ca="1" si="189"/>
        <v>2</v>
      </c>
      <c r="D3055">
        <f t="shared" ca="1" si="191"/>
        <v>0.96</v>
      </c>
      <c r="E3055">
        <f ca="1">A3055*VLOOKUP(B3055,'Color types'!$A$2:$B$5,2)*D3055</f>
        <v>3936000</v>
      </c>
      <c r="F3055">
        <f t="shared" ca="1" si="190"/>
        <v>11</v>
      </c>
    </row>
    <row r="3056" spans="1:6" x14ac:dyDescent="0.25">
      <c r="A3056">
        <f t="shared" ca="1" si="188"/>
        <v>102</v>
      </c>
      <c r="B3056" t="str">
        <f ca="1">VLOOKUP(Table1[[#This Row],[color-code]],'Color types'!$C$2:$D$5,2)</f>
        <v>Plaster</v>
      </c>
      <c r="C3056">
        <f t="shared" ca="1" si="189"/>
        <v>4</v>
      </c>
      <c r="D3056">
        <f t="shared" ca="1" si="191"/>
        <v>0.95</v>
      </c>
      <c r="E3056">
        <f ca="1">A3056*VLOOKUP(B3056,'Color types'!$A$2:$B$5,2)*D3056</f>
        <v>7752000</v>
      </c>
      <c r="F3056">
        <f t="shared" ca="1" si="190"/>
        <v>17</v>
      </c>
    </row>
    <row r="3057" spans="1:6" x14ac:dyDescent="0.25">
      <c r="A3057">
        <f t="shared" ca="1" si="188"/>
        <v>132</v>
      </c>
      <c r="B3057" t="str">
        <f ca="1">VLOOKUP(Table1[[#This Row],[color-code]],'Color types'!$C$2:$D$5,2)</f>
        <v>Oil-Matt</v>
      </c>
      <c r="C3057">
        <f t="shared" ca="1" si="189"/>
        <v>2</v>
      </c>
      <c r="D3057">
        <f t="shared" ca="1" si="191"/>
        <v>1.02</v>
      </c>
      <c r="E3057">
        <f ca="1">A3057*VLOOKUP(B3057,'Color types'!$A$2:$B$5,2)*D3057</f>
        <v>13464000</v>
      </c>
      <c r="F3057">
        <f t="shared" ca="1" si="190"/>
        <v>11</v>
      </c>
    </row>
    <row r="3058" spans="1:6" x14ac:dyDescent="0.25">
      <c r="A3058">
        <f t="shared" ca="1" si="188"/>
        <v>90</v>
      </c>
      <c r="B3058" t="str">
        <f ca="1">VLOOKUP(Table1[[#This Row],[color-code]],'Color types'!$C$2:$D$5,2)</f>
        <v>Plaster</v>
      </c>
      <c r="C3058">
        <f t="shared" ca="1" si="189"/>
        <v>4</v>
      </c>
      <c r="D3058">
        <f t="shared" ca="1" si="191"/>
        <v>0.96</v>
      </c>
      <c r="E3058">
        <f ca="1">A3058*VLOOKUP(B3058,'Color types'!$A$2:$B$5,2)*D3058</f>
        <v>6912000</v>
      </c>
      <c r="F3058">
        <f t="shared" ca="1" si="190"/>
        <v>73</v>
      </c>
    </row>
    <row r="3059" spans="1:6" x14ac:dyDescent="0.25">
      <c r="A3059">
        <f t="shared" ca="1" si="188"/>
        <v>58</v>
      </c>
      <c r="B3059" t="str">
        <f ca="1">VLOOKUP(Table1[[#This Row],[color-code]],'Color types'!$C$2:$D$5,2)</f>
        <v>Acrilic</v>
      </c>
      <c r="C3059">
        <f t="shared" ca="1" si="189"/>
        <v>1</v>
      </c>
      <c r="D3059">
        <f t="shared" ca="1" si="191"/>
        <v>0.96</v>
      </c>
      <c r="E3059">
        <f ca="1">A3059*VLOOKUP(B3059,'Color types'!$A$2:$B$5,2)*D3059</f>
        <v>4732800</v>
      </c>
      <c r="F3059">
        <f t="shared" ca="1" si="190"/>
        <v>50</v>
      </c>
    </row>
    <row r="3060" spans="1:6" x14ac:dyDescent="0.25">
      <c r="A3060">
        <f t="shared" ca="1" si="188"/>
        <v>94</v>
      </c>
      <c r="B3060" t="str">
        <f ca="1">VLOOKUP(Table1[[#This Row],[color-code]],'Color types'!$C$2:$D$5,2)</f>
        <v>Oil-Matt</v>
      </c>
      <c r="C3060">
        <f t="shared" ca="1" si="189"/>
        <v>2</v>
      </c>
      <c r="D3060">
        <f t="shared" ca="1" si="191"/>
        <v>0.95</v>
      </c>
      <c r="E3060">
        <f ca="1">A3060*VLOOKUP(B3060,'Color types'!$A$2:$B$5,2)*D3060</f>
        <v>8930000</v>
      </c>
      <c r="F3060">
        <f t="shared" ca="1" si="190"/>
        <v>11</v>
      </c>
    </row>
    <row r="3061" spans="1:6" x14ac:dyDescent="0.25">
      <c r="A3061">
        <f t="shared" ca="1" si="188"/>
        <v>51</v>
      </c>
      <c r="B3061" t="str">
        <f ca="1">VLOOKUP(Table1[[#This Row],[color-code]],'Color types'!$C$2:$D$5,2)</f>
        <v>Oil-Matt</v>
      </c>
      <c r="C3061">
        <f t="shared" ca="1" si="189"/>
        <v>2</v>
      </c>
      <c r="D3061">
        <f t="shared" ca="1" si="191"/>
        <v>0.99</v>
      </c>
      <c r="E3061">
        <f ca="1">A3061*VLOOKUP(B3061,'Color types'!$A$2:$B$5,2)*D3061</f>
        <v>5049000</v>
      </c>
      <c r="F3061">
        <f t="shared" ca="1" si="190"/>
        <v>44</v>
      </c>
    </row>
    <row r="3062" spans="1:6" x14ac:dyDescent="0.25">
      <c r="A3062">
        <f t="shared" ca="1" si="188"/>
        <v>132</v>
      </c>
      <c r="B3062" t="str">
        <f ca="1">VLOOKUP(Table1[[#This Row],[color-code]],'Color types'!$C$2:$D$5,2)</f>
        <v>Plaster</v>
      </c>
      <c r="C3062">
        <f t="shared" ca="1" si="189"/>
        <v>4</v>
      </c>
      <c r="D3062">
        <f t="shared" ca="1" si="191"/>
        <v>0.95</v>
      </c>
      <c r="E3062">
        <f ca="1">A3062*VLOOKUP(B3062,'Color types'!$A$2:$B$5,2)*D3062</f>
        <v>10032000</v>
      </c>
      <c r="F3062">
        <f t="shared" ca="1" si="190"/>
        <v>66</v>
      </c>
    </row>
    <row r="3063" spans="1:6" x14ac:dyDescent="0.25">
      <c r="A3063">
        <f t="shared" ca="1" si="188"/>
        <v>114</v>
      </c>
      <c r="B3063" t="str">
        <f ca="1">VLOOKUP(Table1[[#This Row],[color-code]],'Color types'!$C$2:$D$5,2)</f>
        <v>Oil-Matt</v>
      </c>
      <c r="C3063">
        <f t="shared" ca="1" si="189"/>
        <v>2</v>
      </c>
      <c r="D3063">
        <f t="shared" ca="1" si="191"/>
        <v>0.99</v>
      </c>
      <c r="E3063">
        <f ca="1">A3063*VLOOKUP(B3063,'Color types'!$A$2:$B$5,2)*D3063</f>
        <v>11286000</v>
      </c>
      <c r="F3063">
        <f t="shared" ca="1" si="190"/>
        <v>83</v>
      </c>
    </row>
    <row r="3064" spans="1:6" x14ac:dyDescent="0.25">
      <c r="A3064">
        <f t="shared" ca="1" si="188"/>
        <v>103</v>
      </c>
      <c r="B3064" t="str">
        <f ca="1">VLOOKUP(Table1[[#This Row],[color-code]],'Color types'!$C$2:$D$5,2)</f>
        <v>Oil-Matt</v>
      </c>
      <c r="C3064">
        <f t="shared" ca="1" si="189"/>
        <v>2</v>
      </c>
      <c r="D3064">
        <f t="shared" ca="1" si="191"/>
        <v>0.98</v>
      </c>
      <c r="E3064">
        <f ca="1">A3064*VLOOKUP(B3064,'Color types'!$A$2:$B$5,2)*D3064</f>
        <v>10094000</v>
      </c>
      <c r="F3064">
        <f t="shared" ca="1" si="190"/>
        <v>41</v>
      </c>
    </row>
    <row r="3065" spans="1:6" x14ac:dyDescent="0.25">
      <c r="A3065">
        <f t="shared" ca="1" si="188"/>
        <v>135</v>
      </c>
      <c r="B3065" t="str">
        <f ca="1">VLOOKUP(Table1[[#This Row],[color-code]],'Color types'!$C$2:$D$5,2)</f>
        <v>Acrilic</v>
      </c>
      <c r="C3065">
        <f t="shared" ca="1" si="189"/>
        <v>1</v>
      </c>
      <c r="D3065">
        <f t="shared" ca="1" si="191"/>
        <v>0.96</v>
      </c>
      <c r="E3065">
        <f ca="1">A3065*VLOOKUP(B3065,'Color types'!$A$2:$B$5,2)*D3065</f>
        <v>11016000</v>
      </c>
      <c r="F3065">
        <f t="shared" ca="1" si="190"/>
        <v>60</v>
      </c>
    </row>
    <row r="3066" spans="1:6" x14ac:dyDescent="0.25">
      <c r="A3066">
        <f t="shared" ca="1" si="188"/>
        <v>131</v>
      </c>
      <c r="B3066" t="str">
        <f ca="1">VLOOKUP(Table1[[#This Row],[color-code]],'Color types'!$C$2:$D$5,2)</f>
        <v>Plaster</v>
      </c>
      <c r="C3066">
        <f t="shared" ca="1" si="189"/>
        <v>4</v>
      </c>
      <c r="D3066">
        <f t="shared" ca="1" si="191"/>
        <v>1</v>
      </c>
      <c r="E3066">
        <f ca="1">A3066*VLOOKUP(B3066,'Color types'!$A$2:$B$5,2)*D3066</f>
        <v>10480000</v>
      </c>
      <c r="F3066">
        <f t="shared" ca="1" si="190"/>
        <v>71</v>
      </c>
    </row>
    <row r="3067" spans="1:6" x14ac:dyDescent="0.25">
      <c r="A3067">
        <f t="shared" ca="1" si="188"/>
        <v>41</v>
      </c>
      <c r="B3067" t="str">
        <f ca="1">VLOOKUP(Table1[[#This Row],[color-code]],'Color types'!$C$2:$D$5,2)</f>
        <v>Acrilic</v>
      </c>
      <c r="C3067">
        <f t="shared" ca="1" si="189"/>
        <v>1</v>
      </c>
      <c r="D3067">
        <f t="shared" ca="1" si="191"/>
        <v>1.05</v>
      </c>
      <c r="E3067">
        <f ca="1">A3067*VLOOKUP(B3067,'Color types'!$A$2:$B$5,2)*D3067</f>
        <v>3659250</v>
      </c>
      <c r="F3067">
        <f t="shared" ca="1" si="190"/>
        <v>95</v>
      </c>
    </row>
    <row r="3068" spans="1:6" x14ac:dyDescent="0.25">
      <c r="A3068">
        <f t="shared" ca="1" si="188"/>
        <v>115</v>
      </c>
      <c r="B3068" t="str">
        <f ca="1">VLOOKUP(Table1[[#This Row],[color-code]],'Color types'!$C$2:$D$5,2)</f>
        <v>Oil-Matt</v>
      </c>
      <c r="C3068">
        <f t="shared" ca="1" si="189"/>
        <v>2</v>
      </c>
      <c r="D3068">
        <f t="shared" ca="1" si="191"/>
        <v>0.96</v>
      </c>
      <c r="E3068">
        <f ca="1">A3068*VLOOKUP(B3068,'Color types'!$A$2:$B$5,2)*D3068</f>
        <v>11040000</v>
      </c>
      <c r="F3068">
        <f t="shared" ca="1" si="190"/>
        <v>14</v>
      </c>
    </row>
    <row r="3069" spans="1:6" x14ac:dyDescent="0.25">
      <c r="A3069">
        <f t="shared" ca="1" si="188"/>
        <v>53</v>
      </c>
      <c r="B3069" t="str">
        <f ca="1">VLOOKUP(Table1[[#This Row],[color-code]],'Color types'!$C$2:$D$5,2)</f>
        <v>Plaster</v>
      </c>
      <c r="C3069">
        <f t="shared" ca="1" si="189"/>
        <v>4</v>
      </c>
      <c r="D3069">
        <f t="shared" ca="1" si="191"/>
        <v>1.03</v>
      </c>
      <c r="E3069">
        <f ca="1">A3069*VLOOKUP(B3069,'Color types'!$A$2:$B$5,2)*D3069</f>
        <v>4367200</v>
      </c>
      <c r="F3069">
        <f t="shared" ca="1" si="190"/>
        <v>52</v>
      </c>
    </row>
    <row r="3070" spans="1:6" x14ac:dyDescent="0.25">
      <c r="A3070">
        <f t="shared" ca="1" si="188"/>
        <v>122</v>
      </c>
      <c r="B3070" t="str">
        <f ca="1">VLOOKUP(Table1[[#This Row],[color-code]],'Color types'!$C$2:$D$5,2)</f>
        <v>Oil-Matt</v>
      </c>
      <c r="C3070">
        <f t="shared" ca="1" si="189"/>
        <v>2</v>
      </c>
      <c r="D3070">
        <f t="shared" ca="1" si="191"/>
        <v>1.03</v>
      </c>
      <c r="E3070">
        <f ca="1">A3070*VLOOKUP(B3070,'Color types'!$A$2:$B$5,2)*D3070</f>
        <v>12566000</v>
      </c>
      <c r="F3070">
        <f t="shared" ca="1" si="190"/>
        <v>43</v>
      </c>
    </row>
    <row r="3071" spans="1:6" x14ac:dyDescent="0.25">
      <c r="A3071">
        <f t="shared" ca="1" si="188"/>
        <v>54</v>
      </c>
      <c r="B3071" t="str">
        <f ca="1">VLOOKUP(Table1[[#This Row],[color-code]],'Color types'!$C$2:$D$5,2)</f>
        <v>Acrilic</v>
      </c>
      <c r="C3071">
        <f t="shared" ca="1" si="189"/>
        <v>1</v>
      </c>
      <c r="D3071">
        <f t="shared" ca="1" si="191"/>
        <v>0.96</v>
      </c>
      <c r="E3071">
        <f ca="1">A3071*VLOOKUP(B3071,'Color types'!$A$2:$B$5,2)*D3071</f>
        <v>4406400</v>
      </c>
      <c r="F3071">
        <f t="shared" ca="1" si="190"/>
        <v>66</v>
      </c>
    </row>
    <row r="3072" spans="1:6" x14ac:dyDescent="0.25">
      <c r="A3072">
        <f t="shared" ca="1" si="188"/>
        <v>90</v>
      </c>
      <c r="B3072" t="str">
        <f ca="1">VLOOKUP(Table1[[#This Row],[color-code]],'Color types'!$C$2:$D$5,2)</f>
        <v>Plaster</v>
      </c>
      <c r="C3072">
        <f t="shared" ca="1" si="189"/>
        <v>4</v>
      </c>
      <c r="D3072">
        <f t="shared" ca="1" si="191"/>
        <v>1.05</v>
      </c>
      <c r="E3072">
        <f ca="1">A3072*VLOOKUP(B3072,'Color types'!$A$2:$B$5,2)*D3072</f>
        <v>7560000</v>
      </c>
      <c r="F3072">
        <f t="shared" ca="1" si="190"/>
        <v>16</v>
      </c>
    </row>
    <row r="3073" spans="1:6" x14ac:dyDescent="0.25">
      <c r="A3073">
        <f t="shared" ca="1" si="188"/>
        <v>55</v>
      </c>
      <c r="B3073" t="str">
        <f ca="1">VLOOKUP(Table1[[#This Row],[color-code]],'Color types'!$C$2:$D$5,2)</f>
        <v>Plaster</v>
      </c>
      <c r="C3073">
        <f t="shared" ca="1" si="189"/>
        <v>4</v>
      </c>
      <c r="D3073">
        <f t="shared" ca="1" si="191"/>
        <v>0.99</v>
      </c>
      <c r="E3073">
        <f ca="1">A3073*VLOOKUP(B3073,'Color types'!$A$2:$B$5,2)*D3073</f>
        <v>4356000</v>
      </c>
      <c r="F3073">
        <f t="shared" ca="1" si="190"/>
        <v>14</v>
      </c>
    </row>
    <row r="3074" spans="1:6" x14ac:dyDescent="0.25">
      <c r="A3074">
        <f t="shared" ref="A3074:A3137" ca="1" si="192">RANDBETWEEN(40,150)</f>
        <v>114</v>
      </c>
      <c r="B3074" t="str">
        <f ca="1">VLOOKUP(Table1[[#This Row],[color-code]],'Color types'!$C$2:$D$5,2)</f>
        <v>Acrilic</v>
      </c>
      <c r="C3074">
        <f t="shared" ref="C3074:C3137" ca="1" si="193">RANDBETWEEN(1,4)</f>
        <v>1</v>
      </c>
      <c r="D3074">
        <f t="shared" ca="1" si="191"/>
        <v>0.98</v>
      </c>
      <c r="E3074">
        <f ca="1">A3074*VLOOKUP(B3074,'Color types'!$A$2:$B$5,2)*D3074</f>
        <v>9496200</v>
      </c>
      <c r="F3074">
        <f t="shared" ref="F3074:F3137" ca="1" si="194">RANDBETWEEN(1,100)</f>
        <v>12</v>
      </c>
    </row>
    <row r="3075" spans="1:6" x14ac:dyDescent="0.25">
      <c r="A3075">
        <f t="shared" ca="1" si="192"/>
        <v>111</v>
      </c>
      <c r="B3075" t="str">
        <f ca="1">VLOOKUP(Table1[[#This Row],[color-code]],'Color types'!$C$2:$D$5,2)</f>
        <v>Oil-Matt</v>
      </c>
      <c r="C3075">
        <f t="shared" ca="1" si="193"/>
        <v>2</v>
      </c>
      <c r="D3075">
        <f t="shared" ref="D3075:D3138" ca="1" si="195">RANDBETWEEN(95,105)/100</f>
        <v>1</v>
      </c>
      <c r="E3075">
        <f ca="1">A3075*VLOOKUP(B3075,'Color types'!$A$2:$B$5,2)*D3075</f>
        <v>11100000</v>
      </c>
      <c r="F3075">
        <f t="shared" ca="1" si="194"/>
        <v>65</v>
      </c>
    </row>
    <row r="3076" spans="1:6" x14ac:dyDescent="0.25">
      <c r="A3076">
        <f t="shared" ca="1" si="192"/>
        <v>77</v>
      </c>
      <c r="B3076" t="str">
        <f ca="1">VLOOKUP(Table1[[#This Row],[color-code]],'Color types'!$C$2:$D$5,2)</f>
        <v>Plaster</v>
      </c>
      <c r="C3076">
        <f t="shared" ca="1" si="193"/>
        <v>4</v>
      </c>
      <c r="D3076">
        <f t="shared" ca="1" si="195"/>
        <v>0.98</v>
      </c>
      <c r="E3076">
        <f ca="1">A3076*VLOOKUP(B3076,'Color types'!$A$2:$B$5,2)*D3076</f>
        <v>6036800</v>
      </c>
      <c r="F3076">
        <f t="shared" ca="1" si="194"/>
        <v>93</v>
      </c>
    </row>
    <row r="3077" spans="1:6" x14ac:dyDescent="0.25">
      <c r="A3077">
        <f t="shared" ca="1" si="192"/>
        <v>100</v>
      </c>
      <c r="B3077" t="str">
        <f ca="1">VLOOKUP(Table1[[#This Row],[color-code]],'Color types'!$C$2:$D$5,2)</f>
        <v>Oil-Matt</v>
      </c>
      <c r="C3077">
        <f t="shared" ca="1" si="193"/>
        <v>2</v>
      </c>
      <c r="D3077">
        <f t="shared" ca="1" si="195"/>
        <v>0.99</v>
      </c>
      <c r="E3077">
        <f ca="1">A3077*VLOOKUP(B3077,'Color types'!$A$2:$B$5,2)*D3077</f>
        <v>9900000</v>
      </c>
      <c r="F3077">
        <f t="shared" ca="1" si="194"/>
        <v>29</v>
      </c>
    </row>
    <row r="3078" spans="1:6" x14ac:dyDescent="0.25">
      <c r="A3078">
        <f t="shared" ca="1" si="192"/>
        <v>140</v>
      </c>
      <c r="B3078" t="str">
        <f ca="1">VLOOKUP(Table1[[#This Row],[color-code]],'Color types'!$C$2:$D$5,2)</f>
        <v>Oil-Shiny</v>
      </c>
      <c r="C3078">
        <f t="shared" ca="1" si="193"/>
        <v>3</v>
      </c>
      <c r="D3078">
        <f t="shared" ca="1" si="195"/>
        <v>1</v>
      </c>
      <c r="E3078">
        <f ca="1">A3078*VLOOKUP(B3078,'Color types'!$A$2:$B$5,2)*D3078</f>
        <v>14700000</v>
      </c>
      <c r="F3078">
        <f t="shared" ca="1" si="194"/>
        <v>56</v>
      </c>
    </row>
    <row r="3079" spans="1:6" x14ac:dyDescent="0.25">
      <c r="A3079">
        <f t="shared" ca="1" si="192"/>
        <v>99</v>
      </c>
      <c r="B3079" t="str">
        <f ca="1">VLOOKUP(Table1[[#This Row],[color-code]],'Color types'!$C$2:$D$5,2)</f>
        <v>Plaster</v>
      </c>
      <c r="C3079">
        <f t="shared" ca="1" si="193"/>
        <v>4</v>
      </c>
      <c r="D3079">
        <f t="shared" ca="1" si="195"/>
        <v>0.98</v>
      </c>
      <c r="E3079">
        <f ca="1">A3079*VLOOKUP(B3079,'Color types'!$A$2:$B$5,2)*D3079</f>
        <v>7761600</v>
      </c>
      <c r="F3079">
        <f t="shared" ca="1" si="194"/>
        <v>56</v>
      </c>
    </row>
    <row r="3080" spans="1:6" x14ac:dyDescent="0.25">
      <c r="A3080">
        <f t="shared" ca="1" si="192"/>
        <v>87</v>
      </c>
      <c r="B3080" t="str">
        <f ca="1">VLOOKUP(Table1[[#This Row],[color-code]],'Color types'!$C$2:$D$5,2)</f>
        <v>Oil-Matt</v>
      </c>
      <c r="C3080">
        <f t="shared" ca="1" si="193"/>
        <v>2</v>
      </c>
      <c r="D3080">
        <f t="shared" ca="1" si="195"/>
        <v>1</v>
      </c>
      <c r="E3080">
        <f ca="1">A3080*VLOOKUP(B3080,'Color types'!$A$2:$B$5,2)*D3080</f>
        <v>8700000</v>
      </c>
      <c r="F3080">
        <f t="shared" ca="1" si="194"/>
        <v>76</v>
      </c>
    </row>
    <row r="3081" spans="1:6" x14ac:dyDescent="0.25">
      <c r="A3081">
        <f t="shared" ca="1" si="192"/>
        <v>71</v>
      </c>
      <c r="B3081" t="str">
        <f ca="1">VLOOKUP(Table1[[#This Row],[color-code]],'Color types'!$C$2:$D$5,2)</f>
        <v>Acrilic</v>
      </c>
      <c r="C3081">
        <f t="shared" ca="1" si="193"/>
        <v>1</v>
      </c>
      <c r="D3081">
        <f t="shared" ca="1" si="195"/>
        <v>0.99</v>
      </c>
      <c r="E3081">
        <f ca="1">A3081*VLOOKUP(B3081,'Color types'!$A$2:$B$5,2)*D3081</f>
        <v>5974650</v>
      </c>
      <c r="F3081">
        <f t="shared" ca="1" si="194"/>
        <v>9</v>
      </c>
    </row>
    <row r="3082" spans="1:6" x14ac:dyDescent="0.25">
      <c r="A3082">
        <f t="shared" ca="1" si="192"/>
        <v>56</v>
      </c>
      <c r="B3082" t="str">
        <f ca="1">VLOOKUP(Table1[[#This Row],[color-code]],'Color types'!$C$2:$D$5,2)</f>
        <v>Oil-Shiny</v>
      </c>
      <c r="C3082">
        <f t="shared" ca="1" si="193"/>
        <v>3</v>
      </c>
      <c r="D3082">
        <f t="shared" ca="1" si="195"/>
        <v>1.05</v>
      </c>
      <c r="E3082">
        <f ca="1">A3082*VLOOKUP(B3082,'Color types'!$A$2:$B$5,2)*D3082</f>
        <v>6174000</v>
      </c>
      <c r="F3082">
        <f t="shared" ca="1" si="194"/>
        <v>11</v>
      </c>
    </row>
    <row r="3083" spans="1:6" x14ac:dyDescent="0.25">
      <c r="A3083">
        <f t="shared" ca="1" si="192"/>
        <v>99</v>
      </c>
      <c r="B3083" t="str">
        <f ca="1">VLOOKUP(Table1[[#This Row],[color-code]],'Color types'!$C$2:$D$5,2)</f>
        <v>Plaster</v>
      </c>
      <c r="C3083">
        <f t="shared" ca="1" si="193"/>
        <v>4</v>
      </c>
      <c r="D3083">
        <f t="shared" ca="1" si="195"/>
        <v>1</v>
      </c>
      <c r="E3083">
        <f ca="1">A3083*VLOOKUP(B3083,'Color types'!$A$2:$B$5,2)*D3083</f>
        <v>7920000</v>
      </c>
      <c r="F3083">
        <f t="shared" ca="1" si="194"/>
        <v>39</v>
      </c>
    </row>
    <row r="3084" spans="1:6" x14ac:dyDescent="0.25">
      <c r="A3084">
        <f t="shared" ca="1" si="192"/>
        <v>50</v>
      </c>
      <c r="B3084" t="str">
        <f ca="1">VLOOKUP(Table1[[#This Row],[color-code]],'Color types'!$C$2:$D$5,2)</f>
        <v>Oil-Shiny</v>
      </c>
      <c r="C3084">
        <f t="shared" ca="1" si="193"/>
        <v>3</v>
      </c>
      <c r="D3084">
        <f t="shared" ca="1" si="195"/>
        <v>1.03</v>
      </c>
      <c r="E3084">
        <f ca="1">A3084*VLOOKUP(B3084,'Color types'!$A$2:$B$5,2)*D3084</f>
        <v>5407500</v>
      </c>
      <c r="F3084">
        <f t="shared" ca="1" si="194"/>
        <v>19</v>
      </c>
    </row>
    <row r="3085" spans="1:6" x14ac:dyDescent="0.25">
      <c r="A3085">
        <f t="shared" ca="1" si="192"/>
        <v>128</v>
      </c>
      <c r="B3085" t="str">
        <f ca="1">VLOOKUP(Table1[[#This Row],[color-code]],'Color types'!$C$2:$D$5,2)</f>
        <v>Oil-Matt</v>
      </c>
      <c r="C3085">
        <f t="shared" ca="1" si="193"/>
        <v>2</v>
      </c>
      <c r="D3085">
        <f t="shared" ca="1" si="195"/>
        <v>0.98</v>
      </c>
      <c r="E3085">
        <f ca="1">A3085*VLOOKUP(B3085,'Color types'!$A$2:$B$5,2)*D3085</f>
        <v>12544000</v>
      </c>
      <c r="F3085">
        <f t="shared" ca="1" si="194"/>
        <v>96</v>
      </c>
    </row>
    <row r="3086" spans="1:6" x14ac:dyDescent="0.25">
      <c r="A3086">
        <f t="shared" ca="1" si="192"/>
        <v>135</v>
      </c>
      <c r="B3086" t="str">
        <f ca="1">VLOOKUP(Table1[[#This Row],[color-code]],'Color types'!$C$2:$D$5,2)</f>
        <v>Oil-Matt</v>
      </c>
      <c r="C3086">
        <f t="shared" ca="1" si="193"/>
        <v>2</v>
      </c>
      <c r="D3086">
        <f t="shared" ca="1" si="195"/>
        <v>0.95</v>
      </c>
      <c r="E3086">
        <f ca="1">A3086*VLOOKUP(B3086,'Color types'!$A$2:$B$5,2)*D3086</f>
        <v>12825000</v>
      </c>
      <c r="F3086">
        <f t="shared" ca="1" si="194"/>
        <v>3</v>
      </c>
    </row>
    <row r="3087" spans="1:6" x14ac:dyDescent="0.25">
      <c r="A3087">
        <f t="shared" ca="1" si="192"/>
        <v>56</v>
      </c>
      <c r="B3087" t="str">
        <f ca="1">VLOOKUP(Table1[[#This Row],[color-code]],'Color types'!$C$2:$D$5,2)</f>
        <v>Oil-Shiny</v>
      </c>
      <c r="C3087">
        <f t="shared" ca="1" si="193"/>
        <v>3</v>
      </c>
      <c r="D3087">
        <f t="shared" ca="1" si="195"/>
        <v>1.04</v>
      </c>
      <c r="E3087">
        <f ca="1">A3087*VLOOKUP(B3087,'Color types'!$A$2:$B$5,2)*D3087</f>
        <v>6115200</v>
      </c>
      <c r="F3087">
        <f t="shared" ca="1" si="194"/>
        <v>6</v>
      </c>
    </row>
    <row r="3088" spans="1:6" x14ac:dyDescent="0.25">
      <c r="A3088">
        <f t="shared" ca="1" si="192"/>
        <v>131</v>
      </c>
      <c r="B3088" t="str">
        <f ca="1">VLOOKUP(Table1[[#This Row],[color-code]],'Color types'!$C$2:$D$5,2)</f>
        <v>Oil-Shiny</v>
      </c>
      <c r="C3088">
        <f t="shared" ca="1" si="193"/>
        <v>3</v>
      </c>
      <c r="D3088">
        <f t="shared" ca="1" si="195"/>
        <v>1.03</v>
      </c>
      <c r="E3088">
        <f ca="1">A3088*VLOOKUP(B3088,'Color types'!$A$2:$B$5,2)*D3088</f>
        <v>14167650</v>
      </c>
      <c r="F3088">
        <f t="shared" ca="1" si="194"/>
        <v>46</v>
      </c>
    </row>
    <row r="3089" spans="1:6" x14ac:dyDescent="0.25">
      <c r="A3089">
        <f t="shared" ca="1" si="192"/>
        <v>135</v>
      </c>
      <c r="B3089" t="str">
        <f ca="1">VLOOKUP(Table1[[#This Row],[color-code]],'Color types'!$C$2:$D$5,2)</f>
        <v>Oil-Shiny</v>
      </c>
      <c r="C3089">
        <f t="shared" ca="1" si="193"/>
        <v>3</v>
      </c>
      <c r="D3089">
        <f t="shared" ca="1" si="195"/>
        <v>1.04</v>
      </c>
      <c r="E3089">
        <f ca="1">A3089*VLOOKUP(B3089,'Color types'!$A$2:$B$5,2)*D3089</f>
        <v>14742000</v>
      </c>
      <c r="F3089">
        <f t="shared" ca="1" si="194"/>
        <v>100</v>
      </c>
    </row>
    <row r="3090" spans="1:6" x14ac:dyDescent="0.25">
      <c r="A3090">
        <f t="shared" ca="1" si="192"/>
        <v>69</v>
      </c>
      <c r="B3090" t="str">
        <f ca="1">VLOOKUP(Table1[[#This Row],[color-code]],'Color types'!$C$2:$D$5,2)</f>
        <v>Acrilic</v>
      </c>
      <c r="C3090">
        <f t="shared" ca="1" si="193"/>
        <v>1</v>
      </c>
      <c r="D3090">
        <f t="shared" ca="1" si="195"/>
        <v>1.01</v>
      </c>
      <c r="E3090">
        <f ca="1">A3090*VLOOKUP(B3090,'Color types'!$A$2:$B$5,2)*D3090</f>
        <v>5923650</v>
      </c>
      <c r="F3090">
        <f t="shared" ca="1" si="194"/>
        <v>51</v>
      </c>
    </row>
    <row r="3091" spans="1:6" x14ac:dyDescent="0.25">
      <c r="A3091">
        <f t="shared" ca="1" si="192"/>
        <v>74</v>
      </c>
      <c r="B3091" t="str">
        <f ca="1">VLOOKUP(Table1[[#This Row],[color-code]],'Color types'!$C$2:$D$5,2)</f>
        <v>Oil-Shiny</v>
      </c>
      <c r="C3091">
        <f t="shared" ca="1" si="193"/>
        <v>3</v>
      </c>
      <c r="D3091">
        <f t="shared" ca="1" si="195"/>
        <v>0.95</v>
      </c>
      <c r="E3091">
        <f ca="1">A3091*VLOOKUP(B3091,'Color types'!$A$2:$B$5,2)*D3091</f>
        <v>7381500</v>
      </c>
      <c r="F3091">
        <f t="shared" ca="1" si="194"/>
        <v>72</v>
      </c>
    </row>
    <row r="3092" spans="1:6" x14ac:dyDescent="0.25">
      <c r="A3092">
        <f t="shared" ca="1" si="192"/>
        <v>142</v>
      </c>
      <c r="B3092" t="str">
        <f ca="1">VLOOKUP(Table1[[#This Row],[color-code]],'Color types'!$C$2:$D$5,2)</f>
        <v>Plaster</v>
      </c>
      <c r="C3092">
        <f t="shared" ca="1" si="193"/>
        <v>4</v>
      </c>
      <c r="D3092">
        <f t="shared" ca="1" si="195"/>
        <v>1.05</v>
      </c>
      <c r="E3092">
        <f ca="1">A3092*VLOOKUP(B3092,'Color types'!$A$2:$B$5,2)*D3092</f>
        <v>11928000</v>
      </c>
      <c r="F3092">
        <f t="shared" ca="1" si="194"/>
        <v>70</v>
      </c>
    </row>
    <row r="3093" spans="1:6" x14ac:dyDescent="0.25">
      <c r="A3093">
        <f t="shared" ca="1" si="192"/>
        <v>123</v>
      </c>
      <c r="B3093" t="str">
        <f ca="1">VLOOKUP(Table1[[#This Row],[color-code]],'Color types'!$C$2:$D$5,2)</f>
        <v>Oil-Matt</v>
      </c>
      <c r="C3093">
        <f t="shared" ca="1" si="193"/>
        <v>2</v>
      </c>
      <c r="D3093">
        <f t="shared" ca="1" si="195"/>
        <v>0.96</v>
      </c>
      <c r="E3093">
        <f ca="1">A3093*VLOOKUP(B3093,'Color types'!$A$2:$B$5,2)*D3093</f>
        <v>11808000</v>
      </c>
      <c r="F3093">
        <f t="shared" ca="1" si="194"/>
        <v>17</v>
      </c>
    </row>
    <row r="3094" spans="1:6" x14ac:dyDescent="0.25">
      <c r="A3094">
        <f t="shared" ca="1" si="192"/>
        <v>120</v>
      </c>
      <c r="B3094" t="str">
        <f ca="1">VLOOKUP(Table1[[#This Row],[color-code]],'Color types'!$C$2:$D$5,2)</f>
        <v>Acrilic</v>
      </c>
      <c r="C3094">
        <f t="shared" ca="1" si="193"/>
        <v>1</v>
      </c>
      <c r="D3094">
        <f t="shared" ca="1" si="195"/>
        <v>1.05</v>
      </c>
      <c r="E3094">
        <f ca="1">A3094*VLOOKUP(B3094,'Color types'!$A$2:$B$5,2)*D3094</f>
        <v>10710000</v>
      </c>
      <c r="F3094">
        <f t="shared" ca="1" si="194"/>
        <v>59</v>
      </c>
    </row>
    <row r="3095" spans="1:6" x14ac:dyDescent="0.25">
      <c r="A3095">
        <f t="shared" ca="1" si="192"/>
        <v>139</v>
      </c>
      <c r="B3095" t="str">
        <f ca="1">VLOOKUP(Table1[[#This Row],[color-code]],'Color types'!$C$2:$D$5,2)</f>
        <v>Oil-Matt</v>
      </c>
      <c r="C3095">
        <f t="shared" ca="1" si="193"/>
        <v>2</v>
      </c>
      <c r="D3095">
        <f t="shared" ca="1" si="195"/>
        <v>1</v>
      </c>
      <c r="E3095">
        <f ca="1">A3095*VLOOKUP(B3095,'Color types'!$A$2:$B$5,2)*D3095</f>
        <v>13900000</v>
      </c>
      <c r="F3095">
        <f t="shared" ca="1" si="194"/>
        <v>58</v>
      </c>
    </row>
    <row r="3096" spans="1:6" x14ac:dyDescent="0.25">
      <c r="A3096">
        <f t="shared" ca="1" si="192"/>
        <v>145</v>
      </c>
      <c r="B3096" t="str">
        <f ca="1">VLOOKUP(Table1[[#This Row],[color-code]],'Color types'!$C$2:$D$5,2)</f>
        <v>Oil-Shiny</v>
      </c>
      <c r="C3096">
        <f t="shared" ca="1" si="193"/>
        <v>3</v>
      </c>
      <c r="D3096">
        <f t="shared" ca="1" si="195"/>
        <v>1.04</v>
      </c>
      <c r="E3096">
        <f ca="1">A3096*VLOOKUP(B3096,'Color types'!$A$2:$B$5,2)*D3096</f>
        <v>15834000</v>
      </c>
      <c r="F3096">
        <f t="shared" ca="1" si="194"/>
        <v>41</v>
      </c>
    </row>
    <row r="3097" spans="1:6" x14ac:dyDescent="0.25">
      <c r="A3097">
        <f t="shared" ca="1" si="192"/>
        <v>53</v>
      </c>
      <c r="B3097" t="str">
        <f ca="1">VLOOKUP(Table1[[#This Row],[color-code]],'Color types'!$C$2:$D$5,2)</f>
        <v>Oil-Shiny</v>
      </c>
      <c r="C3097">
        <f t="shared" ca="1" si="193"/>
        <v>3</v>
      </c>
      <c r="D3097">
        <f t="shared" ca="1" si="195"/>
        <v>0.96</v>
      </c>
      <c r="E3097">
        <f ca="1">A3097*VLOOKUP(B3097,'Color types'!$A$2:$B$5,2)*D3097</f>
        <v>5342400</v>
      </c>
      <c r="F3097">
        <f t="shared" ca="1" si="194"/>
        <v>74</v>
      </c>
    </row>
    <row r="3098" spans="1:6" x14ac:dyDescent="0.25">
      <c r="A3098">
        <f t="shared" ca="1" si="192"/>
        <v>121</v>
      </c>
      <c r="B3098" t="str">
        <f ca="1">VLOOKUP(Table1[[#This Row],[color-code]],'Color types'!$C$2:$D$5,2)</f>
        <v>Oil-Shiny</v>
      </c>
      <c r="C3098">
        <f t="shared" ca="1" si="193"/>
        <v>3</v>
      </c>
      <c r="D3098">
        <f t="shared" ca="1" si="195"/>
        <v>1.04</v>
      </c>
      <c r="E3098">
        <f ca="1">A3098*VLOOKUP(B3098,'Color types'!$A$2:$B$5,2)*D3098</f>
        <v>13213200</v>
      </c>
      <c r="F3098">
        <f t="shared" ca="1" si="194"/>
        <v>35</v>
      </c>
    </row>
    <row r="3099" spans="1:6" x14ac:dyDescent="0.25">
      <c r="A3099">
        <f t="shared" ca="1" si="192"/>
        <v>150</v>
      </c>
      <c r="B3099" t="str">
        <f ca="1">VLOOKUP(Table1[[#This Row],[color-code]],'Color types'!$C$2:$D$5,2)</f>
        <v>Acrilic</v>
      </c>
      <c r="C3099">
        <f t="shared" ca="1" si="193"/>
        <v>1</v>
      </c>
      <c r="D3099">
        <f t="shared" ca="1" si="195"/>
        <v>1.04</v>
      </c>
      <c r="E3099">
        <f ca="1">A3099*VLOOKUP(B3099,'Color types'!$A$2:$B$5,2)*D3099</f>
        <v>13260000</v>
      </c>
      <c r="F3099">
        <f t="shared" ca="1" si="194"/>
        <v>47</v>
      </c>
    </row>
    <row r="3100" spans="1:6" x14ac:dyDescent="0.25">
      <c r="A3100">
        <f t="shared" ca="1" si="192"/>
        <v>80</v>
      </c>
      <c r="B3100" t="str">
        <f ca="1">VLOOKUP(Table1[[#This Row],[color-code]],'Color types'!$C$2:$D$5,2)</f>
        <v>Acrilic</v>
      </c>
      <c r="C3100">
        <f t="shared" ca="1" si="193"/>
        <v>1</v>
      </c>
      <c r="D3100">
        <f t="shared" ca="1" si="195"/>
        <v>0.97</v>
      </c>
      <c r="E3100">
        <f ca="1">A3100*VLOOKUP(B3100,'Color types'!$A$2:$B$5,2)*D3100</f>
        <v>6596000</v>
      </c>
      <c r="F3100">
        <f t="shared" ca="1" si="194"/>
        <v>31</v>
      </c>
    </row>
    <row r="3101" spans="1:6" x14ac:dyDescent="0.25">
      <c r="A3101">
        <f t="shared" ca="1" si="192"/>
        <v>108</v>
      </c>
      <c r="B3101" t="str">
        <f ca="1">VLOOKUP(Table1[[#This Row],[color-code]],'Color types'!$C$2:$D$5,2)</f>
        <v>Oil-Shiny</v>
      </c>
      <c r="C3101">
        <f t="shared" ca="1" si="193"/>
        <v>3</v>
      </c>
      <c r="D3101">
        <f t="shared" ca="1" si="195"/>
        <v>0.97</v>
      </c>
      <c r="E3101">
        <f ca="1">A3101*VLOOKUP(B3101,'Color types'!$A$2:$B$5,2)*D3101</f>
        <v>10999800</v>
      </c>
      <c r="F3101">
        <f t="shared" ca="1" si="194"/>
        <v>3</v>
      </c>
    </row>
    <row r="3102" spans="1:6" x14ac:dyDescent="0.25">
      <c r="A3102">
        <f t="shared" ca="1" si="192"/>
        <v>132</v>
      </c>
      <c r="B3102" t="str">
        <f ca="1">VLOOKUP(Table1[[#This Row],[color-code]],'Color types'!$C$2:$D$5,2)</f>
        <v>Plaster</v>
      </c>
      <c r="C3102">
        <f t="shared" ca="1" si="193"/>
        <v>4</v>
      </c>
      <c r="D3102">
        <f t="shared" ca="1" si="195"/>
        <v>0.99</v>
      </c>
      <c r="E3102">
        <f ca="1">A3102*VLOOKUP(B3102,'Color types'!$A$2:$B$5,2)*D3102</f>
        <v>10454400</v>
      </c>
      <c r="F3102">
        <f t="shared" ca="1" si="194"/>
        <v>10</v>
      </c>
    </row>
    <row r="3103" spans="1:6" x14ac:dyDescent="0.25">
      <c r="A3103">
        <f t="shared" ca="1" si="192"/>
        <v>76</v>
      </c>
      <c r="B3103" t="str">
        <f ca="1">VLOOKUP(Table1[[#This Row],[color-code]],'Color types'!$C$2:$D$5,2)</f>
        <v>Oil-Matt</v>
      </c>
      <c r="C3103">
        <f t="shared" ca="1" si="193"/>
        <v>2</v>
      </c>
      <c r="D3103">
        <f t="shared" ca="1" si="195"/>
        <v>0.99</v>
      </c>
      <c r="E3103">
        <f ca="1">A3103*VLOOKUP(B3103,'Color types'!$A$2:$B$5,2)*D3103</f>
        <v>7524000</v>
      </c>
      <c r="F3103">
        <f t="shared" ca="1" si="194"/>
        <v>99</v>
      </c>
    </row>
    <row r="3104" spans="1:6" x14ac:dyDescent="0.25">
      <c r="A3104">
        <f t="shared" ca="1" si="192"/>
        <v>66</v>
      </c>
      <c r="B3104" t="str">
        <f ca="1">VLOOKUP(Table1[[#This Row],[color-code]],'Color types'!$C$2:$D$5,2)</f>
        <v>Plaster</v>
      </c>
      <c r="C3104">
        <f t="shared" ca="1" si="193"/>
        <v>4</v>
      </c>
      <c r="D3104">
        <f t="shared" ca="1" si="195"/>
        <v>1</v>
      </c>
      <c r="E3104">
        <f ca="1">A3104*VLOOKUP(B3104,'Color types'!$A$2:$B$5,2)*D3104</f>
        <v>5280000</v>
      </c>
      <c r="F3104">
        <f t="shared" ca="1" si="194"/>
        <v>56</v>
      </c>
    </row>
    <row r="3105" spans="1:6" x14ac:dyDescent="0.25">
      <c r="A3105">
        <f t="shared" ca="1" si="192"/>
        <v>87</v>
      </c>
      <c r="B3105" t="str">
        <f ca="1">VLOOKUP(Table1[[#This Row],[color-code]],'Color types'!$C$2:$D$5,2)</f>
        <v>Plaster</v>
      </c>
      <c r="C3105">
        <f t="shared" ca="1" si="193"/>
        <v>4</v>
      </c>
      <c r="D3105">
        <f t="shared" ca="1" si="195"/>
        <v>0.95</v>
      </c>
      <c r="E3105">
        <f ca="1">A3105*VLOOKUP(B3105,'Color types'!$A$2:$B$5,2)*D3105</f>
        <v>6612000</v>
      </c>
      <c r="F3105">
        <f t="shared" ca="1" si="194"/>
        <v>61</v>
      </c>
    </row>
    <row r="3106" spans="1:6" x14ac:dyDescent="0.25">
      <c r="A3106">
        <f t="shared" ca="1" si="192"/>
        <v>121</v>
      </c>
      <c r="B3106" t="str">
        <f ca="1">VLOOKUP(Table1[[#This Row],[color-code]],'Color types'!$C$2:$D$5,2)</f>
        <v>Oil-Shiny</v>
      </c>
      <c r="C3106">
        <f t="shared" ca="1" si="193"/>
        <v>3</v>
      </c>
      <c r="D3106">
        <f t="shared" ca="1" si="195"/>
        <v>1.02</v>
      </c>
      <c r="E3106">
        <f ca="1">A3106*VLOOKUP(B3106,'Color types'!$A$2:$B$5,2)*D3106</f>
        <v>12959100</v>
      </c>
      <c r="F3106">
        <f t="shared" ca="1" si="194"/>
        <v>84</v>
      </c>
    </row>
    <row r="3107" spans="1:6" x14ac:dyDescent="0.25">
      <c r="A3107">
        <f t="shared" ca="1" si="192"/>
        <v>72</v>
      </c>
      <c r="B3107" t="str">
        <f ca="1">VLOOKUP(Table1[[#This Row],[color-code]],'Color types'!$C$2:$D$5,2)</f>
        <v>Plaster</v>
      </c>
      <c r="C3107">
        <f t="shared" ca="1" si="193"/>
        <v>4</v>
      </c>
      <c r="D3107">
        <f t="shared" ca="1" si="195"/>
        <v>0.97</v>
      </c>
      <c r="E3107">
        <f ca="1">A3107*VLOOKUP(B3107,'Color types'!$A$2:$B$5,2)*D3107</f>
        <v>5587200</v>
      </c>
      <c r="F3107">
        <f t="shared" ca="1" si="194"/>
        <v>5</v>
      </c>
    </row>
    <row r="3108" spans="1:6" x14ac:dyDescent="0.25">
      <c r="A3108">
        <f t="shared" ca="1" si="192"/>
        <v>69</v>
      </c>
      <c r="B3108" t="str">
        <f ca="1">VLOOKUP(Table1[[#This Row],[color-code]],'Color types'!$C$2:$D$5,2)</f>
        <v>Plaster</v>
      </c>
      <c r="C3108">
        <f t="shared" ca="1" si="193"/>
        <v>4</v>
      </c>
      <c r="D3108">
        <f t="shared" ca="1" si="195"/>
        <v>0.96</v>
      </c>
      <c r="E3108">
        <f ca="1">A3108*VLOOKUP(B3108,'Color types'!$A$2:$B$5,2)*D3108</f>
        <v>5299200</v>
      </c>
      <c r="F3108">
        <f t="shared" ca="1" si="194"/>
        <v>94</v>
      </c>
    </row>
    <row r="3109" spans="1:6" x14ac:dyDescent="0.25">
      <c r="A3109">
        <f t="shared" ca="1" si="192"/>
        <v>121</v>
      </c>
      <c r="B3109" t="str">
        <f ca="1">VLOOKUP(Table1[[#This Row],[color-code]],'Color types'!$C$2:$D$5,2)</f>
        <v>Plaster</v>
      </c>
      <c r="C3109">
        <f t="shared" ca="1" si="193"/>
        <v>4</v>
      </c>
      <c r="D3109">
        <f t="shared" ca="1" si="195"/>
        <v>0.99</v>
      </c>
      <c r="E3109">
        <f ca="1">A3109*VLOOKUP(B3109,'Color types'!$A$2:$B$5,2)*D3109</f>
        <v>9583200</v>
      </c>
      <c r="F3109">
        <f t="shared" ca="1" si="194"/>
        <v>21</v>
      </c>
    </row>
    <row r="3110" spans="1:6" x14ac:dyDescent="0.25">
      <c r="A3110">
        <f t="shared" ca="1" si="192"/>
        <v>93</v>
      </c>
      <c r="B3110" t="str">
        <f ca="1">VLOOKUP(Table1[[#This Row],[color-code]],'Color types'!$C$2:$D$5,2)</f>
        <v>Plaster</v>
      </c>
      <c r="C3110">
        <f t="shared" ca="1" si="193"/>
        <v>4</v>
      </c>
      <c r="D3110">
        <f t="shared" ca="1" si="195"/>
        <v>0.95</v>
      </c>
      <c r="E3110">
        <f ca="1">A3110*VLOOKUP(B3110,'Color types'!$A$2:$B$5,2)*D3110</f>
        <v>7068000</v>
      </c>
      <c r="F3110">
        <f t="shared" ca="1" si="194"/>
        <v>87</v>
      </c>
    </row>
    <row r="3111" spans="1:6" x14ac:dyDescent="0.25">
      <c r="A3111">
        <f t="shared" ca="1" si="192"/>
        <v>95</v>
      </c>
      <c r="B3111" t="str">
        <f ca="1">VLOOKUP(Table1[[#This Row],[color-code]],'Color types'!$C$2:$D$5,2)</f>
        <v>Plaster</v>
      </c>
      <c r="C3111">
        <f t="shared" ca="1" si="193"/>
        <v>4</v>
      </c>
      <c r="D3111">
        <f t="shared" ca="1" si="195"/>
        <v>0.98</v>
      </c>
      <c r="E3111">
        <f ca="1">A3111*VLOOKUP(B3111,'Color types'!$A$2:$B$5,2)*D3111</f>
        <v>7448000</v>
      </c>
      <c r="F3111">
        <f t="shared" ca="1" si="194"/>
        <v>86</v>
      </c>
    </row>
    <row r="3112" spans="1:6" x14ac:dyDescent="0.25">
      <c r="A3112">
        <f t="shared" ca="1" si="192"/>
        <v>136</v>
      </c>
      <c r="B3112" t="str">
        <f ca="1">VLOOKUP(Table1[[#This Row],[color-code]],'Color types'!$C$2:$D$5,2)</f>
        <v>Acrilic</v>
      </c>
      <c r="C3112">
        <f t="shared" ca="1" si="193"/>
        <v>1</v>
      </c>
      <c r="D3112">
        <f t="shared" ca="1" si="195"/>
        <v>0.95</v>
      </c>
      <c r="E3112">
        <f ca="1">A3112*VLOOKUP(B3112,'Color types'!$A$2:$B$5,2)*D3112</f>
        <v>10982000</v>
      </c>
      <c r="F3112">
        <f t="shared" ca="1" si="194"/>
        <v>53</v>
      </c>
    </row>
    <row r="3113" spans="1:6" x14ac:dyDescent="0.25">
      <c r="A3113">
        <f t="shared" ca="1" si="192"/>
        <v>98</v>
      </c>
      <c r="B3113" t="str">
        <f ca="1">VLOOKUP(Table1[[#This Row],[color-code]],'Color types'!$C$2:$D$5,2)</f>
        <v>Oil-Matt</v>
      </c>
      <c r="C3113">
        <f t="shared" ca="1" si="193"/>
        <v>2</v>
      </c>
      <c r="D3113">
        <f t="shared" ca="1" si="195"/>
        <v>1.03</v>
      </c>
      <c r="E3113">
        <f ca="1">A3113*VLOOKUP(B3113,'Color types'!$A$2:$B$5,2)*D3113</f>
        <v>10094000</v>
      </c>
      <c r="F3113">
        <f t="shared" ca="1" si="194"/>
        <v>91</v>
      </c>
    </row>
    <row r="3114" spans="1:6" x14ac:dyDescent="0.25">
      <c r="A3114">
        <f t="shared" ca="1" si="192"/>
        <v>130</v>
      </c>
      <c r="B3114" t="str">
        <f ca="1">VLOOKUP(Table1[[#This Row],[color-code]],'Color types'!$C$2:$D$5,2)</f>
        <v>Oil-Matt</v>
      </c>
      <c r="C3114">
        <f t="shared" ca="1" si="193"/>
        <v>2</v>
      </c>
      <c r="D3114">
        <f t="shared" ca="1" si="195"/>
        <v>1.03</v>
      </c>
      <c r="E3114">
        <f ca="1">A3114*VLOOKUP(B3114,'Color types'!$A$2:$B$5,2)*D3114</f>
        <v>13390000</v>
      </c>
      <c r="F3114">
        <f t="shared" ca="1" si="194"/>
        <v>52</v>
      </c>
    </row>
    <row r="3115" spans="1:6" x14ac:dyDescent="0.25">
      <c r="A3115">
        <f t="shared" ca="1" si="192"/>
        <v>63</v>
      </c>
      <c r="B3115" t="str">
        <f ca="1">VLOOKUP(Table1[[#This Row],[color-code]],'Color types'!$C$2:$D$5,2)</f>
        <v>Oil-Matt</v>
      </c>
      <c r="C3115">
        <f t="shared" ca="1" si="193"/>
        <v>2</v>
      </c>
      <c r="D3115">
        <f t="shared" ca="1" si="195"/>
        <v>1.05</v>
      </c>
      <c r="E3115">
        <f ca="1">A3115*VLOOKUP(B3115,'Color types'!$A$2:$B$5,2)*D3115</f>
        <v>6615000</v>
      </c>
      <c r="F3115">
        <f t="shared" ca="1" si="194"/>
        <v>8</v>
      </c>
    </row>
    <row r="3116" spans="1:6" x14ac:dyDescent="0.25">
      <c r="A3116">
        <f t="shared" ca="1" si="192"/>
        <v>85</v>
      </c>
      <c r="B3116" t="str">
        <f ca="1">VLOOKUP(Table1[[#This Row],[color-code]],'Color types'!$C$2:$D$5,2)</f>
        <v>Oil-Shiny</v>
      </c>
      <c r="C3116">
        <f t="shared" ca="1" si="193"/>
        <v>3</v>
      </c>
      <c r="D3116">
        <f t="shared" ca="1" si="195"/>
        <v>0.96</v>
      </c>
      <c r="E3116">
        <f ca="1">A3116*VLOOKUP(B3116,'Color types'!$A$2:$B$5,2)*D3116</f>
        <v>8568000</v>
      </c>
      <c r="F3116">
        <f t="shared" ca="1" si="194"/>
        <v>52</v>
      </c>
    </row>
    <row r="3117" spans="1:6" x14ac:dyDescent="0.25">
      <c r="A3117">
        <f t="shared" ca="1" si="192"/>
        <v>149</v>
      </c>
      <c r="B3117" t="str">
        <f ca="1">VLOOKUP(Table1[[#This Row],[color-code]],'Color types'!$C$2:$D$5,2)</f>
        <v>Plaster</v>
      </c>
      <c r="C3117">
        <f t="shared" ca="1" si="193"/>
        <v>4</v>
      </c>
      <c r="D3117">
        <f t="shared" ca="1" si="195"/>
        <v>0.99</v>
      </c>
      <c r="E3117">
        <f ca="1">A3117*VLOOKUP(B3117,'Color types'!$A$2:$B$5,2)*D3117</f>
        <v>11800800</v>
      </c>
      <c r="F3117">
        <f t="shared" ca="1" si="194"/>
        <v>32</v>
      </c>
    </row>
    <row r="3118" spans="1:6" x14ac:dyDescent="0.25">
      <c r="A3118">
        <f t="shared" ca="1" si="192"/>
        <v>141</v>
      </c>
      <c r="B3118" t="str">
        <f ca="1">VLOOKUP(Table1[[#This Row],[color-code]],'Color types'!$C$2:$D$5,2)</f>
        <v>Oil-Matt</v>
      </c>
      <c r="C3118">
        <f t="shared" ca="1" si="193"/>
        <v>2</v>
      </c>
      <c r="D3118">
        <f t="shared" ca="1" si="195"/>
        <v>1</v>
      </c>
      <c r="E3118">
        <f ca="1">A3118*VLOOKUP(B3118,'Color types'!$A$2:$B$5,2)*D3118</f>
        <v>14100000</v>
      </c>
      <c r="F3118">
        <f t="shared" ca="1" si="194"/>
        <v>32</v>
      </c>
    </row>
    <row r="3119" spans="1:6" x14ac:dyDescent="0.25">
      <c r="A3119">
        <f t="shared" ca="1" si="192"/>
        <v>42</v>
      </c>
      <c r="B3119" t="str">
        <f ca="1">VLOOKUP(Table1[[#This Row],[color-code]],'Color types'!$C$2:$D$5,2)</f>
        <v>Oil-Matt</v>
      </c>
      <c r="C3119">
        <f t="shared" ca="1" si="193"/>
        <v>2</v>
      </c>
      <c r="D3119">
        <f t="shared" ca="1" si="195"/>
        <v>1.03</v>
      </c>
      <c r="E3119">
        <f ca="1">A3119*VLOOKUP(B3119,'Color types'!$A$2:$B$5,2)*D3119</f>
        <v>4326000</v>
      </c>
      <c r="F3119">
        <f t="shared" ca="1" si="194"/>
        <v>82</v>
      </c>
    </row>
    <row r="3120" spans="1:6" x14ac:dyDescent="0.25">
      <c r="A3120">
        <f t="shared" ca="1" si="192"/>
        <v>74</v>
      </c>
      <c r="B3120" t="str">
        <f ca="1">VLOOKUP(Table1[[#This Row],[color-code]],'Color types'!$C$2:$D$5,2)</f>
        <v>Plaster</v>
      </c>
      <c r="C3120">
        <f t="shared" ca="1" si="193"/>
        <v>4</v>
      </c>
      <c r="D3120">
        <f t="shared" ca="1" si="195"/>
        <v>0.98</v>
      </c>
      <c r="E3120">
        <f ca="1">A3120*VLOOKUP(B3120,'Color types'!$A$2:$B$5,2)*D3120</f>
        <v>5801600</v>
      </c>
      <c r="F3120">
        <f t="shared" ca="1" si="194"/>
        <v>86</v>
      </c>
    </row>
    <row r="3121" spans="1:6" x14ac:dyDescent="0.25">
      <c r="A3121">
        <f t="shared" ca="1" si="192"/>
        <v>67</v>
      </c>
      <c r="B3121" t="str">
        <f ca="1">VLOOKUP(Table1[[#This Row],[color-code]],'Color types'!$C$2:$D$5,2)</f>
        <v>Oil-Shiny</v>
      </c>
      <c r="C3121">
        <f t="shared" ca="1" si="193"/>
        <v>3</v>
      </c>
      <c r="D3121">
        <f t="shared" ca="1" si="195"/>
        <v>0.97</v>
      </c>
      <c r="E3121">
        <f ca="1">A3121*VLOOKUP(B3121,'Color types'!$A$2:$B$5,2)*D3121</f>
        <v>6823950</v>
      </c>
      <c r="F3121">
        <f t="shared" ca="1" si="194"/>
        <v>5</v>
      </c>
    </row>
    <row r="3122" spans="1:6" x14ac:dyDescent="0.25">
      <c r="A3122">
        <f t="shared" ca="1" si="192"/>
        <v>144</v>
      </c>
      <c r="B3122" t="str">
        <f ca="1">VLOOKUP(Table1[[#This Row],[color-code]],'Color types'!$C$2:$D$5,2)</f>
        <v>Plaster</v>
      </c>
      <c r="C3122">
        <f t="shared" ca="1" si="193"/>
        <v>4</v>
      </c>
      <c r="D3122">
        <f t="shared" ca="1" si="195"/>
        <v>0.98</v>
      </c>
      <c r="E3122">
        <f ca="1">A3122*VLOOKUP(B3122,'Color types'!$A$2:$B$5,2)*D3122</f>
        <v>11289600</v>
      </c>
      <c r="F3122">
        <f t="shared" ca="1" si="194"/>
        <v>90</v>
      </c>
    </row>
    <row r="3123" spans="1:6" x14ac:dyDescent="0.25">
      <c r="A3123">
        <f t="shared" ca="1" si="192"/>
        <v>136</v>
      </c>
      <c r="B3123" t="str">
        <f ca="1">VLOOKUP(Table1[[#This Row],[color-code]],'Color types'!$C$2:$D$5,2)</f>
        <v>Plaster</v>
      </c>
      <c r="C3123">
        <f t="shared" ca="1" si="193"/>
        <v>4</v>
      </c>
      <c r="D3123">
        <f t="shared" ca="1" si="195"/>
        <v>0.98</v>
      </c>
      <c r="E3123">
        <f ca="1">A3123*VLOOKUP(B3123,'Color types'!$A$2:$B$5,2)*D3123</f>
        <v>10662400</v>
      </c>
      <c r="F3123">
        <f t="shared" ca="1" si="194"/>
        <v>39</v>
      </c>
    </row>
    <row r="3124" spans="1:6" x14ac:dyDescent="0.25">
      <c r="A3124">
        <f t="shared" ca="1" si="192"/>
        <v>100</v>
      </c>
      <c r="B3124" t="str">
        <f ca="1">VLOOKUP(Table1[[#This Row],[color-code]],'Color types'!$C$2:$D$5,2)</f>
        <v>Oil-Matt</v>
      </c>
      <c r="C3124">
        <f t="shared" ca="1" si="193"/>
        <v>2</v>
      </c>
      <c r="D3124">
        <f t="shared" ca="1" si="195"/>
        <v>1.05</v>
      </c>
      <c r="E3124">
        <f ca="1">A3124*VLOOKUP(B3124,'Color types'!$A$2:$B$5,2)*D3124</f>
        <v>10500000</v>
      </c>
      <c r="F3124">
        <f t="shared" ca="1" si="194"/>
        <v>54</v>
      </c>
    </row>
    <row r="3125" spans="1:6" x14ac:dyDescent="0.25">
      <c r="A3125">
        <f t="shared" ca="1" si="192"/>
        <v>138</v>
      </c>
      <c r="B3125" t="str">
        <f ca="1">VLOOKUP(Table1[[#This Row],[color-code]],'Color types'!$C$2:$D$5,2)</f>
        <v>Plaster</v>
      </c>
      <c r="C3125">
        <f t="shared" ca="1" si="193"/>
        <v>4</v>
      </c>
      <c r="D3125">
        <f t="shared" ca="1" si="195"/>
        <v>1.02</v>
      </c>
      <c r="E3125">
        <f ca="1">A3125*VLOOKUP(B3125,'Color types'!$A$2:$B$5,2)*D3125</f>
        <v>11260800</v>
      </c>
      <c r="F3125">
        <f t="shared" ca="1" si="194"/>
        <v>33</v>
      </c>
    </row>
    <row r="3126" spans="1:6" x14ac:dyDescent="0.25">
      <c r="A3126">
        <f t="shared" ca="1" si="192"/>
        <v>72</v>
      </c>
      <c r="B3126" t="str">
        <f ca="1">VLOOKUP(Table1[[#This Row],[color-code]],'Color types'!$C$2:$D$5,2)</f>
        <v>Oil-Matt</v>
      </c>
      <c r="C3126">
        <f t="shared" ca="1" si="193"/>
        <v>2</v>
      </c>
      <c r="D3126">
        <f t="shared" ca="1" si="195"/>
        <v>0.95</v>
      </c>
      <c r="E3126">
        <f ca="1">A3126*VLOOKUP(B3126,'Color types'!$A$2:$B$5,2)*D3126</f>
        <v>6840000</v>
      </c>
      <c r="F3126">
        <f t="shared" ca="1" si="194"/>
        <v>9</v>
      </c>
    </row>
    <row r="3127" spans="1:6" x14ac:dyDescent="0.25">
      <c r="A3127">
        <f t="shared" ca="1" si="192"/>
        <v>63</v>
      </c>
      <c r="B3127" t="str">
        <f ca="1">VLOOKUP(Table1[[#This Row],[color-code]],'Color types'!$C$2:$D$5,2)</f>
        <v>Plaster</v>
      </c>
      <c r="C3127">
        <f t="shared" ca="1" si="193"/>
        <v>4</v>
      </c>
      <c r="D3127">
        <f t="shared" ca="1" si="195"/>
        <v>0.95</v>
      </c>
      <c r="E3127">
        <f ca="1">A3127*VLOOKUP(B3127,'Color types'!$A$2:$B$5,2)*D3127</f>
        <v>4788000</v>
      </c>
      <c r="F3127">
        <f t="shared" ca="1" si="194"/>
        <v>53</v>
      </c>
    </row>
    <row r="3128" spans="1:6" x14ac:dyDescent="0.25">
      <c r="A3128">
        <f t="shared" ca="1" si="192"/>
        <v>51</v>
      </c>
      <c r="B3128" t="str">
        <f ca="1">VLOOKUP(Table1[[#This Row],[color-code]],'Color types'!$C$2:$D$5,2)</f>
        <v>Oil-Matt</v>
      </c>
      <c r="C3128">
        <f t="shared" ca="1" si="193"/>
        <v>2</v>
      </c>
      <c r="D3128">
        <f t="shared" ca="1" si="195"/>
        <v>1</v>
      </c>
      <c r="E3128">
        <f ca="1">A3128*VLOOKUP(B3128,'Color types'!$A$2:$B$5,2)*D3128</f>
        <v>5100000</v>
      </c>
      <c r="F3128">
        <f t="shared" ca="1" si="194"/>
        <v>2</v>
      </c>
    </row>
    <row r="3129" spans="1:6" x14ac:dyDescent="0.25">
      <c r="A3129">
        <f t="shared" ca="1" si="192"/>
        <v>41</v>
      </c>
      <c r="B3129" t="str">
        <f ca="1">VLOOKUP(Table1[[#This Row],[color-code]],'Color types'!$C$2:$D$5,2)</f>
        <v>Plaster</v>
      </c>
      <c r="C3129">
        <f t="shared" ca="1" si="193"/>
        <v>4</v>
      </c>
      <c r="D3129">
        <f t="shared" ca="1" si="195"/>
        <v>0.97</v>
      </c>
      <c r="E3129">
        <f ca="1">A3129*VLOOKUP(B3129,'Color types'!$A$2:$B$5,2)*D3129</f>
        <v>3181600</v>
      </c>
      <c r="F3129">
        <f t="shared" ca="1" si="194"/>
        <v>97</v>
      </c>
    </row>
    <row r="3130" spans="1:6" x14ac:dyDescent="0.25">
      <c r="A3130">
        <f t="shared" ca="1" si="192"/>
        <v>77</v>
      </c>
      <c r="B3130" t="str">
        <f ca="1">VLOOKUP(Table1[[#This Row],[color-code]],'Color types'!$C$2:$D$5,2)</f>
        <v>Oil-Matt</v>
      </c>
      <c r="C3130">
        <f t="shared" ca="1" si="193"/>
        <v>2</v>
      </c>
      <c r="D3130">
        <f t="shared" ca="1" si="195"/>
        <v>0.97</v>
      </c>
      <c r="E3130">
        <f ca="1">A3130*VLOOKUP(B3130,'Color types'!$A$2:$B$5,2)*D3130</f>
        <v>7469000</v>
      </c>
      <c r="F3130">
        <f t="shared" ca="1" si="194"/>
        <v>7</v>
      </c>
    </row>
    <row r="3131" spans="1:6" x14ac:dyDescent="0.25">
      <c r="A3131">
        <f t="shared" ca="1" si="192"/>
        <v>46</v>
      </c>
      <c r="B3131" t="str">
        <f ca="1">VLOOKUP(Table1[[#This Row],[color-code]],'Color types'!$C$2:$D$5,2)</f>
        <v>Acrilic</v>
      </c>
      <c r="C3131">
        <f t="shared" ca="1" si="193"/>
        <v>1</v>
      </c>
      <c r="D3131">
        <f t="shared" ca="1" si="195"/>
        <v>0.96</v>
      </c>
      <c r="E3131">
        <f ca="1">A3131*VLOOKUP(B3131,'Color types'!$A$2:$B$5,2)*D3131</f>
        <v>3753600</v>
      </c>
      <c r="F3131">
        <f t="shared" ca="1" si="194"/>
        <v>9</v>
      </c>
    </row>
    <row r="3132" spans="1:6" x14ac:dyDescent="0.25">
      <c r="A3132">
        <f t="shared" ca="1" si="192"/>
        <v>125</v>
      </c>
      <c r="B3132" t="str">
        <f ca="1">VLOOKUP(Table1[[#This Row],[color-code]],'Color types'!$C$2:$D$5,2)</f>
        <v>Plaster</v>
      </c>
      <c r="C3132">
        <f t="shared" ca="1" si="193"/>
        <v>4</v>
      </c>
      <c r="D3132">
        <f t="shared" ca="1" si="195"/>
        <v>0.99</v>
      </c>
      <c r="E3132">
        <f ca="1">A3132*VLOOKUP(B3132,'Color types'!$A$2:$B$5,2)*D3132</f>
        <v>9900000</v>
      </c>
      <c r="F3132">
        <f t="shared" ca="1" si="194"/>
        <v>8</v>
      </c>
    </row>
    <row r="3133" spans="1:6" x14ac:dyDescent="0.25">
      <c r="A3133">
        <f t="shared" ca="1" si="192"/>
        <v>127</v>
      </c>
      <c r="B3133" t="str">
        <f ca="1">VLOOKUP(Table1[[#This Row],[color-code]],'Color types'!$C$2:$D$5,2)</f>
        <v>Acrilic</v>
      </c>
      <c r="C3133">
        <f t="shared" ca="1" si="193"/>
        <v>1</v>
      </c>
      <c r="D3133">
        <f t="shared" ca="1" si="195"/>
        <v>0.99</v>
      </c>
      <c r="E3133">
        <f ca="1">A3133*VLOOKUP(B3133,'Color types'!$A$2:$B$5,2)*D3133</f>
        <v>10687050</v>
      </c>
      <c r="F3133">
        <f t="shared" ca="1" si="194"/>
        <v>2</v>
      </c>
    </row>
    <row r="3134" spans="1:6" x14ac:dyDescent="0.25">
      <c r="A3134">
        <f t="shared" ca="1" si="192"/>
        <v>140</v>
      </c>
      <c r="B3134" t="str">
        <f ca="1">VLOOKUP(Table1[[#This Row],[color-code]],'Color types'!$C$2:$D$5,2)</f>
        <v>Oil-Shiny</v>
      </c>
      <c r="C3134">
        <f t="shared" ca="1" si="193"/>
        <v>3</v>
      </c>
      <c r="D3134">
        <f t="shared" ca="1" si="195"/>
        <v>1.02</v>
      </c>
      <c r="E3134">
        <f ca="1">A3134*VLOOKUP(B3134,'Color types'!$A$2:$B$5,2)*D3134</f>
        <v>14994000</v>
      </c>
      <c r="F3134">
        <f t="shared" ca="1" si="194"/>
        <v>7</v>
      </c>
    </row>
    <row r="3135" spans="1:6" x14ac:dyDescent="0.25">
      <c r="A3135">
        <f t="shared" ca="1" si="192"/>
        <v>121</v>
      </c>
      <c r="B3135" t="str">
        <f ca="1">VLOOKUP(Table1[[#This Row],[color-code]],'Color types'!$C$2:$D$5,2)</f>
        <v>Oil-Shiny</v>
      </c>
      <c r="C3135">
        <f t="shared" ca="1" si="193"/>
        <v>3</v>
      </c>
      <c r="D3135">
        <f t="shared" ca="1" si="195"/>
        <v>0.96</v>
      </c>
      <c r="E3135">
        <f ca="1">A3135*VLOOKUP(B3135,'Color types'!$A$2:$B$5,2)*D3135</f>
        <v>12196800</v>
      </c>
      <c r="F3135">
        <f t="shared" ca="1" si="194"/>
        <v>5</v>
      </c>
    </row>
    <row r="3136" spans="1:6" x14ac:dyDescent="0.25">
      <c r="A3136">
        <f t="shared" ca="1" si="192"/>
        <v>142</v>
      </c>
      <c r="B3136" t="str">
        <f ca="1">VLOOKUP(Table1[[#This Row],[color-code]],'Color types'!$C$2:$D$5,2)</f>
        <v>Oil-Shiny</v>
      </c>
      <c r="C3136">
        <f t="shared" ca="1" si="193"/>
        <v>3</v>
      </c>
      <c r="D3136">
        <f t="shared" ca="1" si="195"/>
        <v>1.05</v>
      </c>
      <c r="E3136">
        <f ca="1">A3136*VLOOKUP(B3136,'Color types'!$A$2:$B$5,2)*D3136</f>
        <v>15655500</v>
      </c>
      <c r="F3136">
        <f t="shared" ca="1" si="194"/>
        <v>47</v>
      </c>
    </row>
    <row r="3137" spans="1:6" x14ac:dyDescent="0.25">
      <c r="A3137">
        <f t="shared" ca="1" si="192"/>
        <v>71</v>
      </c>
      <c r="B3137" t="str">
        <f ca="1">VLOOKUP(Table1[[#This Row],[color-code]],'Color types'!$C$2:$D$5,2)</f>
        <v>Oil-Shiny</v>
      </c>
      <c r="C3137">
        <f t="shared" ca="1" si="193"/>
        <v>3</v>
      </c>
      <c r="D3137">
        <f t="shared" ca="1" si="195"/>
        <v>1.03</v>
      </c>
      <c r="E3137">
        <f ca="1">A3137*VLOOKUP(B3137,'Color types'!$A$2:$B$5,2)*D3137</f>
        <v>7678650</v>
      </c>
      <c r="F3137">
        <f t="shared" ca="1" si="194"/>
        <v>46</v>
      </c>
    </row>
    <row r="3138" spans="1:6" x14ac:dyDescent="0.25">
      <c r="A3138">
        <f t="shared" ref="A3138:A3201" ca="1" si="196">RANDBETWEEN(40,150)</f>
        <v>57</v>
      </c>
      <c r="B3138" t="str">
        <f ca="1">VLOOKUP(Table1[[#This Row],[color-code]],'Color types'!$C$2:$D$5,2)</f>
        <v>Acrilic</v>
      </c>
      <c r="C3138">
        <f t="shared" ref="C3138:C3201" ca="1" si="197">RANDBETWEEN(1,4)</f>
        <v>1</v>
      </c>
      <c r="D3138">
        <f t="shared" ca="1" si="195"/>
        <v>0.98</v>
      </c>
      <c r="E3138">
        <f ca="1">A3138*VLOOKUP(B3138,'Color types'!$A$2:$B$5,2)*D3138</f>
        <v>4748100</v>
      </c>
      <c r="F3138">
        <f t="shared" ref="F3138:F3201" ca="1" si="198">RANDBETWEEN(1,100)</f>
        <v>55</v>
      </c>
    </row>
    <row r="3139" spans="1:6" x14ac:dyDescent="0.25">
      <c r="A3139">
        <f t="shared" ca="1" si="196"/>
        <v>132</v>
      </c>
      <c r="B3139" t="str">
        <f ca="1">VLOOKUP(Table1[[#This Row],[color-code]],'Color types'!$C$2:$D$5,2)</f>
        <v>Plaster</v>
      </c>
      <c r="C3139">
        <f t="shared" ca="1" si="197"/>
        <v>4</v>
      </c>
      <c r="D3139">
        <f t="shared" ref="D3139:D3202" ca="1" si="199">RANDBETWEEN(95,105)/100</f>
        <v>0.96</v>
      </c>
      <c r="E3139">
        <f ca="1">A3139*VLOOKUP(B3139,'Color types'!$A$2:$B$5,2)*D3139</f>
        <v>10137600</v>
      </c>
      <c r="F3139">
        <f t="shared" ca="1" si="198"/>
        <v>38</v>
      </c>
    </row>
    <row r="3140" spans="1:6" x14ac:dyDescent="0.25">
      <c r="A3140">
        <f t="shared" ca="1" si="196"/>
        <v>106</v>
      </c>
      <c r="B3140" t="str">
        <f ca="1">VLOOKUP(Table1[[#This Row],[color-code]],'Color types'!$C$2:$D$5,2)</f>
        <v>Oil-Matt</v>
      </c>
      <c r="C3140">
        <f t="shared" ca="1" si="197"/>
        <v>2</v>
      </c>
      <c r="D3140">
        <f t="shared" ca="1" si="199"/>
        <v>0.97</v>
      </c>
      <c r="E3140">
        <f ca="1">A3140*VLOOKUP(B3140,'Color types'!$A$2:$B$5,2)*D3140</f>
        <v>10282000</v>
      </c>
      <c r="F3140">
        <f t="shared" ca="1" si="198"/>
        <v>55</v>
      </c>
    </row>
    <row r="3141" spans="1:6" x14ac:dyDescent="0.25">
      <c r="A3141">
        <f t="shared" ca="1" si="196"/>
        <v>126</v>
      </c>
      <c r="B3141" t="str">
        <f ca="1">VLOOKUP(Table1[[#This Row],[color-code]],'Color types'!$C$2:$D$5,2)</f>
        <v>Plaster</v>
      </c>
      <c r="C3141">
        <f t="shared" ca="1" si="197"/>
        <v>4</v>
      </c>
      <c r="D3141">
        <f t="shared" ca="1" si="199"/>
        <v>1.03</v>
      </c>
      <c r="E3141">
        <f ca="1">A3141*VLOOKUP(B3141,'Color types'!$A$2:$B$5,2)*D3141</f>
        <v>10382400</v>
      </c>
      <c r="F3141">
        <f t="shared" ca="1" si="198"/>
        <v>19</v>
      </c>
    </row>
    <row r="3142" spans="1:6" x14ac:dyDescent="0.25">
      <c r="A3142">
        <f t="shared" ca="1" si="196"/>
        <v>51</v>
      </c>
      <c r="B3142" t="str">
        <f ca="1">VLOOKUP(Table1[[#This Row],[color-code]],'Color types'!$C$2:$D$5,2)</f>
        <v>Oil-Shiny</v>
      </c>
      <c r="C3142">
        <f t="shared" ca="1" si="197"/>
        <v>3</v>
      </c>
      <c r="D3142">
        <f t="shared" ca="1" si="199"/>
        <v>1.05</v>
      </c>
      <c r="E3142">
        <f ca="1">A3142*VLOOKUP(B3142,'Color types'!$A$2:$B$5,2)*D3142</f>
        <v>5622750</v>
      </c>
      <c r="F3142">
        <f t="shared" ca="1" si="198"/>
        <v>60</v>
      </c>
    </row>
    <row r="3143" spans="1:6" x14ac:dyDescent="0.25">
      <c r="A3143">
        <f t="shared" ca="1" si="196"/>
        <v>79</v>
      </c>
      <c r="B3143" t="str">
        <f ca="1">VLOOKUP(Table1[[#This Row],[color-code]],'Color types'!$C$2:$D$5,2)</f>
        <v>Oil-Shiny</v>
      </c>
      <c r="C3143">
        <f t="shared" ca="1" si="197"/>
        <v>3</v>
      </c>
      <c r="D3143">
        <f t="shared" ca="1" si="199"/>
        <v>1.05</v>
      </c>
      <c r="E3143">
        <f ca="1">A3143*VLOOKUP(B3143,'Color types'!$A$2:$B$5,2)*D3143</f>
        <v>8709750</v>
      </c>
      <c r="F3143">
        <f t="shared" ca="1" si="198"/>
        <v>13</v>
      </c>
    </row>
    <row r="3144" spans="1:6" x14ac:dyDescent="0.25">
      <c r="A3144">
        <f t="shared" ca="1" si="196"/>
        <v>42</v>
      </c>
      <c r="B3144" t="str">
        <f ca="1">VLOOKUP(Table1[[#This Row],[color-code]],'Color types'!$C$2:$D$5,2)</f>
        <v>Acrilic</v>
      </c>
      <c r="C3144">
        <f t="shared" ca="1" si="197"/>
        <v>1</v>
      </c>
      <c r="D3144">
        <f t="shared" ca="1" si="199"/>
        <v>1.04</v>
      </c>
      <c r="E3144">
        <f ca="1">A3144*VLOOKUP(B3144,'Color types'!$A$2:$B$5,2)*D3144</f>
        <v>3712800</v>
      </c>
      <c r="F3144">
        <f t="shared" ca="1" si="198"/>
        <v>70</v>
      </c>
    </row>
    <row r="3145" spans="1:6" x14ac:dyDescent="0.25">
      <c r="A3145">
        <f t="shared" ca="1" si="196"/>
        <v>103</v>
      </c>
      <c r="B3145" t="str">
        <f ca="1">VLOOKUP(Table1[[#This Row],[color-code]],'Color types'!$C$2:$D$5,2)</f>
        <v>Oil-Matt</v>
      </c>
      <c r="C3145">
        <f t="shared" ca="1" si="197"/>
        <v>2</v>
      </c>
      <c r="D3145">
        <f t="shared" ca="1" si="199"/>
        <v>1.01</v>
      </c>
      <c r="E3145">
        <f ca="1">A3145*VLOOKUP(B3145,'Color types'!$A$2:$B$5,2)*D3145</f>
        <v>10403000</v>
      </c>
      <c r="F3145">
        <f t="shared" ca="1" si="198"/>
        <v>22</v>
      </c>
    </row>
    <row r="3146" spans="1:6" x14ac:dyDescent="0.25">
      <c r="A3146">
        <f t="shared" ca="1" si="196"/>
        <v>138</v>
      </c>
      <c r="B3146" t="str">
        <f ca="1">VLOOKUP(Table1[[#This Row],[color-code]],'Color types'!$C$2:$D$5,2)</f>
        <v>Oil-Matt</v>
      </c>
      <c r="C3146">
        <f t="shared" ca="1" si="197"/>
        <v>2</v>
      </c>
      <c r="D3146">
        <f t="shared" ca="1" si="199"/>
        <v>0.98</v>
      </c>
      <c r="E3146">
        <f ca="1">A3146*VLOOKUP(B3146,'Color types'!$A$2:$B$5,2)*D3146</f>
        <v>13524000</v>
      </c>
      <c r="F3146">
        <f t="shared" ca="1" si="198"/>
        <v>57</v>
      </c>
    </row>
    <row r="3147" spans="1:6" x14ac:dyDescent="0.25">
      <c r="A3147">
        <f t="shared" ca="1" si="196"/>
        <v>81</v>
      </c>
      <c r="B3147" t="str">
        <f ca="1">VLOOKUP(Table1[[#This Row],[color-code]],'Color types'!$C$2:$D$5,2)</f>
        <v>Plaster</v>
      </c>
      <c r="C3147">
        <f t="shared" ca="1" si="197"/>
        <v>4</v>
      </c>
      <c r="D3147">
        <f t="shared" ca="1" si="199"/>
        <v>0.95</v>
      </c>
      <c r="E3147">
        <f ca="1">A3147*VLOOKUP(B3147,'Color types'!$A$2:$B$5,2)*D3147</f>
        <v>6156000</v>
      </c>
      <c r="F3147">
        <f t="shared" ca="1" si="198"/>
        <v>96</v>
      </c>
    </row>
    <row r="3148" spans="1:6" x14ac:dyDescent="0.25">
      <c r="A3148">
        <f t="shared" ca="1" si="196"/>
        <v>41</v>
      </c>
      <c r="B3148" t="str">
        <f ca="1">VLOOKUP(Table1[[#This Row],[color-code]],'Color types'!$C$2:$D$5,2)</f>
        <v>Oil-Matt</v>
      </c>
      <c r="C3148">
        <f t="shared" ca="1" si="197"/>
        <v>2</v>
      </c>
      <c r="D3148">
        <f t="shared" ca="1" si="199"/>
        <v>1.02</v>
      </c>
      <c r="E3148">
        <f ca="1">A3148*VLOOKUP(B3148,'Color types'!$A$2:$B$5,2)*D3148</f>
        <v>4182000</v>
      </c>
      <c r="F3148">
        <f t="shared" ca="1" si="198"/>
        <v>92</v>
      </c>
    </row>
    <row r="3149" spans="1:6" x14ac:dyDescent="0.25">
      <c r="A3149">
        <f t="shared" ca="1" si="196"/>
        <v>114</v>
      </c>
      <c r="B3149" t="str">
        <f ca="1">VLOOKUP(Table1[[#This Row],[color-code]],'Color types'!$C$2:$D$5,2)</f>
        <v>Acrilic</v>
      </c>
      <c r="C3149">
        <f t="shared" ca="1" si="197"/>
        <v>1</v>
      </c>
      <c r="D3149">
        <f t="shared" ca="1" si="199"/>
        <v>0.99</v>
      </c>
      <c r="E3149">
        <f ca="1">A3149*VLOOKUP(B3149,'Color types'!$A$2:$B$5,2)*D3149</f>
        <v>9593100</v>
      </c>
      <c r="F3149">
        <f t="shared" ca="1" si="198"/>
        <v>69</v>
      </c>
    </row>
    <row r="3150" spans="1:6" x14ac:dyDescent="0.25">
      <c r="A3150">
        <f t="shared" ca="1" si="196"/>
        <v>70</v>
      </c>
      <c r="B3150" t="str">
        <f ca="1">VLOOKUP(Table1[[#This Row],[color-code]],'Color types'!$C$2:$D$5,2)</f>
        <v>Oil-Shiny</v>
      </c>
      <c r="C3150">
        <f t="shared" ca="1" si="197"/>
        <v>3</v>
      </c>
      <c r="D3150">
        <f t="shared" ca="1" si="199"/>
        <v>0.99</v>
      </c>
      <c r="E3150">
        <f ca="1">A3150*VLOOKUP(B3150,'Color types'!$A$2:$B$5,2)*D3150</f>
        <v>7276500</v>
      </c>
      <c r="F3150">
        <f t="shared" ca="1" si="198"/>
        <v>33</v>
      </c>
    </row>
    <row r="3151" spans="1:6" x14ac:dyDescent="0.25">
      <c r="A3151">
        <f t="shared" ca="1" si="196"/>
        <v>105</v>
      </c>
      <c r="B3151" t="str">
        <f ca="1">VLOOKUP(Table1[[#This Row],[color-code]],'Color types'!$C$2:$D$5,2)</f>
        <v>Oil-Matt</v>
      </c>
      <c r="C3151">
        <f t="shared" ca="1" si="197"/>
        <v>2</v>
      </c>
      <c r="D3151">
        <f t="shared" ca="1" si="199"/>
        <v>0.98</v>
      </c>
      <c r="E3151">
        <f ca="1">A3151*VLOOKUP(B3151,'Color types'!$A$2:$B$5,2)*D3151</f>
        <v>10290000</v>
      </c>
      <c r="F3151">
        <f t="shared" ca="1" si="198"/>
        <v>57</v>
      </c>
    </row>
    <row r="3152" spans="1:6" x14ac:dyDescent="0.25">
      <c r="A3152">
        <f t="shared" ca="1" si="196"/>
        <v>120</v>
      </c>
      <c r="B3152" t="str">
        <f ca="1">VLOOKUP(Table1[[#This Row],[color-code]],'Color types'!$C$2:$D$5,2)</f>
        <v>Oil-Matt</v>
      </c>
      <c r="C3152">
        <f t="shared" ca="1" si="197"/>
        <v>2</v>
      </c>
      <c r="D3152">
        <f t="shared" ca="1" si="199"/>
        <v>1</v>
      </c>
      <c r="E3152">
        <f ca="1">A3152*VLOOKUP(B3152,'Color types'!$A$2:$B$5,2)*D3152</f>
        <v>12000000</v>
      </c>
      <c r="F3152">
        <f t="shared" ca="1" si="198"/>
        <v>79</v>
      </c>
    </row>
    <row r="3153" spans="1:6" x14ac:dyDescent="0.25">
      <c r="A3153">
        <f t="shared" ca="1" si="196"/>
        <v>128</v>
      </c>
      <c r="B3153" t="str">
        <f ca="1">VLOOKUP(Table1[[#This Row],[color-code]],'Color types'!$C$2:$D$5,2)</f>
        <v>Oil-Matt</v>
      </c>
      <c r="C3153">
        <f t="shared" ca="1" si="197"/>
        <v>2</v>
      </c>
      <c r="D3153">
        <f t="shared" ca="1" si="199"/>
        <v>0.96</v>
      </c>
      <c r="E3153">
        <f ca="1">A3153*VLOOKUP(B3153,'Color types'!$A$2:$B$5,2)*D3153</f>
        <v>12288000</v>
      </c>
      <c r="F3153">
        <f t="shared" ca="1" si="198"/>
        <v>57</v>
      </c>
    </row>
    <row r="3154" spans="1:6" x14ac:dyDescent="0.25">
      <c r="A3154">
        <f t="shared" ca="1" si="196"/>
        <v>132</v>
      </c>
      <c r="B3154" t="str">
        <f ca="1">VLOOKUP(Table1[[#This Row],[color-code]],'Color types'!$C$2:$D$5,2)</f>
        <v>Acrilic</v>
      </c>
      <c r="C3154">
        <f t="shared" ca="1" si="197"/>
        <v>1</v>
      </c>
      <c r="D3154">
        <f t="shared" ca="1" si="199"/>
        <v>0.96</v>
      </c>
      <c r="E3154">
        <f ca="1">A3154*VLOOKUP(B3154,'Color types'!$A$2:$B$5,2)*D3154</f>
        <v>10771200</v>
      </c>
      <c r="F3154">
        <f t="shared" ca="1" si="198"/>
        <v>8</v>
      </c>
    </row>
    <row r="3155" spans="1:6" x14ac:dyDescent="0.25">
      <c r="A3155">
        <f t="shared" ca="1" si="196"/>
        <v>78</v>
      </c>
      <c r="B3155" t="str">
        <f ca="1">VLOOKUP(Table1[[#This Row],[color-code]],'Color types'!$C$2:$D$5,2)</f>
        <v>Plaster</v>
      </c>
      <c r="C3155">
        <f t="shared" ca="1" si="197"/>
        <v>4</v>
      </c>
      <c r="D3155">
        <f t="shared" ca="1" si="199"/>
        <v>1.02</v>
      </c>
      <c r="E3155">
        <f ca="1">A3155*VLOOKUP(B3155,'Color types'!$A$2:$B$5,2)*D3155</f>
        <v>6364800</v>
      </c>
      <c r="F3155">
        <f t="shared" ca="1" si="198"/>
        <v>20</v>
      </c>
    </row>
    <row r="3156" spans="1:6" x14ac:dyDescent="0.25">
      <c r="A3156">
        <f t="shared" ca="1" si="196"/>
        <v>41</v>
      </c>
      <c r="B3156" t="str">
        <f ca="1">VLOOKUP(Table1[[#This Row],[color-code]],'Color types'!$C$2:$D$5,2)</f>
        <v>Acrilic</v>
      </c>
      <c r="C3156">
        <f t="shared" ca="1" si="197"/>
        <v>1</v>
      </c>
      <c r="D3156">
        <f t="shared" ca="1" si="199"/>
        <v>0.96</v>
      </c>
      <c r="E3156">
        <f ca="1">A3156*VLOOKUP(B3156,'Color types'!$A$2:$B$5,2)*D3156</f>
        <v>3345600</v>
      </c>
      <c r="F3156">
        <f t="shared" ca="1" si="198"/>
        <v>98</v>
      </c>
    </row>
    <row r="3157" spans="1:6" x14ac:dyDescent="0.25">
      <c r="A3157">
        <f t="shared" ca="1" si="196"/>
        <v>99</v>
      </c>
      <c r="B3157" t="str">
        <f ca="1">VLOOKUP(Table1[[#This Row],[color-code]],'Color types'!$C$2:$D$5,2)</f>
        <v>Acrilic</v>
      </c>
      <c r="C3157">
        <f t="shared" ca="1" si="197"/>
        <v>1</v>
      </c>
      <c r="D3157">
        <f t="shared" ca="1" si="199"/>
        <v>1</v>
      </c>
      <c r="E3157">
        <f ca="1">A3157*VLOOKUP(B3157,'Color types'!$A$2:$B$5,2)*D3157</f>
        <v>8415000</v>
      </c>
      <c r="F3157">
        <f t="shared" ca="1" si="198"/>
        <v>44</v>
      </c>
    </row>
    <row r="3158" spans="1:6" x14ac:dyDescent="0.25">
      <c r="A3158">
        <f t="shared" ca="1" si="196"/>
        <v>112</v>
      </c>
      <c r="B3158" t="str">
        <f ca="1">VLOOKUP(Table1[[#This Row],[color-code]],'Color types'!$C$2:$D$5,2)</f>
        <v>Acrilic</v>
      </c>
      <c r="C3158">
        <f t="shared" ca="1" si="197"/>
        <v>1</v>
      </c>
      <c r="D3158">
        <f t="shared" ca="1" si="199"/>
        <v>0.99</v>
      </c>
      <c r="E3158">
        <f ca="1">A3158*VLOOKUP(B3158,'Color types'!$A$2:$B$5,2)*D3158</f>
        <v>9424800</v>
      </c>
      <c r="F3158">
        <f t="shared" ca="1" si="198"/>
        <v>45</v>
      </c>
    </row>
    <row r="3159" spans="1:6" x14ac:dyDescent="0.25">
      <c r="A3159">
        <f t="shared" ca="1" si="196"/>
        <v>53</v>
      </c>
      <c r="B3159" t="str">
        <f ca="1">VLOOKUP(Table1[[#This Row],[color-code]],'Color types'!$C$2:$D$5,2)</f>
        <v>Oil-Shiny</v>
      </c>
      <c r="C3159">
        <f t="shared" ca="1" si="197"/>
        <v>3</v>
      </c>
      <c r="D3159">
        <f t="shared" ca="1" si="199"/>
        <v>1.02</v>
      </c>
      <c r="E3159">
        <f ca="1">A3159*VLOOKUP(B3159,'Color types'!$A$2:$B$5,2)*D3159</f>
        <v>5676300</v>
      </c>
      <c r="F3159">
        <f t="shared" ca="1" si="198"/>
        <v>40</v>
      </c>
    </row>
    <row r="3160" spans="1:6" x14ac:dyDescent="0.25">
      <c r="A3160">
        <f t="shared" ca="1" si="196"/>
        <v>105</v>
      </c>
      <c r="B3160" t="str">
        <f ca="1">VLOOKUP(Table1[[#This Row],[color-code]],'Color types'!$C$2:$D$5,2)</f>
        <v>Oil-Matt</v>
      </c>
      <c r="C3160">
        <f t="shared" ca="1" si="197"/>
        <v>2</v>
      </c>
      <c r="D3160">
        <f t="shared" ca="1" si="199"/>
        <v>0.96</v>
      </c>
      <c r="E3160">
        <f ca="1">A3160*VLOOKUP(B3160,'Color types'!$A$2:$B$5,2)*D3160</f>
        <v>10080000</v>
      </c>
      <c r="F3160">
        <f t="shared" ca="1" si="198"/>
        <v>3</v>
      </c>
    </row>
    <row r="3161" spans="1:6" x14ac:dyDescent="0.25">
      <c r="A3161">
        <f t="shared" ca="1" si="196"/>
        <v>50</v>
      </c>
      <c r="B3161" t="str">
        <f ca="1">VLOOKUP(Table1[[#This Row],[color-code]],'Color types'!$C$2:$D$5,2)</f>
        <v>Oil-Matt</v>
      </c>
      <c r="C3161">
        <f t="shared" ca="1" si="197"/>
        <v>2</v>
      </c>
      <c r="D3161">
        <f t="shared" ca="1" si="199"/>
        <v>1</v>
      </c>
      <c r="E3161">
        <f ca="1">A3161*VLOOKUP(B3161,'Color types'!$A$2:$B$5,2)*D3161</f>
        <v>5000000</v>
      </c>
      <c r="F3161">
        <f t="shared" ca="1" si="198"/>
        <v>93</v>
      </c>
    </row>
    <row r="3162" spans="1:6" x14ac:dyDescent="0.25">
      <c r="A3162">
        <f t="shared" ca="1" si="196"/>
        <v>64</v>
      </c>
      <c r="B3162" t="str">
        <f ca="1">VLOOKUP(Table1[[#This Row],[color-code]],'Color types'!$C$2:$D$5,2)</f>
        <v>Oil-Shiny</v>
      </c>
      <c r="C3162">
        <f t="shared" ca="1" si="197"/>
        <v>3</v>
      </c>
      <c r="D3162">
        <f t="shared" ca="1" si="199"/>
        <v>1.02</v>
      </c>
      <c r="E3162">
        <f ca="1">A3162*VLOOKUP(B3162,'Color types'!$A$2:$B$5,2)*D3162</f>
        <v>6854400</v>
      </c>
      <c r="F3162">
        <f t="shared" ca="1" si="198"/>
        <v>50</v>
      </c>
    </row>
    <row r="3163" spans="1:6" x14ac:dyDescent="0.25">
      <c r="A3163">
        <f t="shared" ca="1" si="196"/>
        <v>85</v>
      </c>
      <c r="B3163" t="str">
        <f ca="1">VLOOKUP(Table1[[#This Row],[color-code]],'Color types'!$C$2:$D$5,2)</f>
        <v>Plaster</v>
      </c>
      <c r="C3163">
        <f t="shared" ca="1" si="197"/>
        <v>4</v>
      </c>
      <c r="D3163">
        <f t="shared" ca="1" si="199"/>
        <v>1.02</v>
      </c>
      <c r="E3163">
        <f ca="1">A3163*VLOOKUP(B3163,'Color types'!$A$2:$B$5,2)*D3163</f>
        <v>6936000</v>
      </c>
      <c r="F3163">
        <f t="shared" ca="1" si="198"/>
        <v>47</v>
      </c>
    </row>
    <row r="3164" spans="1:6" x14ac:dyDescent="0.25">
      <c r="A3164">
        <f t="shared" ca="1" si="196"/>
        <v>78</v>
      </c>
      <c r="B3164" t="str">
        <f ca="1">VLOOKUP(Table1[[#This Row],[color-code]],'Color types'!$C$2:$D$5,2)</f>
        <v>Oil-Shiny</v>
      </c>
      <c r="C3164">
        <f t="shared" ca="1" si="197"/>
        <v>3</v>
      </c>
      <c r="D3164">
        <f t="shared" ca="1" si="199"/>
        <v>0.97</v>
      </c>
      <c r="E3164">
        <f ca="1">A3164*VLOOKUP(B3164,'Color types'!$A$2:$B$5,2)*D3164</f>
        <v>7944300</v>
      </c>
      <c r="F3164">
        <f t="shared" ca="1" si="198"/>
        <v>79</v>
      </c>
    </row>
    <row r="3165" spans="1:6" x14ac:dyDescent="0.25">
      <c r="A3165">
        <f t="shared" ca="1" si="196"/>
        <v>67</v>
      </c>
      <c r="B3165" t="str">
        <f ca="1">VLOOKUP(Table1[[#This Row],[color-code]],'Color types'!$C$2:$D$5,2)</f>
        <v>Oil-Matt</v>
      </c>
      <c r="C3165">
        <f t="shared" ca="1" si="197"/>
        <v>2</v>
      </c>
      <c r="D3165">
        <f t="shared" ca="1" si="199"/>
        <v>1.04</v>
      </c>
      <c r="E3165">
        <f ca="1">A3165*VLOOKUP(B3165,'Color types'!$A$2:$B$5,2)*D3165</f>
        <v>6968000</v>
      </c>
      <c r="F3165">
        <f t="shared" ca="1" si="198"/>
        <v>10</v>
      </c>
    </row>
    <row r="3166" spans="1:6" x14ac:dyDescent="0.25">
      <c r="A3166">
        <f t="shared" ca="1" si="196"/>
        <v>104</v>
      </c>
      <c r="B3166" t="str">
        <f ca="1">VLOOKUP(Table1[[#This Row],[color-code]],'Color types'!$C$2:$D$5,2)</f>
        <v>Plaster</v>
      </c>
      <c r="C3166">
        <f t="shared" ca="1" si="197"/>
        <v>4</v>
      </c>
      <c r="D3166">
        <f t="shared" ca="1" si="199"/>
        <v>1.04</v>
      </c>
      <c r="E3166">
        <f ca="1">A3166*VLOOKUP(B3166,'Color types'!$A$2:$B$5,2)*D3166</f>
        <v>8652800</v>
      </c>
      <c r="F3166">
        <f t="shared" ca="1" si="198"/>
        <v>6</v>
      </c>
    </row>
    <row r="3167" spans="1:6" x14ac:dyDescent="0.25">
      <c r="A3167">
        <f t="shared" ca="1" si="196"/>
        <v>117</v>
      </c>
      <c r="B3167" t="str">
        <f ca="1">VLOOKUP(Table1[[#This Row],[color-code]],'Color types'!$C$2:$D$5,2)</f>
        <v>Acrilic</v>
      </c>
      <c r="C3167">
        <f t="shared" ca="1" si="197"/>
        <v>1</v>
      </c>
      <c r="D3167">
        <f t="shared" ca="1" si="199"/>
        <v>0.96</v>
      </c>
      <c r="E3167">
        <f ca="1">A3167*VLOOKUP(B3167,'Color types'!$A$2:$B$5,2)*D3167</f>
        <v>9547200</v>
      </c>
      <c r="F3167">
        <f t="shared" ca="1" si="198"/>
        <v>1</v>
      </c>
    </row>
    <row r="3168" spans="1:6" x14ac:dyDescent="0.25">
      <c r="A3168">
        <f t="shared" ca="1" si="196"/>
        <v>64</v>
      </c>
      <c r="B3168" t="str">
        <f ca="1">VLOOKUP(Table1[[#This Row],[color-code]],'Color types'!$C$2:$D$5,2)</f>
        <v>Oil-Shiny</v>
      </c>
      <c r="C3168">
        <f t="shared" ca="1" si="197"/>
        <v>3</v>
      </c>
      <c r="D3168">
        <f t="shared" ca="1" si="199"/>
        <v>0.96</v>
      </c>
      <c r="E3168">
        <f ca="1">A3168*VLOOKUP(B3168,'Color types'!$A$2:$B$5,2)*D3168</f>
        <v>6451200</v>
      </c>
      <c r="F3168">
        <f t="shared" ca="1" si="198"/>
        <v>15</v>
      </c>
    </row>
    <row r="3169" spans="1:6" x14ac:dyDescent="0.25">
      <c r="A3169">
        <f t="shared" ca="1" si="196"/>
        <v>132</v>
      </c>
      <c r="B3169" t="str">
        <f ca="1">VLOOKUP(Table1[[#This Row],[color-code]],'Color types'!$C$2:$D$5,2)</f>
        <v>Oil-Shiny</v>
      </c>
      <c r="C3169">
        <f t="shared" ca="1" si="197"/>
        <v>3</v>
      </c>
      <c r="D3169">
        <f t="shared" ca="1" si="199"/>
        <v>1.02</v>
      </c>
      <c r="E3169">
        <f ca="1">A3169*VLOOKUP(B3169,'Color types'!$A$2:$B$5,2)*D3169</f>
        <v>14137200</v>
      </c>
      <c r="F3169">
        <f t="shared" ca="1" si="198"/>
        <v>97</v>
      </c>
    </row>
    <row r="3170" spans="1:6" x14ac:dyDescent="0.25">
      <c r="A3170">
        <f t="shared" ca="1" si="196"/>
        <v>123</v>
      </c>
      <c r="B3170" t="str">
        <f ca="1">VLOOKUP(Table1[[#This Row],[color-code]],'Color types'!$C$2:$D$5,2)</f>
        <v>Acrilic</v>
      </c>
      <c r="C3170">
        <f t="shared" ca="1" si="197"/>
        <v>1</v>
      </c>
      <c r="D3170">
        <f t="shared" ca="1" si="199"/>
        <v>1.01</v>
      </c>
      <c r="E3170">
        <f ca="1">A3170*VLOOKUP(B3170,'Color types'!$A$2:$B$5,2)*D3170</f>
        <v>10559550</v>
      </c>
      <c r="F3170">
        <f t="shared" ca="1" si="198"/>
        <v>23</v>
      </c>
    </row>
    <row r="3171" spans="1:6" x14ac:dyDescent="0.25">
      <c r="A3171">
        <f t="shared" ca="1" si="196"/>
        <v>49</v>
      </c>
      <c r="B3171" t="str">
        <f ca="1">VLOOKUP(Table1[[#This Row],[color-code]],'Color types'!$C$2:$D$5,2)</f>
        <v>Plaster</v>
      </c>
      <c r="C3171">
        <f t="shared" ca="1" si="197"/>
        <v>4</v>
      </c>
      <c r="D3171">
        <f t="shared" ca="1" si="199"/>
        <v>1.02</v>
      </c>
      <c r="E3171">
        <f ca="1">A3171*VLOOKUP(B3171,'Color types'!$A$2:$B$5,2)*D3171</f>
        <v>3998400</v>
      </c>
      <c r="F3171">
        <f t="shared" ca="1" si="198"/>
        <v>80</v>
      </c>
    </row>
    <row r="3172" spans="1:6" x14ac:dyDescent="0.25">
      <c r="A3172">
        <f t="shared" ca="1" si="196"/>
        <v>123</v>
      </c>
      <c r="B3172" t="str">
        <f ca="1">VLOOKUP(Table1[[#This Row],[color-code]],'Color types'!$C$2:$D$5,2)</f>
        <v>Oil-Shiny</v>
      </c>
      <c r="C3172">
        <f t="shared" ca="1" si="197"/>
        <v>3</v>
      </c>
      <c r="D3172">
        <f t="shared" ca="1" si="199"/>
        <v>0.97</v>
      </c>
      <c r="E3172">
        <f ca="1">A3172*VLOOKUP(B3172,'Color types'!$A$2:$B$5,2)*D3172</f>
        <v>12527550</v>
      </c>
      <c r="F3172">
        <f t="shared" ca="1" si="198"/>
        <v>46</v>
      </c>
    </row>
    <row r="3173" spans="1:6" x14ac:dyDescent="0.25">
      <c r="A3173">
        <f t="shared" ca="1" si="196"/>
        <v>141</v>
      </c>
      <c r="B3173" t="str">
        <f ca="1">VLOOKUP(Table1[[#This Row],[color-code]],'Color types'!$C$2:$D$5,2)</f>
        <v>Oil-Shiny</v>
      </c>
      <c r="C3173">
        <f t="shared" ca="1" si="197"/>
        <v>3</v>
      </c>
      <c r="D3173">
        <f t="shared" ca="1" si="199"/>
        <v>1.04</v>
      </c>
      <c r="E3173">
        <f ca="1">A3173*VLOOKUP(B3173,'Color types'!$A$2:$B$5,2)*D3173</f>
        <v>15397200</v>
      </c>
      <c r="F3173">
        <f t="shared" ca="1" si="198"/>
        <v>38</v>
      </c>
    </row>
    <row r="3174" spans="1:6" x14ac:dyDescent="0.25">
      <c r="A3174">
        <f t="shared" ca="1" si="196"/>
        <v>132</v>
      </c>
      <c r="B3174" t="str">
        <f ca="1">VLOOKUP(Table1[[#This Row],[color-code]],'Color types'!$C$2:$D$5,2)</f>
        <v>Oil-Matt</v>
      </c>
      <c r="C3174">
        <f t="shared" ca="1" si="197"/>
        <v>2</v>
      </c>
      <c r="D3174">
        <f t="shared" ca="1" si="199"/>
        <v>1.05</v>
      </c>
      <c r="E3174">
        <f ca="1">A3174*VLOOKUP(B3174,'Color types'!$A$2:$B$5,2)*D3174</f>
        <v>13860000</v>
      </c>
      <c r="F3174">
        <f t="shared" ca="1" si="198"/>
        <v>88</v>
      </c>
    </row>
    <row r="3175" spans="1:6" x14ac:dyDescent="0.25">
      <c r="A3175">
        <f t="shared" ca="1" si="196"/>
        <v>73</v>
      </c>
      <c r="B3175" t="str">
        <f ca="1">VLOOKUP(Table1[[#This Row],[color-code]],'Color types'!$C$2:$D$5,2)</f>
        <v>Plaster</v>
      </c>
      <c r="C3175">
        <f t="shared" ca="1" si="197"/>
        <v>4</v>
      </c>
      <c r="D3175">
        <f t="shared" ca="1" si="199"/>
        <v>0.98</v>
      </c>
      <c r="E3175">
        <f ca="1">A3175*VLOOKUP(B3175,'Color types'!$A$2:$B$5,2)*D3175</f>
        <v>5723200</v>
      </c>
      <c r="F3175">
        <f t="shared" ca="1" si="198"/>
        <v>29</v>
      </c>
    </row>
    <row r="3176" spans="1:6" x14ac:dyDescent="0.25">
      <c r="A3176">
        <f t="shared" ca="1" si="196"/>
        <v>124</v>
      </c>
      <c r="B3176" t="str">
        <f ca="1">VLOOKUP(Table1[[#This Row],[color-code]],'Color types'!$C$2:$D$5,2)</f>
        <v>Oil-Matt</v>
      </c>
      <c r="C3176">
        <f t="shared" ca="1" si="197"/>
        <v>2</v>
      </c>
      <c r="D3176">
        <f t="shared" ca="1" si="199"/>
        <v>1.02</v>
      </c>
      <c r="E3176">
        <f ca="1">A3176*VLOOKUP(B3176,'Color types'!$A$2:$B$5,2)*D3176</f>
        <v>12648000</v>
      </c>
      <c r="F3176">
        <f t="shared" ca="1" si="198"/>
        <v>75</v>
      </c>
    </row>
    <row r="3177" spans="1:6" x14ac:dyDescent="0.25">
      <c r="A3177">
        <f t="shared" ca="1" si="196"/>
        <v>106</v>
      </c>
      <c r="B3177" t="str">
        <f ca="1">VLOOKUP(Table1[[#This Row],[color-code]],'Color types'!$C$2:$D$5,2)</f>
        <v>Oil-Matt</v>
      </c>
      <c r="C3177">
        <f t="shared" ca="1" si="197"/>
        <v>2</v>
      </c>
      <c r="D3177">
        <f t="shared" ca="1" si="199"/>
        <v>1</v>
      </c>
      <c r="E3177">
        <f ca="1">A3177*VLOOKUP(B3177,'Color types'!$A$2:$B$5,2)*D3177</f>
        <v>10600000</v>
      </c>
      <c r="F3177">
        <f t="shared" ca="1" si="198"/>
        <v>95</v>
      </c>
    </row>
    <row r="3178" spans="1:6" x14ac:dyDescent="0.25">
      <c r="A3178">
        <f t="shared" ca="1" si="196"/>
        <v>121</v>
      </c>
      <c r="B3178" t="str">
        <f ca="1">VLOOKUP(Table1[[#This Row],[color-code]],'Color types'!$C$2:$D$5,2)</f>
        <v>Oil-Shiny</v>
      </c>
      <c r="C3178">
        <f t="shared" ca="1" si="197"/>
        <v>3</v>
      </c>
      <c r="D3178">
        <f t="shared" ca="1" si="199"/>
        <v>1.05</v>
      </c>
      <c r="E3178">
        <f ca="1">A3178*VLOOKUP(B3178,'Color types'!$A$2:$B$5,2)*D3178</f>
        <v>13340250</v>
      </c>
      <c r="F3178">
        <f t="shared" ca="1" si="198"/>
        <v>29</v>
      </c>
    </row>
    <row r="3179" spans="1:6" x14ac:dyDescent="0.25">
      <c r="A3179">
        <f t="shared" ca="1" si="196"/>
        <v>81</v>
      </c>
      <c r="B3179" t="str">
        <f ca="1">VLOOKUP(Table1[[#This Row],[color-code]],'Color types'!$C$2:$D$5,2)</f>
        <v>Oil-Matt</v>
      </c>
      <c r="C3179">
        <f t="shared" ca="1" si="197"/>
        <v>2</v>
      </c>
      <c r="D3179">
        <f t="shared" ca="1" si="199"/>
        <v>1.03</v>
      </c>
      <c r="E3179">
        <f ca="1">A3179*VLOOKUP(B3179,'Color types'!$A$2:$B$5,2)*D3179</f>
        <v>8343000</v>
      </c>
      <c r="F3179">
        <f t="shared" ca="1" si="198"/>
        <v>60</v>
      </c>
    </row>
    <row r="3180" spans="1:6" x14ac:dyDescent="0.25">
      <c r="A3180">
        <f t="shared" ca="1" si="196"/>
        <v>87</v>
      </c>
      <c r="B3180" t="str">
        <f ca="1">VLOOKUP(Table1[[#This Row],[color-code]],'Color types'!$C$2:$D$5,2)</f>
        <v>Oil-Matt</v>
      </c>
      <c r="C3180">
        <f t="shared" ca="1" si="197"/>
        <v>2</v>
      </c>
      <c r="D3180">
        <f t="shared" ca="1" si="199"/>
        <v>1.04</v>
      </c>
      <c r="E3180">
        <f ca="1">A3180*VLOOKUP(B3180,'Color types'!$A$2:$B$5,2)*D3180</f>
        <v>9048000</v>
      </c>
      <c r="F3180">
        <f t="shared" ca="1" si="198"/>
        <v>91</v>
      </c>
    </row>
    <row r="3181" spans="1:6" x14ac:dyDescent="0.25">
      <c r="A3181">
        <f t="shared" ca="1" si="196"/>
        <v>47</v>
      </c>
      <c r="B3181" t="str">
        <f ca="1">VLOOKUP(Table1[[#This Row],[color-code]],'Color types'!$C$2:$D$5,2)</f>
        <v>Oil-Matt</v>
      </c>
      <c r="C3181">
        <f t="shared" ca="1" si="197"/>
        <v>2</v>
      </c>
      <c r="D3181">
        <f t="shared" ca="1" si="199"/>
        <v>1.01</v>
      </c>
      <c r="E3181">
        <f ca="1">A3181*VLOOKUP(B3181,'Color types'!$A$2:$B$5,2)*D3181</f>
        <v>4747000</v>
      </c>
      <c r="F3181">
        <f t="shared" ca="1" si="198"/>
        <v>57</v>
      </c>
    </row>
    <row r="3182" spans="1:6" x14ac:dyDescent="0.25">
      <c r="A3182">
        <f t="shared" ca="1" si="196"/>
        <v>105</v>
      </c>
      <c r="B3182" t="str">
        <f ca="1">VLOOKUP(Table1[[#This Row],[color-code]],'Color types'!$C$2:$D$5,2)</f>
        <v>Plaster</v>
      </c>
      <c r="C3182">
        <f t="shared" ca="1" si="197"/>
        <v>4</v>
      </c>
      <c r="D3182">
        <f t="shared" ca="1" si="199"/>
        <v>0.98</v>
      </c>
      <c r="E3182">
        <f ca="1">A3182*VLOOKUP(B3182,'Color types'!$A$2:$B$5,2)*D3182</f>
        <v>8232000</v>
      </c>
      <c r="F3182">
        <f t="shared" ca="1" si="198"/>
        <v>75</v>
      </c>
    </row>
    <row r="3183" spans="1:6" x14ac:dyDescent="0.25">
      <c r="A3183">
        <f t="shared" ca="1" si="196"/>
        <v>146</v>
      </c>
      <c r="B3183" t="str">
        <f ca="1">VLOOKUP(Table1[[#This Row],[color-code]],'Color types'!$C$2:$D$5,2)</f>
        <v>Acrilic</v>
      </c>
      <c r="C3183">
        <f t="shared" ca="1" si="197"/>
        <v>1</v>
      </c>
      <c r="D3183">
        <f t="shared" ca="1" si="199"/>
        <v>1.02</v>
      </c>
      <c r="E3183">
        <f ca="1">A3183*VLOOKUP(B3183,'Color types'!$A$2:$B$5,2)*D3183</f>
        <v>12658200</v>
      </c>
      <c r="F3183">
        <f t="shared" ca="1" si="198"/>
        <v>60</v>
      </c>
    </row>
    <row r="3184" spans="1:6" x14ac:dyDescent="0.25">
      <c r="A3184">
        <f t="shared" ca="1" si="196"/>
        <v>105</v>
      </c>
      <c r="B3184" t="str">
        <f ca="1">VLOOKUP(Table1[[#This Row],[color-code]],'Color types'!$C$2:$D$5,2)</f>
        <v>Acrilic</v>
      </c>
      <c r="C3184">
        <f t="shared" ca="1" si="197"/>
        <v>1</v>
      </c>
      <c r="D3184">
        <f t="shared" ca="1" si="199"/>
        <v>1.03</v>
      </c>
      <c r="E3184">
        <f ca="1">A3184*VLOOKUP(B3184,'Color types'!$A$2:$B$5,2)*D3184</f>
        <v>9192750</v>
      </c>
      <c r="F3184">
        <f t="shared" ca="1" si="198"/>
        <v>65</v>
      </c>
    </row>
    <row r="3185" spans="1:6" x14ac:dyDescent="0.25">
      <c r="A3185">
        <f t="shared" ca="1" si="196"/>
        <v>85</v>
      </c>
      <c r="B3185" t="str">
        <f ca="1">VLOOKUP(Table1[[#This Row],[color-code]],'Color types'!$C$2:$D$5,2)</f>
        <v>Oil-Matt</v>
      </c>
      <c r="C3185">
        <f t="shared" ca="1" si="197"/>
        <v>2</v>
      </c>
      <c r="D3185">
        <f t="shared" ca="1" si="199"/>
        <v>0.98</v>
      </c>
      <c r="E3185">
        <f ca="1">A3185*VLOOKUP(B3185,'Color types'!$A$2:$B$5,2)*D3185</f>
        <v>8330000</v>
      </c>
      <c r="F3185">
        <f t="shared" ca="1" si="198"/>
        <v>86</v>
      </c>
    </row>
    <row r="3186" spans="1:6" x14ac:dyDescent="0.25">
      <c r="A3186">
        <f t="shared" ca="1" si="196"/>
        <v>106</v>
      </c>
      <c r="B3186" t="str">
        <f ca="1">VLOOKUP(Table1[[#This Row],[color-code]],'Color types'!$C$2:$D$5,2)</f>
        <v>Acrilic</v>
      </c>
      <c r="C3186">
        <f t="shared" ca="1" si="197"/>
        <v>1</v>
      </c>
      <c r="D3186">
        <f t="shared" ca="1" si="199"/>
        <v>1.02</v>
      </c>
      <c r="E3186">
        <f ca="1">A3186*VLOOKUP(B3186,'Color types'!$A$2:$B$5,2)*D3186</f>
        <v>9190200</v>
      </c>
      <c r="F3186">
        <f t="shared" ca="1" si="198"/>
        <v>17</v>
      </c>
    </row>
    <row r="3187" spans="1:6" x14ac:dyDescent="0.25">
      <c r="A3187">
        <f t="shared" ca="1" si="196"/>
        <v>150</v>
      </c>
      <c r="B3187" t="str">
        <f ca="1">VLOOKUP(Table1[[#This Row],[color-code]],'Color types'!$C$2:$D$5,2)</f>
        <v>Oil-Matt</v>
      </c>
      <c r="C3187">
        <f t="shared" ca="1" si="197"/>
        <v>2</v>
      </c>
      <c r="D3187">
        <f t="shared" ca="1" si="199"/>
        <v>0.99</v>
      </c>
      <c r="E3187">
        <f ca="1">A3187*VLOOKUP(B3187,'Color types'!$A$2:$B$5,2)*D3187</f>
        <v>14850000</v>
      </c>
      <c r="F3187">
        <f t="shared" ca="1" si="198"/>
        <v>48</v>
      </c>
    </row>
    <row r="3188" spans="1:6" x14ac:dyDescent="0.25">
      <c r="A3188">
        <f t="shared" ca="1" si="196"/>
        <v>82</v>
      </c>
      <c r="B3188" t="str">
        <f ca="1">VLOOKUP(Table1[[#This Row],[color-code]],'Color types'!$C$2:$D$5,2)</f>
        <v>Plaster</v>
      </c>
      <c r="C3188">
        <f t="shared" ca="1" si="197"/>
        <v>4</v>
      </c>
      <c r="D3188">
        <f t="shared" ca="1" si="199"/>
        <v>1.02</v>
      </c>
      <c r="E3188">
        <f ca="1">A3188*VLOOKUP(B3188,'Color types'!$A$2:$B$5,2)*D3188</f>
        <v>6691200</v>
      </c>
      <c r="F3188">
        <f t="shared" ca="1" si="198"/>
        <v>4</v>
      </c>
    </row>
    <row r="3189" spans="1:6" x14ac:dyDescent="0.25">
      <c r="A3189">
        <f t="shared" ca="1" si="196"/>
        <v>56</v>
      </c>
      <c r="B3189" t="str">
        <f ca="1">VLOOKUP(Table1[[#This Row],[color-code]],'Color types'!$C$2:$D$5,2)</f>
        <v>Plaster</v>
      </c>
      <c r="C3189">
        <f t="shared" ca="1" si="197"/>
        <v>4</v>
      </c>
      <c r="D3189">
        <f t="shared" ca="1" si="199"/>
        <v>1.03</v>
      </c>
      <c r="E3189">
        <f ca="1">A3189*VLOOKUP(B3189,'Color types'!$A$2:$B$5,2)*D3189</f>
        <v>4614400</v>
      </c>
      <c r="F3189">
        <f t="shared" ca="1" si="198"/>
        <v>12</v>
      </c>
    </row>
    <row r="3190" spans="1:6" x14ac:dyDescent="0.25">
      <c r="A3190">
        <f t="shared" ca="1" si="196"/>
        <v>117</v>
      </c>
      <c r="B3190" t="str">
        <f ca="1">VLOOKUP(Table1[[#This Row],[color-code]],'Color types'!$C$2:$D$5,2)</f>
        <v>Oil-Shiny</v>
      </c>
      <c r="C3190">
        <f t="shared" ca="1" si="197"/>
        <v>3</v>
      </c>
      <c r="D3190">
        <f t="shared" ca="1" si="199"/>
        <v>1.05</v>
      </c>
      <c r="E3190">
        <f ca="1">A3190*VLOOKUP(B3190,'Color types'!$A$2:$B$5,2)*D3190</f>
        <v>12899250</v>
      </c>
      <c r="F3190">
        <f t="shared" ca="1" si="198"/>
        <v>41</v>
      </c>
    </row>
    <row r="3191" spans="1:6" x14ac:dyDescent="0.25">
      <c r="A3191">
        <f t="shared" ca="1" si="196"/>
        <v>67</v>
      </c>
      <c r="B3191" t="str">
        <f ca="1">VLOOKUP(Table1[[#This Row],[color-code]],'Color types'!$C$2:$D$5,2)</f>
        <v>Acrilic</v>
      </c>
      <c r="C3191">
        <f t="shared" ca="1" si="197"/>
        <v>1</v>
      </c>
      <c r="D3191">
        <f t="shared" ca="1" si="199"/>
        <v>1.03</v>
      </c>
      <c r="E3191">
        <f ca="1">A3191*VLOOKUP(B3191,'Color types'!$A$2:$B$5,2)*D3191</f>
        <v>5865850</v>
      </c>
      <c r="F3191">
        <f t="shared" ca="1" si="198"/>
        <v>3</v>
      </c>
    </row>
    <row r="3192" spans="1:6" x14ac:dyDescent="0.25">
      <c r="A3192">
        <f t="shared" ca="1" si="196"/>
        <v>129</v>
      </c>
      <c r="B3192" t="str">
        <f ca="1">VLOOKUP(Table1[[#This Row],[color-code]],'Color types'!$C$2:$D$5,2)</f>
        <v>Plaster</v>
      </c>
      <c r="C3192">
        <f t="shared" ca="1" si="197"/>
        <v>4</v>
      </c>
      <c r="D3192">
        <f t="shared" ca="1" si="199"/>
        <v>1.05</v>
      </c>
      <c r="E3192">
        <f ca="1">A3192*VLOOKUP(B3192,'Color types'!$A$2:$B$5,2)*D3192</f>
        <v>10836000</v>
      </c>
      <c r="F3192">
        <f t="shared" ca="1" si="198"/>
        <v>54</v>
      </c>
    </row>
    <row r="3193" spans="1:6" x14ac:dyDescent="0.25">
      <c r="A3193">
        <f t="shared" ca="1" si="196"/>
        <v>146</v>
      </c>
      <c r="B3193" t="str">
        <f ca="1">VLOOKUP(Table1[[#This Row],[color-code]],'Color types'!$C$2:$D$5,2)</f>
        <v>Plaster</v>
      </c>
      <c r="C3193">
        <f t="shared" ca="1" si="197"/>
        <v>4</v>
      </c>
      <c r="D3193">
        <f t="shared" ca="1" si="199"/>
        <v>0.95</v>
      </c>
      <c r="E3193">
        <f ca="1">A3193*VLOOKUP(B3193,'Color types'!$A$2:$B$5,2)*D3193</f>
        <v>11096000</v>
      </c>
      <c r="F3193">
        <f t="shared" ca="1" si="198"/>
        <v>62</v>
      </c>
    </row>
    <row r="3194" spans="1:6" x14ac:dyDescent="0.25">
      <c r="A3194">
        <f t="shared" ca="1" si="196"/>
        <v>107</v>
      </c>
      <c r="B3194" t="str">
        <f ca="1">VLOOKUP(Table1[[#This Row],[color-code]],'Color types'!$C$2:$D$5,2)</f>
        <v>Oil-Matt</v>
      </c>
      <c r="C3194">
        <f t="shared" ca="1" si="197"/>
        <v>2</v>
      </c>
      <c r="D3194">
        <f t="shared" ca="1" si="199"/>
        <v>1.03</v>
      </c>
      <c r="E3194">
        <f ca="1">A3194*VLOOKUP(B3194,'Color types'!$A$2:$B$5,2)*D3194</f>
        <v>11021000</v>
      </c>
      <c r="F3194">
        <f t="shared" ca="1" si="198"/>
        <v>14</v>
      </c>
    </row>
    <row r="3195" spans="1:6" x14ac:dyDescent="0.25">
      <c r="A3195">
        <f t="shared" ca="1" si="196"/>
        <v>112</v>
      </c>
      <c r="B3195" t="str">
        <f ca="1">VLOOKUP(Table1[[#This Row],[color-code]],'Color types'!$C$2:$D$5,2)</f>
        <v>Acrilic</v>
      </c>
      <c r="C3195">
        <f t="shared" ca="1" si="197"/>
        <v>1</v>
      </c>
      <c r="D3195">
        <f t="shared" ca="1" si="199"/>
        <v>0.96</v>
      </c>
      <c r="E3195">
        <f ca="1">A3195*VLOOKUP(B3195,'Color types'!$A$2:$B$5,2)*D3195</f>
        <v>9139200</v>
      </c>
      <c r="F3195">
        <f t="shared" ca="1" si="198"/>
        <v>24</v>
      </c>
    </row>
    <row r="3196" spans="1:6" x14ac:dyDescent="0.25">
      <c r="A3196">
        <f t="shared" ca="1" si="196"/>
        <v>106</v>
      </c>
      <c r="B3196" t="str">
        <f ca="1">VLOOKUP(Table1[[#This Row],[color-code]],'Color types'!$C$2:$D$5,2)</f>
        <v>Oil-Matt</v>
      </c>
      <c r="C3196">
        <f t="shared" ca="1" si="197"/>
        <v>2</v>
      </c>
      <c r="D3196">
        <f t="shared" ca="1" si="199"/>
        <v>1.01</v>
      </c>
      <c r="E3196">
        <f ca="1">A3196*VLOOKUP(B3196,'Color types'!$A$2:$B$5,2)*D3196</f>
        <v>10706000</v>
      </c>
      <c r="F3196">
        <f t="shared" ca="1" si="198"/>
        <v>2</v>
      </c>
    </row>
    <row r="3197" spans="1:6" x14ac:dyDescent="0.25">
      <c r="A3197">
        <f t="shared" ca="1" si="196"/>
        <v>77</v>
      </c>
      <c r="B3197" t="str">
        <f ca="1">VLOOKUP(Table1[[#This Row],[color-code]],'Color types'!$C$2:$D$5,2)</f>
        <v>Plaster</v>
      </c>
      <c r="C3197">
        <f t="shared" ca="1" si="197"/>
        <v>4</v>
      </c>
      <c r="D3197">
        <f t="shared" ca="1" si="199"/>
        <v>1.01</v>
      </c>
      <c r="E3197">
        <f ca="1">A3197*VLOOKUP(B3197,'Color types'!$A$2:$B$5,2)*D3197</f>
        <v>6221600</v>
      </c>
      <c r="F3197">
        <f t="shared" ca="1" si="198"/>
        <v>6</v>
      </c>
    </row>
    <row r="3198" spans="1:6" x14ac:dyDescent="0.25">
      <c r="A3198">
        <f t="shared" ca="1" si="196"/>
        <v>105</v>
      </c>
      <c r="B3198" t="str">
        <f ca="1">VLOOKUP(Table1[[#This Row],[color-code]],'Color types'!$C$2:$D$5,2)</f>
        <v>Acrilic</v>
      </c>
      <c r="C3198">
        <f t="shared" ca="1" si="197"/>
        <v>1</v>
      </c>
      <c r="D3198">
        <f t="shared" ca="1" si="199"/>
        <v>1.03</v>
      </c>
      <c r="E3198">
        <f ca="1">A3198*VLOOKUP(B3198,'Color types'!$A$2:$B$5,2)*D3198</f>
        <v>9192750</v>
      </c>
      <c r="F3198">
        <f t="shared" ca="1" si="198"/>
        <v>68</v>
      </c>
    </row>
    <row r="3199" spans="1:6" x14ac:dyDescent="0.25">
      <c r="A3199">
        <f t="shared" ca="1" si="196"/>
        <v>62</v>
      </c>
      <c r="B3199" t="str">
        <f ca="1">VLOOKUP(Table1[[#This Row],[color-code]],'Color types'!$C$2:$D$5,2)</f>
        <v>Acrilic</v>
      </c>
      <c r="C3199">
        <f t="shared" ca="1" si="197"/>
        <v>1</v>
      </c>
      <c r="D3199">
        <f t="shared" ca="1" si="199"/>
        <v>1</v>
      </c>
      <c r="E3199">
        <f ca="1">A3199*VLOOKUP(B3199,'Color types'!$A$2:$B$5,2)*D3199</f>
        <v>5270000</v>
      </c>
      <c r="F3199">
        <f t="shared" ca="1" si="198"/>
        <v>72</v>
      </c>
    </row>
    <row r="3200" spans="1:6" x14ac:dyDescent="0.25">
      <c r="A3200">
        <f t="shared" ca="1" si="196"/>
        <v>136</v>
      </c>
      <c r="B3200" t="str">
        <f ca="1">VLOOKUP(Table1[[#This Row],[color-code]],'Color types'!$C$2:$D$5,2)</f>
        <v>Oil-Matt</v>
      </c>
      <c r="C3200">
        <f t="shared" ca="1" si="197"/>
        <v>2</v>
      </c>
      <c r="D3200">
        <f t="shared" ca="1" si="199"/>
        <v>0.96</v>
      </c>
      <c r="E3200">
        <f ca="1">A3200*VLOOKUP(B3200,'Color types'!$A$2:$B$5,2)*D3200</f>
        <v>13056000</v>
      </c>
      <c r="F3200">
        <f t="shared" ca="1" si="198"/>
        <v>39</v>
      </c>
    </row>
    <row r="3201" spans="1:6" x14ac:dyDescent="0.25">
      <c r="A3201">
        <f t="shared" ca="1" si="196"/>
        <v>62</v>
      </c>
      <c r="B3201" t="str">
        <f ca="1">VLOOKUP(Table1[[#This Row],[color-code]],'Color types'!$C$2:$D$5,2)</f>
        <v>Oil-Matt</v>
      </c>
      <c r="C3201">
        <f t="shared" ca="1" si="197"/>
        <v>2</v>
      </c>
      <c r="D3201">
        <f t="shared" ca="1" si="199"/>
        <v>1.05</v>
      </c>
      <c r="E3201">
        <f ca="1">A3201*VLOOKUP(B3201,'Color types'!$A$2:$B$5,2)*D3201</f>
        <v>6510000</v>
      </c>
      <c r="F3201">
        <f t="shared" ca="1" si="198"/>
        <v>89</v>
      </c>
    </row>
    <row r="3202" spans="1:6" x14ac:dyDescent="0.25">
      <c r="A3202">
        <f t="shared" ref="A3202:A3265" ca="1" si="200">RANDBETWEEN(40,150)</f>
        <v>137</v>
      </c>
      <c r="B3202" t="str">
        <f ca="1">VLOOKUP(Table1[[#This Row],[color-code]],'Color types'!$C$2:$D$5,2)</f>
        <v>Plaster</v>
      </c>
      <c r="C3202">
        <f t="shared" ref="C3202:C3265" ca="1" si="201">RANDBETWEEN(1,4)</f>
        <v>4</v>
      </c>
      <c r="D3202">
        <f t="shared" ca="1" si="199"/>
        <v>0.95</v>
      </c>
      <c r="E3202">
        <f ca="1">A3202*VLOOKUP(B3202,'Color types'!$A$2:$B$5,2)*D3202</f>
        <v>10412000</v>
      </c>
      <c r="F3202">
        <f t="shared" ref="F3202:F3265" ca="1" si="202">RANDBETWEEN(1,100)</f>
        <v>6</v>
      </c>
    </row>
    <row r="3203" spans="1:6" x14ac:dyDescent="0.25">
      <c r="A3203">
        <f t="shared" ca="1" si="200"/>
        <v>129</v>
      </c>
      <c r="B3203" t="str">
        <f ca="1">VLOOKUP(Table1[[#This Row],[color-code]],'Color types'!$C$2:$D$5,2)</f>
        <v>Oil-Matt</v>
      </c>
      <c r="C3203">
        <f t="shared" ca="1" si="201"/>
        <v>2</v>
      </c>
      <c r="D3203">
        <f t="shared" ref="D3203:D3266" ca="1" si="203">RANDBETWEEN(95,105)/100</f>
        <v>1.05</v>
      </c>
      <c r="E3203">
        <f ca="1">A3203*VLOOKUP(B3203,'Color types'!$A$2:$B$5,2)*D3203</f>
        <v>13545000</v>
      </c>
      <c r="F3203">
        <f t="shared" ca="1" si="202"/>
        <v>7</v>
      </c>
    </row>
    <row r="3204" spans="1:6" x14ac:dyDescent="0.25">
      <c r="A3204">
        <f t="shared" ca="1" si="200"/>
        <v>107</v>
      </c>
      <c r="B3204" t="str">
        <f ca="1">VLOOKUP(Table1[[#This Row],[color-code]],'Color types'!$C$2:$D$5,2)</f>
        <v>Acrilic</v>
      </c>
      <c r="C3204">
        <f t="shared" ca="1" si="201"/>
        <v>1</v>
      </c>
      <c r="D3204">
        <f t="shared" ca="1" si="203"/>
        <v>0.96</v>
      </c>
      <c r="E3204">
        <f ca="1">A3204*VLOOKUP(B3204,'Color types'!$A$2:$B$5,2)*D3204</f>
        <v>8731200</v>
      </c>
      <c r="F3204">
        <f t="shared" ca="1" si="202"/>
        <v>94</v>
      </c>
    </row>
    <row r="3205" spans="1:6" x14ac:dyDescent="0.25">
      <c r="A3205">
        <f t="shared" ca="1" si="200"/>
        <v>48</v>
      </c>
      <c r="B3205" t="str">
        <f ca="1">VLOOKUP(Table1[[#This Row],[color-code]],'Color types'!$C$2:$D$5,2)</f>
        <v>Plaster</v>
      </c>
      <c r="C3205">
        <f t="shared" ca="1" si="201"/>
        <v>4</v>
      </c>
      <c r="D3205">
        <f t="shared" ca="1" si="203"/>
        <v>0.97</v>
      </c>
      <c r="E3205">
        <f ca="1">A3205*VLOOKUP(B3205,'Color types'!$A$2:$B$5,2)*D3205</f>
        <v>3724800</v>
      </c>
      <c r="F3205">
        <f t="shared" ca="1" si="202"/>
        <v>65</v>
      </c>
    </row>
    <row r="3206" spans="1:6" x14ac:dyDescent="0.25">
      <c r="A3206">
        <f t="shared" ca="1" si="200"/>
        <v>63</v>
      </c>
      <c r="B3206" t="str">
        <f ca="1">VLOOKUP(Table1[[#This Row],[color-code]],'Color types'!$C$2:$D$5,2)</f>
        <v>Plaster</v>
      </c>
      <c r="C3206">
        <f t="shared" ca="1" si="201"/>
        <v>4</v>
      </c>
      <c r="D3206">
        <f t="shared" ca="1" si="203"/>
        <v>1.02</v>
      </c>
      <c r="E3206">
        <f ca="1">A3206*VLOOKUP(B3206,'Color types'!$A$2:$B$5,2)*D3206</f>
        <v>5140800</v>
      </c>
      <c r="F3206">
        <f t="shared" ca="1" si="202"/>
        <v>74</v>
      </c>
    </row>
    <row r="3207" spans="1:6" x14ac:dyDescent="0.25">
      <c r="A3207">
        <f t="shared" ca="1" si="200"/>
        <v>56</v>
      </c>
      <c r="B3207" t="str">
        <f ca="1">VLOOKUP(Table1[[#This Row],[color-code]],'Color types'!$C$2:$D$5,2)</f>
        <v>Oil-Matt</v>
      </c>
      <c r="C3207">
        <f t="shared" ca="1" si="201"/>
        <v>2</v>
      </c>
      <c r="D3207">
        <f t="shared" ca="1" si="203"/>
        <v>0.98</v>
      </c>
      <c r="E3207">
        <f ca="1">A3207*VLOOKUP(B3207,'Color types'!$A$2:$B$5,2)*D3207</f>
        <v>5488000</v>
      </c>
      <c r="F3207">
        <f t="shared" ca="1" si="202"/>
        <v>100</v>
      </c>
    </row>
    <row r="3208" spans="1:6" x14ac:dyDescent="0.25">
      <c r="A3208">
        <f t="shared" ca="1" si="200"/>
        <v>130</v>
      </c>
      <c r="B3208" t="str">
        <f ca="1">VLOOKUP(Table1[[#This Row],[color-code]],'Color types'!$C$2:$D$5,2)</f>
        <v>Oil-Shiny</v>
      </c>
      <c r="C3208">
        <f t="shared" ca="1" si="201"/>
        <v>3</v>
      </c>
      <c r="D3208">
        <f t="shared" ca="1" si="203"/>
        <v>1</v>
      </c>
      <c r="E3208">
        <f ca="1">A3208*VLOOKUP(B3208,'Color types'!$A$2:$B$5,2)*D3208</f>
        <v>13650000</v>
      </c>
      <c r="F3208">
        <f t="shared" ca="1" si="202"/>
        <v>26</v>
      </c>
    </row>
    <row r="3209" spans="1:6" x14ac:dyDescent="0.25">
      <c r="A3209">
        <f t="shared" ca="1" si="200"/>
        <v>131</v>
      </c>
      <c r="B3209" t="str">
        <f ca="1">VLOOKUP(Table1[[#This Row],[color-code]],'Color types'!$C$2:$D$5,2)</f>
        <v>Plaster</v>
      </c>
      <c r="C3209">
        <f t="shared" ca="1" si="201"/>
        <v>4</v>
      </c>
      <c r="D3209">
        <f t="shared" ca="1" si="203"/>
        <v>0.98</v>
      </c>
      <c r="E3209">
        <f ca="1">A3209*VLOOKUP(B3209,'Color types'!$A$2:$B$5,2)*D3209</f>
        <v>10270400</v>
      </c>
      <c r="F3209">
        <f t="shared" ca="1" si="202"/>
        <v>68</v>
      </c>
    </row>
    <row r="3210" spans="1:6" x14ac:dyDescent="0.25">
      <c r="A3210">
        <f t="shared" ca="1" si="200"/>
        <v>111</v>
      </c>
      <c r="B3210" t="str">
        <f ca="1">VLOOKUP(Table1[[#This Row],[color-code]],'Color types'!$C$2:$D$5,2)</f>
        <v>Oil-Shiny</v>
      </c>
      <c r="C3210">
        <f t="shared" ca="1" si="201"/>
        <v>3</v>
      </c>
      <c r="D3210">
        <f t="shared" ca="1" si="203"/>
        <v>1.02</v>
      </c>
      <c r="E3210">
        <f ca="1">A3210*VLOOKUP(B3210,'Color types'!$A$2:$B$5,2)*D3210</f>
        <v>11888100</v>
      </c>
      <c r="F3210">
        <f t="shared" ca="1" si="202"/>
        <v>80</v>
      </c>
    </row>
    <row r="3211" spans="1:6" x14ac:dyDescent="0.25">
      <c r="A3211">
        <f t="shared" ca="1" si="200"/>
        <v>61</v>
      </c>
      <c r="B3211" t="str">
        <f ca="1">VLOOKUP(Table1[[#This Row],[color-code]],'Color types'!$C$2:$D$5,2)</f>
        <v>Plaster</v>
      </c>
      <c r="C3211">
        <f t="shared" ca="1" si="201"/>
        <v>4</v>
      </c>
      <c r="D3211">
        <f t="shared" ca="1" si="203"/>
        <v>0.99</v>
      </c>
      <c r="E3211">
        <f ca="1">A3211*VLOOKUP(B3211,'Color types'!$A$2:$B$5,2)*D3211</f>
        <v>4831200</v>
      </c>
      <c r="F3211">
        <f t="shared" ca="1" si="202"/>
        <v>23</v>
      </c>
    </row>
    <row r="3212" spans="1:6" x14ac:dyDescent="0.25">
      <c r="A3212">
        <f t="shared" ca="1" si="200"/>
        <v>62</v>
      </c>
      <c r="B3212" t="str">
        <f ca="1">VLOOKUP(Table1[[#This Row],[color-code]],'Color types'!$C$2:$D$5,2)</f>
        <v>Plaster</v>
      </c>
      <c r="C3212">
        <f t="shared" ca="1" si="201"/>
        <v>4</v>
      </c>
      <c r="D3212">
        <f t="shared" ca="1" si="203"/>
        <v>0.96</v>
      </c>
      <c r="E3212">
        <f ca="1">A3212*VLOOKUP(B3212,'Color types'!$A$2:$B$5,2)*D3212</f>
        <v>4761600</v>
      </c>
      <c r="F3212">
        <f t="shared" ca="1" si="202"/>
        <v>1</v>
      </c>
    </row>
    <row r="3213" spans="1:6" x14ac:dyDescent="0.25">
      <c r="A3213">
        <f t="shared" ca="1" si="200"/>
        <v>80</v>
      </c>
      <c r="B3213" t="str">
        <f ca="1">VLOOKUP(Table1[[#This Row],[color-code]],'Color types'!$C$2:$D$5,2)</f>
        <v>Oil-Shiny</v>
      </c>
      <c r="C3213">
        <f t="shared" ca="1" si="201"/>
        <v>3</v>
      </c>
      <c r="D3213">
        <f t="shared" ca="1" si="203"/>
        <v>1.05</v>
      </c>
      <c r="E3213">
        <f ca="1">A3213*VLOOKUP(B3213,'Color types'!$A$2:$B$5,2)*D3213</f>
        <v>8820000</v>
      </c>
      <c r="F3213">
        <f t="shared" ca="1" si="202"/>
        <v>29</v>
      </c>
    </row>
    <row r="3214" spans="1:6" x14ac:dyDescent="0.25">
      <c r="A3214">
        <f t="shared" ca="1" si="200"/>
        <v>145</v>
      </c>
      <c r="B3214" t="str">
        <f ca="1">VLOOKUP(Table1[[#This Row],[color-code]],'Color types'!$C$2:$D$5,2)</f>
        <v>Oil-Matt</v>
      </c>
      <c r="C3214">
        <f t="shared" ca="1" si="201"/>
        <v>2</v>
      </c>
      <c r="D3214">
        <f t="shared" ca="1" si="203"/>
        <v>0.98</v>
      </c>
      <c r="E3214">
        <f ca="1">A3214*VLOOKUP(B3214,'Color types'!$A$2:$B$5,2)*D3214</f>
        <v>14210000</v>
      </c>
      <c r="F3214">
        <f t="shared" ca="1" si="202"/>
        <v>68</v>
      </c>
    </row>
    <row r="3215" spans="1:6" x14ac:dyDescent="0.25">
      <c r="A3215">
        <f t="shared" ca="1" si="200"/>
        <v>123</v>
      </c>
      <c r="B3215" t="str">
        <f ca="1">VLOOKUP(Table1[[#This Row],[color-code]],'Color types'!$C$2:$D$5,2)</f>
        <v>Acrilic</v>
      </c>
      <c r="C3215">
        <f t="shared" ca="1" si="201"/>
        <v>1</v>
      </c>
      <c r="D3215">
        <f t="shared" ca="1" si="203"/>
        <v>1.04</v>
      </c>
      <c r="E3215">
        <f ca="1">A3215*VLOOKUP(B3215,'Color types'!$A$2:$B$5,2)*D3215</f>
        <v>10873200</v>
      </c>
      <c r="F3215">
        <f t="shared" ca="1" si="202"/>
        <v>94</v>
      </c>
    </row>
    <row r="3216" spans="1:6" x14ac:dyDescent="0.25">
      <c r="A3216">
        <f t="shared" ca="1" si="200"/>
        <v>59</v>
      </c>
      <c r="B3216" t="str">
        <f ca="1">VLOOKUP(Table1[[#This Row],[color-code]],'Color types'!$C$2:$D$5,2)</f>
        <v>Oil-Shiny</v>
      </c>
      <c r="C3216">
        <f t="shared" ca="1" si="201"/>
        <v>3</v>
      </c>
      <c r="D3216">
        <f t="shared" ca="1" si="203"/>
        <v>0.96</v>
      </c>
      <c r="E3216">
        <f ca="1">A3216*VLOOKUP(B3216,'Color types'!$A$2:$B$5,2)*D3216</f>
        <v>5947200</v>
      </c>
      <c r="F3216">
        <f t="shared" ca="1" si="202"/>
        <v>84</v>
      </c>
    </row>
    <row r="3217" spans="1:6" x14ac:dyDescent="0.25">
      <c r="A3217">
        <f t="shared" ca="1" si="200"/>
        <v>110</v>
      </c>
      <c r="B3217" t="str">
        <f ca="1">VLOOKUP(Table1[[#This Row],[color-code]],'Color types'!$C$2:$D$5,2)</f>
        <v>Plaster</v>
      </c>
      <c r="C3217">
        <f t="shared" ca="1" si="201"/>
        <v>4</v>
      </c>
      <c r="D3217">
        <f t="shared" ca="1" si="203"/>
        <v>1</v>
      </c>
      <c r="E3217">
        <f ca="1">A3217*VLOOKUP(B3217,'Color types'!$A$2:$B$5,2)*D3217</f>
        <v>8800000</v>
      </c>
      <c r="F3217">
        <f t="shared" ca="1" si="202"/>
        <v>84</v>
      </c>
    </row>
    <row r="3218" spans="1:6" x14ac:dyDescent="0.25">
      <c r="A3218">
        <f t="shared" ca="1" si="200"/>
        <v>46</v>
      </c>
      <c r="B3218" t="str">
        <f ca="1">VLOOKUP(Table1[[#This Row],[color-code]],'Color types'!$C$2:$D$5,2)</f>
        <v>Oil-Shiny</v>
      </c>
      <c r="C3218">
        <f t="shared" ca="1" si="201"/>
        <v>3</v>
      </c>
      <c r="D3218">
        <f t="shared" ca="1" si="203"/>
        <v>0.96</v>
      </c>
      <c r="E3218">
        <f ca="1">A3218*VLOOKUP(B3218,'Color types'!$A$2:$B$5,2)*D3218</f>
        <v>4636800</v>
      </c>
      <c r="F3218">
        <f t="shared" ca="1" si="202"/>
        <v>35</v>
      </c>
    </row>
    <row r="3219" spans="1:6" x14ac:dyDescent="0.25">
      <c r="A3219">
        <f t="shared" ca="1" si="200"/>
        <v>143</v>
      </c>
      <c r="B3219" t="str">
        <f ca="1">VLOOKUP(Table1[[#This Row],[color-code]],'Color types'!$C$2:$D$5,2)</f>
        <v>Oil-Matt</v>
      </c>
      <c r="C3219">
        <f t="shared" ca="1" si="201"/>
        <v>2</v>
      </c>
      <c r="D3219">
        <f t="shared" ca="1" si="203"/>
        <v>1.02</v>
      </c>
      <c r="E3219">
        <f ca="1">A3219*VLOOKUP(B3219,'Color types'!$A$2:$B$5,2)*D3219</f>
        <v>14586000</v>
      </c>
      <c r="F3219">
        <f t="shared" ca="1" si="202"/>
        <v>60</v>
      </c>
    </row>
    <row r="3220" spans="1:6" x14ac:dyDescent="0.25">
      <c r="A3220">
        <f t="shared" ca="1" si="200"/>
        <v>91</v>
      </c>
      <c r="B3220" t="str">
        <f ca="1">VLOOKUP(Table1[[#This Row],[color-code]],'Color types'!$C$2:$D$5,2)</f>
        <v>Plaster</v>
      </c>
      <c r="C3220">
        <f t="shared" ca="1" si="201"/>
        <v>4</v>
      </c>
      <c r="D3220">
        <f t="shared" ca="1" si="203"/>
        <v>0.97</v>
      </c>
      <c r="E3220">
        <f ca="1">A3220*VLOOKUP(B3220,'Color types'!$A$2:$B$5,2)*D3220</f>
        <v>7061600</v>
      </c>
      <c r="F3220">
        <f t="shared" ca="1" si="202"/>
        <v>48</v>
      </c>
    </row>
    <row r="3221" spans="1:6" x14ac:dyDescent="0.25">
      <c r="A3221">
        <f t="shared" ca="1" si="200"/>
        <v>52</v>
      </c>
      <c r="B3221" t="str">
        <f ca="1">VLOOKUP(Table1[[#This Row],[color-code]],'Color types'!$C$2:$D$5,2)</f>
        <v>Plaster</v>
      </c>
      <c r="C3221">
        <f t="shared" ca="1" si="201"/>
        <v>4</v>
      </c>
      <c r="D3221">
        <f t="shared" ca="1" si="203"/>
        <v>1.02</v>
      </c>
      <c r="E3221">
        <f ca="1">A3221*VLOOKUP(B3221,'Color types'!$A$2:$B$5,2)*D3221</f>
        <v>4243200</v>
      </c>
      <c r="F3221">
        <f t="shared" ca="1" si="202"/>
        <v>71</v>
      </c>
    </row>
    <row r="3222" spans="1:6" x14ac:dyDescent="0.25">
      <c r="A3222">
        <f t="shared" ca="1" si="200"/>
        <v>62</v>
      </c>
      <c r="B3222" t="str">
        <f ca="1">VLOOKUP(Table1[[#This Row],[color-code]],'Color types'!$C$2:$D$5,2)</f>
        <v>Oil-Shiny</v>
      </c>
      <c r="C3222">
        <f t="shared" ca="1" si="201"/>
        <v>3</v>
      </c>
      <c r="D3222">
        <f t="shared" ca="1" si="203"/>
        <v>0.95</v>
      </c>
      <c r="E3222">
        <f ca="1">A3222*VLOOKUP(B3222,'Color types'!$A$2:$B$5,2)*D3222</f>
        <v>6184500</v>
      </c>
      <c r="F3222">
        <f t="shared" ca="1" si="202"/>
        <v>72</v>
      </c>
    </row>
    <row r="3223" spans="1:6" x14ac:dyDescent="0.25">
      <c r="A3223">
        <f t="shared" ca="1" si="200"/>
        <v>100</v>
      </c>
      <c r="B3223" t="str">
        <f ca="1">VLOOKUP(Table1[[#This Row],[color-code]],'Color types'!$C$2:$D$5,2)</f>
        <v>Acrilic</v>
      </c>
      <c r="C3223">
        <f t="shared" ca="1" si="201"/>
        <v>1</v>
      </c>
      <c r="D3223">
        <f t="shared" ca="1" si="203"/>
        <v>0.98</v>
      </c>
      <c r="E3223">
        <f ca="1">A3223*VLOOKUP(B3223,'Color types'!$A$2:$B$5,2)*D3223</f>
        <v>8330000</v>
      </c>
      <c r="F3223">
        <f t="shared" ca="1" si="202"/>
        <v>25</v>
      </c>
    </row>
    <row r="3224" spans="1:6" x14ac:dyDescent="0.25">
      <c r="A3224">
        <f t="shared" ca="1" si="200"/>
        <v>73</v>
      </c>
      <c r="B3224" t="str">
        <f ca="1">VLOOKUP(Table1[[#This Row],[color-code]],'Color types'!$C$2:$D$5,2)</f>
        <v>Plaster</v>
      </c>
      <c r="C3224">
        <f t="shared" ca="1" si="201"/>
        <v>4</v>
      </c>
      <c r="D3224">
        <f t="shared" ca="1" si="203"/>
        <v>0.95</v>
      </c>
      <c r="E3224">
        <f ca="1">A3224*VLOOKUP(B3224,'Color types'!$A$2:$B$5,2)*D3224</f>
        <v>5548000</v>
      </c>
      <c r="F3224">
        <f t="shared" ca="1" si="202"/>
        <v>44</v>
      </c>
    </row>
    <row r="3225" spans="1:6" x14ac:dyDescent="0.25">
      <c r="A3225">
        <f t="shared" ca="1" si="200"/>
        <v>83</v>
      </c>
      <c r="B3225" t="str">
        <f ca="1">VLOOKUP(Table1[[#This Row],[color-code]],'Color types'!$C$2:$D$5,2)</f>
        <v>Oil-Matt</v>
      </c>
      <c r="C3225">
        <f t="shared" ca="1" si="201"/>
        <v>2</v>
      </c>
      <c r="D3225">
        <f t="shared" ca="1" si="203"/>
        <v>1.01</v>
      </c>
      <c r="E3225">
        <f ca="1">A3225*VLOOKUP(B3225,'Color types'!$A$2:$B$5,2)*D3225</f>
        <v>8383000</v>
      </c>
      <c r="F3225">
        <f t="shared" ca="1" si="202"/>
        <v>12</v>
      </c>
    </row>
    <row r="3226" spans="1:6" x14ac:dyDescent="0.25">
      <c r="A3226">
        <f t="shared" ca="1" si="200"/>
        <v>100</v>
      </c>
      <c r="B3226" t="str">
        <f ca="1">VLOOKUP(Table1[[#This Row],[color-code]],'Color types'!$C$2:$D$5,2)</f>
        <v>Oil-Matt</v>
      </c>
      <c r="C3226">
        <f t="shared" ca="1" si="201"/>
        <v>2</v>
      </c>
      <c r="D3226">
        <f t="shared" ca="1" si="203"/>
        <v>1.05</v>
      </c>
      <c r="E3226">
        <f ca="1">A3226*VLOOKUP(B3226,'Color types'!$A$2:$B$5,2)*D3226</f>
        <v>10500000</v>
      </c>
      <c r="F3226">
        <f t="shared" ca="1" si="202"/>
        <v>79</v>
      </c>
    </row>
    <row r="3227" spans="1:6" x14ac:dyDescent="0.25">
      <c r="A3227">
        <f t="shared" ca="1" si="200"/>
        <v>50</v>
      </c>
      <c r="B3227" t="str">
        <f ca="1">VLOOKUP(Table1[[#This Row],[color-code]],'Color types'!$C$2:$D$5,2)</f>
        <v>Acrilic</v>
      </c>
      <c r="C3227">
        <f t="shared" ca="1" si="201"/>
        <v>1</v>
      </c>
      <c r="D3227">
        <f t="shared" ca="1" si="203"/>
        <v>0.96</v>
      </c>
      <c r="E3227">
        <f ca="1">A3227*VLOOKUP(B3227,'Color types'!$A$2:$B$5,2)*D3227</f>
        <v>4080000</v>
      </c>
      <c r="F3227">
        <f t="shared" ca="1" si="202"/>
        <v>51</v>
      </c>
    </row>
    <row r="3228" spans="1:6" x14ac:dyDescent="0.25">
      <c r="A3228">
        <f t="shared" ca="1" si="200"/>
        <v>69</v>
      </c>
      <c r="B3228" t="str">
        <f ca="1">VLOOKUP(Table1[[#This Row],[color-code]],'Color types'!$C$2:$D$5,2)</f>
        <v>Oil-Matt</v>
      </c>
      <c r="C3228">
        <f t="shared" ca="1" si="201"/>
        <v>2</v>
      </c>
      <c r="D3228">
        <f t="shared" ca="1" si="203"/>
        <v>1.05</v>
      </c>
      <c r="E3228">
        <f ca="1">A3228*VLOOKUP(B3228,'Color types'!$A$2:$B$5,2)*D3228</f>
        <v>7245000</v>
      </c>
      <c r="F3228">
        <f t="shared" ca="1" si="202"/>
        <v>63</v>
      </c>
    </row>
    <row r="3229" spans="1:6" x14ac:dyDescent="0.25">
      <c r="A3229">
        <f t="shared" ca="1" si="200"/>
        <v>66</v>
      </c>
      <c r="B3229" t="str">
        <f ca="1">VLOOKUP(Table1[[#This Row],[color-code]],'Color types'!$C$2:$D$5,2)</f>
        <v>Oil-Matt</v>
      </c>
      <c r="C3229">
        <f t="shared" ca="1" si="201"/>
        <v>2</v>
      </c>
      <c r="D3229">
        <f t="shared" ca="1" si="203"/>
        <v>0.96</v>
      </c>
      <c r="E3229">
        <f ca="1">A3229*VLOOKUP(B3229,'Color types'!$A$2:$B$5,2)*D3229</f>
        <v>6336000</v>
      </c>
      <c r="F3229">
        <f t="shared" ca="1" si="202"/>
        <v>100</v>
      </c>
    </row>
    <row r="3230" spans="1:6" x14ac:dyDescent="0.25">
      <c r="A3230">
        <f t="shared" ca="1" si="200"/>
        <v>49</v>
      </c>
      <c r="B3230" t="str">
        <f ca="1">VLOOKUP(Table1[[#This Row],[color-code]],'Color types'!$C$2:$D$5,2)</f>
        <v>Oil-Matt</v>
      </c>
      <c r="C3230">
        <f t="shared" ca="1" si="201"/>
        <v>2</v>
      </c>
      <c r="D3230">
        <f t="shared" ca="1" si="203"/>
        <v>1.02</v>
      </c>
      <c r="E3230">
        <f ca="1">A3230*VLOOKUP(B3230,'Color types'!$A$2:$B$5,2)*D3230</f>
        <v>4998000</v>
      </c>
      <c r="F3230">
        <f t="shared" ca="1" si="202"/>
        <v>5</v>
      </c>
    </row>
    <row r="3231" spans="1:6" x14ac:dyDescent="0.25">
      <c r="A3231">
        <f t="shared" ca="1" si="200"/>
        <v>136</v>
      </c>
      <c r="B3231" t="str">
        <f ca="1">VLOOKUP(Table1[[#This Row],[color-code]],'Color types'!$C$2:$D$5,2)</f>
        <v>Acrilic</v>
      </c>
      <c r="C3231">
        <f t="shared" ca="1" si="201"/>
        <v>1</v>
      </c>
      <c r="D3231">
        <f t="shared" ca="1" si="203"/>
        <v>1.02</v>
      </c>
      <c r="E3231">
        <f ca="1">A3231*VLOOKUP(B3231,'Color types'!$A$2:$B$5,2)*D3231</f>
        <v>11791200</v>
      </c>
      <c r="F3231">
        <f t="shared" ca="1" si="202"/>
        <v>17</v>
      </c>
    </row>
    <row r="3232" spans="1:6" x14ac:dyDescent="0.25">
      <c r="A3232">
        <f t="shared" ca="1" si="200"/>
        <v>63</v>
      </c>
      <c r="B3232" t="str">
        <f ca="1">VLOOKUP(Table1[[#This Row],[color-code]],'Color types'!$C$2:$D$5,2)</f>
        <v>Acrilic</v>
      </c>
      <c r="C3232">
        <f t="shared" ca="1" si="201"/>
        <v>1</v>
      </c>
      <c r="D3232">
        <f t="shared" ca="1" si="203"/>
        <v>0.99</v>
      </c>
      <c r="E3232">
        <f ca="1">A3232*VLOOKUP(B3232,'Color types'!$A$2:$B$5,2)*D3232</f>
        <v>5301450</v>
      </c>
      <c r="F3232">
        <f t="shared" ca="1" si="202"/>
        <v>52</v>
      </c>
    </row>
    <row r="3233" spans="1:6" x14ac:dyDescent="0.25">
      <c r="A3233">
        <f t="shared" ca="1" si="200"/>
        <v>129</v>
      </c>
      <c r="B3233" t="str">
        <f ca="1">VLOOKUP(Table1[[#This Row],[color-code]],'Color types'!$C$2:$D$5,2)</f>
        <v>Oil-Shiny</v>
      </c>
      <c r="C3233">
        <f t="shared" ca="1" si="201"/>
        <v>3</v>
      </c>
      <c r="D3233">
        <f t="shared" ca="1" si="203"/>
        <v>1</v>
      </c>
      <c r="E3233">
        <f ca="1">A3233*VLOOKUP(B3233,'Color types'!$A$2:$B$5,2)*D3233</f>
        <v>13545000</v>
      </c>
      <c r="F3233">
        <f t="shared" ca="1" si="202"/>
        <v>87</v>
      </c>
    </row>
    <row r="3234" spans="1:6" x14ac:dyDescent="0.25">
      <c r="A3234">
        <f t="shared" ca="1" si="200"/>
        <v>123</v>
      </c>
      <c r="B3234" t="str">
        <f ca="1">VLOOKUP(Table1[[#This Row],[color-code]],'Color types'!$C$2:$D$5,2)</f>
        <v>Plaster</v>
      </c>
      <c r="C3234">
        <f t="shared" ca="1" si="201"/>
        <v>4</v>
      </c>
      <c r="D3234">
        <f t="shared" ca="1" si="203"/>
        <v>1.03</v>
      </c>
      <c r="E3234">
        <f ca="1">A3234*VLOOKUP(B3234,'Color types'!$A$2:$B$5,2)*D3234</f>
        <v>10135200</v>
      </c>
      <c r="F3234">
        <f t="shared" ca="1" si="202"/>
        <v>45</v>
      </c>
    </row>
    <row r="3235" spans="1:6" x14ac:dyDescent="0.25">
      <c r="A3235">
        <f t="shared" ca="1" si="200"/>
        <v>56</v>
      </c>
      <c r="B3235" t="str">
        <f ca="1">VLOOKUP(Table1[[#This Row],[color-code]],'Color types'!$C$2:$D$5,2)</f>
        <v>Oil-Shiny</v>
      </c>
      <c r="C3235">
        <f t="shared" ca="1" si="201"/>
        <v>3</v>
      </c>
      <c r="D3235">
        <f t="shared" ca="1" si="203"/>
        <v>0.97</v>
      </c>
      <c r="E3235">
        <f ca="1">A3235*VLOOKUP(B3235,'Color types'!$A$2:$B$5,2)*D3235</f>
        <v>5703600</v>
      </c>
      <c r="F3235">
        <f t="shared" ca="1" si="202"/>
        <v>9</v>
      </c>
    </row>
    <row r="3236" spans="1:6" x14ac:dyDescent="0.25">
      <c r="A3236">
        <f t="shared" ca="1" si="200"/>
        <v>118</v>
      </c>
      <c r="B3236" t="str">
        <f ca="1">VLOOKUP(Table1[[#This Row],[color-code]],'Color types'!$C$2:$D$5,2)</f>
        <v>Oil-Shiny</v>
      </c>
      <c r="C3236">
        <f t="shared" ca="1" si="201"/>
        <v>3</v>
      </c>
      <c r="D3236">
        <f t="shared" ca="1" si="203"/>
        <v>1.02</v>
      </c>
      <c r="E3236">
        <f ca="1">A3236*VLOOKUP(B3236,'Color types'!$A$2:$B$5,2)*D3236</f>
        <v>12637800</v>
      </c>
      <c r="F3236">
        <f t="shared" ca="1" si="202"/>
        <v>71</v>
      </c>
    </row>
    <row r="3237" spans="1:6" x14ac:dyDescent="0.25">
      <c r="A3237">
        <f t="shared" ca="1" si="200"/>
        <v>53</v>
      </c>
      <c r="B3237" t="str">
        <f ca="1">VLOOKUP(Table1[[#This Row],[color-code]],'Color types'!$C$2:$D$5,2)</f>
        <v>Oil-Shiny</v>
      </c>
      <c r="C3237">
        <f t="shared" ca="1" si="201"/>
        <v>3</v>
      </c>
      <c r="D3237">
        <f t="shared" ca="1" si="203"/>
        <v>0.97</v>
      </c>
      <c r="E3237">
        <f ca="1">A3237*VLOOKUP(B3237,'Color types'!$A$2:$B$5,2)*D3237</f>
        <v>5398050</v>
      </c>
      <c r="F3237">
        <f t="shared" ca="1" si="202"/>
        <v>95</v>
      </c>
    </row>
    <row r="3238" spans="1:6" x14ac:dyDescent="0.25">
      <c r="A3238">
        <f t="shared" ca="1" si="200"/>
        <v>149</v>
      </c>
      <c r="B3238" t="str">
        <f ca="1">VLOOKUP(Table1[[#This Row],[color-code]],'Color types'!$C$2:$D$5,2)</f>
        <v>Plaster</v>
      </c>
      <c r="C3238">
        <f t="shared" ca="1" si="201"/>
        <v>4</v>
      </c>
      <c r="D3238">
        <f t="shared" ca="1" si="203"/>
        <v>0.97</v>
      </c>
      <c r="E3238">
        <f ca="1">A3238*VLOOKUP(B3238,'Color types'!$A$2:$B$5,2)*D3238</f>
        <v>11562400</v>
      </c>
      <c r="F3238">
        <f t="shared" ca="1" si="202"/>
        <v>47</v>
      </c>
    </row>
    <row r="3239" spans="1:6" x14ac:dyDescent="0.25">
      <c r="A3239">
        <f t="shared" ca="1" si="200"/>
        <v>106</v>
      </c>
      <c r="B3239" t="str">
        <f ca="1">VLOOKUP(Table1[[#This Row],[color-code]],'Color types'!$C$2:$D$5,2)</f>
        <v>Acrilic</v>
      </c>
      <c r="C3239">
        <f t="shared" ca="1" si="201"/>
        <v>1</v>
      </c>
      <c r="D3239">
        <f t="shared" ca="1" si="203"/>
        <v>0.97</v>
      </c>
      <c r="E3239">
        <f ca="1">A3239*VLOOKUP(B3239,'Color types'!$A$2:$B$5,2)*D3239</f>
        <v>8739700</v>
      </c>
      <c r="F3239">
        <f t="shared" ca="1" si="202"/>
        <v>82</v>
      </c>
    </row>
    <row r="3240" spans="1:6" x14ac:dyDescent="0.25">
      <c r="A3240">
        <f t="shared" ca="1" si="200"/>
        <v>111</v>
      </c>
      <c r="B3240" t="str">
        <f ca="1">VLOOKUP(Table1[[#This Row],[color-code]],'Color types'!$C$2:$D$5,2)</f>
        <v>Oil-Shiny</v>
      </c>
      <c r="C3240">
        <f t="shared" ca="1" si="201"/>
        <v>3</v>
      </c>
      <c r="D3240">
        <f t="shared" ca="1" si="203"/>
        <v>1.05</v>
      </c>
      <c r="E3240">
        <f ca="1">A3240*VLOOKUP(B3240,'Color types'!$A$2:$B$5,2)*D3240</f>
        <v>12237750</v>
      </c>
      <c r="F3240">
        <f t="shared" ca="1" si="202"/>
        <v>36</v>
      </c>
    </row>
    <row r="3241" spans="1:6" x14ac:dyDescent="0.25">
      <c r="A3241">
        <f t="shared" ca="1" si="200"/>
        <v>100</v>
      </c>
      <c r="B3241" t="str">
        <f ca="1">VLOOKUP(Table1[[#This Row],[color-code]],'Color types'!$C$2:$D$5,2)</f>
        <v>Acrilic</v>
      </c>
      <c r="C3241">
        <f t="shared" ca="1" si="201"/>
        <v>1</v>
      </c>
      <c r="D3241">
        <f t="shared" ca="1" si="203"/>
        <v>0.96</v>
      </c>
      <c r="E3241">
        <f ca="1">A3241*VLOOKUP(B3241,'Color types'!$A$2:$B$5,2)*D3241</f>
        <v>8160000</v>
      </c>
      <c r="F3241">
        <f t="shared" ca="1" si="202"/>
        <v>1</v>
      </c>
    </row>
    <row r="3242" spans="1:6" x14ac:dyDescent="0.25">
      <c r="A3242">
        <f t="shared" ca="1" si="200"/>
        <v>63</v>
      </c>
      <c r="B3242" t="str">
        <f ca="1">VLOOKUP(Table1[[#This Row],[color-code]],'Color types'!$C$2:$D$5,2)</f>
        <v>Oil-Matt</v>
      </c>
      <c r="C3242">
        <f t="shared" ca="1" si="201"/>
        <v>2</v>
      </c>
      <c r="D3242">
        <f t="shared" ca="1" si="203"/>
        <v>1.05</v>
      </c>
      <c r="E3242">
        <f ca="1">A3242*VLOOKUP(B3242,'Color types'!$A$2:$B$5,2)*D3242</f>
        <v>6615000</v>
      </c>
      <c r="F3242">
        <f t="shared" ca="1" si="202"/>
        <v>90</v>
      </c>
    </row>
    <row r="3243" spans="1:6" x14ac:dyDescent="0.25">
      <c r="A3243">
        <f t="shared" ca="1" si="200"/>
        <v>72</v>
      </c>
      <c r="B3243" t="str">
        <f ca="1">VLOOKUP(Table1[[#This Row],[color-code]],'Color types'!$C$2:$D$5,2)</f>
        <v>Oil-Matt</v>
      </c>
      <c r="C3243">
        <f t="shared" ca="1" si="201"/>
        <v>2</v>
      </c>
      <c r="D3243">
        <f t="shared" ca="1" si="203"/>
        <v>1.04</v>
      </c>
      <c r="E3243">
        <f ca="1">A3243*VLOOKUP(B3243,'Color types'!$A$2:$B$5,2)*D3243</f>
        <v>7488000</v>
      </c>
      <c r="F3243">
        <f t="shared" ca="1" si="202"/>
        <v>46</v>
      </c>
    </row>
    <row r="3244" spans="1:6" x14ac:dyDescent="0.25">
      <c r="A3244">
        <f t="shared" ca="1" si="200"/>
        <v>144</v>
      </c>
      <c r="B3244" t="str">
        <f ca="1">VLOOKUP(Table1[[#This Row],[color-code]],'Color types'!$C$2:$D$5,2)</f>
        <v>Plaster</v>
      </c>
      <c r="C3244">
        <f t="shared" ca="1" si="201"/>
        <v>4</v>
      </c>
      <c r="D3244">
        <f t="shared" ca="1" si="203"/>
        <v>1.04</v>
      </c>
      <c r="E3244">
        <f ca="1">A3244*VLOOKUP(B3244,'Color types'!$A$2:$B$5,2)*D3244</f>
        <v>11980800</v>
      </c>
      <c r="F3244">
        <f t="shared" ca="1" si="202"/>
        <v>14</v>
      </c>
    </row>
    <row r="3245" spans="1:6" x14ac:dyDescent="0.25">
      <c r="A3245">
        <f t="shared" ca="1" si="200"/>
        <v>132</v>
      </c>
      <c r="B3245" t="str">
        <f ca="1">VLOOKUP(Table1[[#This Row],[color-code]],'Color types'!$C$2:$D$5,2)</f>
        <v>Plaster</v>
      </c>
      <c r="C3245">
        <f t="shared" ca="1" si="201"/>
        <v>4</v>
      </c>
      <c r="D3245">
        <f t="shared" ca="1" si="203"/>
        <v>1</v>
      </c>
      <c r="E3245">
        <f ca="1">A3245*VLOOKUP(B3245,'Color types'!$A$2:$B$5,2)*D3245</f>
        <v>10560000</v>
      </c>
      <c r="F3245">
        <f t="shared" ca="1" si="202"/>
        <v>53</v>
      </c>
    </row>
    <row r="3246" spans="1:6" x14ac:dyDescent="0.25">
      <c r="A3246">
        <f t="shared" ca="1" si="200"/>
        <v>111</v>
      </c>
      <c r="B3246" t="str">
        <f ca="1">VLOOKUP(Table1[[#This Row],[color-code]],'Color types'!$C$2:$D$5,2)</f>
        <v>Oil-Matt</v>
      </c>
      <c r="C3246">
        <f t="shared" ca="1" si="201"/>
        <v>2</v>
      </c>
      <c r="D3246">
        <f t="shared" ca="1" si="203"/>
        <v>1</v>
      </c>
      <c r="E3246">
        <f ca="1">A3246*VLOOKUP(B3246,'Color types'!$A$2:$B$5,2)*D3246</f>
        <v>11100000</v>
      </c>
      <c r="F3246">
        <f t="shared" ca="1" si="202"/>
        <v>43</v>
      </c>
    </row>
    <row r="3247" spans="1:6" x14ac:dyDescent="0.25">
      <c r="A3247">
        <f t="shared" ca="1" si="200"/>
        <v>148</v>
      </c>
      <c r="B3247" t="str">
        <f ca="1">VLOOKUP(Table1[[#This Row],[color-code]],'Color types'!$C$2:$D$5,2)</f>
        <v>Oil-Shiny</v>
      </c>
      <c r="C3247">
        <f t="shared" ca="1" si="201"/>
        <v>3</v>
      </c>
      <c r="D3247">
        <f t="shared" ca="1" si="203"/>
        <v>1.01</v>
      </c>
      <c r="E3247">
        <f ca="1">A3247*VLOOKUP(B3247,'Color types'!$A$2:$B$5,2)*D3247</f>
        <v>15695400</v>
      </c>
      <c r="F3247">
        <f t="shared" ca="1" si="202"/>
        <v>79</v>
      </c>
    </row>
    <row r="3248" spans="1:6" x14ac:dyDescent="0.25">
      <c r="A3248">
        <f t="shared" ca="1" si="200"/>
        <v>41</v>
      </c>
      <c r="B3248" t="str">
        <f ca="1">VLOOKUP(Table1[[#This Row],[color-code]],'Color types'!$C$2:$D$5,2)</f>
        <v>Oil-Matt</v>
      </c>
      <c r="C3248">
        <f t="shared" ca="1" si="201"/>
        <v>2</v>
      </c>
      <c r="D3248">
        <f t="shared" ca="1" si="203"/>
        <v>0.98</v>
      </c>
      <c r="E3248">
        <f ca="1">A3248*VLOOKUP(B3248,'Color types'!$A$2:$B$5,2)*D3248</f>
        <v>4018000</v>
      </c>
      <c r="F3248">
        <f t="shared" ca="1" si="202"/>
        <v>79</v>
      </c>
    </row>
    <row r="3249" spans="1:6" x14ac:dyDescent="0.25">
      <c r="A3249">
        <f t="shared" ca="1" si="200"/>
        <v>74</v>
      </c>
      <c r="B3249" t="str">
        <f ca="1">VLOOKUP(Table1[[#This Row],[color-code]],'Color types'!$C$2:$D$5,2)</f>
        <v>Oil-Shiny</v>
      </c>
      <c r="C3249">
        <f t="shared" ca="1" si="201"/>
        <v>3</v>
      </c>
      <c r="D3249">
        <f t="shared" ca="1" si="203"/>
        <v>0.95</v>
      </c>
      <c r="E3249">
        <f ca="1">A3249*VLOOKUP(B3249,'Color types'!$A$2:$B$5,2)*D3249</f>
        <v>7381500</v>
      </c>
      <c r="F3249">
        <f t="shared" ca="1" si="202"/>
        <v>35</v>
      </c>
    </row>
    <row r="3250" spans="1:6" x14ac:dyDescent="0.25">
      <c r="A3250">
        <f t="shared" ca="1" si="200"/>
        <v>86</v>
      </c>
      <c r="B3250" t="str">
        <f ca="1">VLOOKUP(Table1[[#This Row],[color-code]],'Color types'!$C$2:$D$5,2)</f>
        <v>Plaster</v>
      </c>
      <c r="C3250">
        <f t="shared" ca="1" si="201"/>
        <v>4</v>
      </c>
      <c r="D3250">
        <f t="shared" ca="1" si="203"/>
        <v>0.98</v>
      </c>
      <c r="E3250">
        <f ca="1">A3250*VLOOKUP(B3250,'Color types'!$A$2:$B$5,2)*D3250</f>
        <v>6742400</v>
      </c>
      <c r="F3250">
        <f t="shared" ca="1" si="202"/>
        <v>54</v>
      </c>
    </row>
    <row r="3251" spans="1:6" x14ac:dyDescent="0.25">
      <c r="A3251">
        <f t="shared" ca="1" si="200"/>
        <v>95</v>
      </c>
      <c r="B3251" t="str">
        <f ca="1">VLOOKUP(Table1[[#This Row],[color-code]],'Color types'!$C$2:$D$5,2)</f>
        <v>Plaster</v>
      </c>
      <c r="C3251">
        <f t="shared" ca="1" si="201"/>
        <v>4</v>
      </c>
      <c r="D3251">
        <f t="shared" ca="1" si="203"/>
        <v>1.01</v>
      </c>
      <c r="E3251">
        <f ca="1">A3251*VLOOKUP(B3251,'Color types'!$A$2:$B$5,2)*D3251</f>
        <v>7676000</v>
      </c>
      <c r="F3251">
        <f t="shared" ca="1" si="202"/>
        <v>10</v>
      </c>
    </row>
    <row r="3252" spans="1:6" x14ac:dyDescent="0.25">
      <c r="A3252">
        <f t="shared" ca="1" si="200"/>
        <v>84</v>
      </c>
      <c r="B3252" t="str">
        <f ca="1">VLOOKUP(Table1[[#This Row],[color-code]],'Color types'!$C$2:$D$5,2)</f>
        <v>Oil-Shiny</v>
      </c>
      <c r="C3252">
        <f t="shared" ca="1" si="201"/>
        <v>3</v>
      </c>
      <c r="D3252">
        <f t="shared" ca="1" si="203"/>
        <v>0.95</v>
      </c>
      <c r="E3252">
        <f ca="1">A3252*VLOOKUP(B3252,'Color types'!$A$2:$B$5,2)*D3252</f>
        <v>8379000</v>
      </c>
      <c r="F3252">
        <f t="shared" ca="1" si="202"/>
        <v>25</v>
      </c>
    </row>
    <row r="3253" spans="1:6" x14ac:dyDescent="0.25">
      <c r="A3253">
        <f t="shared" ca="1" si="200"/>
        <v>106</v>
      </c>
      <c r="B3253" t="str">
        <f ca="1">VLOOKUP(Table1[[#This Row],[color-code]],'Color types'!$C$2:$D$5,2)</f>
        <v>Acrilic</v>
      </c>
      <c r="C3253">
        <f t="shared" ca="1" si="201"/>
        <v>1</v>
      </c>
      <c r="D3253">
        <f t="shared" ca="1" si="203"/>
        <v>1.02</v>
      </c>
      <c r="E3253">
        <f ca="1">A3253*VLOOKUP(B3253,'Color types'!$A$2:$B$5,2)*D3253</f>
        <v>9190200</v>
      </c>
      <c r="F3253">
        <f t="shared" ca="1" si="202"/>
        <v>56</v>
      </c>
    </row>
    <row r="3254" spans="1:6" x14ac:dyDescent="0.25">
      <c r="A3254">
        <f t="shared" ca="1" si="200"/>
        <v>54</v>
      </c>
      <c r="B3254" t="str">
        <f ca="1">VLOOKUP(Table1[[#This Row],[color-code]],'Color types'!$C$2:$D$5,2)</f>
        <v>Oil-Shiny</v>
      </c>
      <c r="C3254">
        <f t="shared" ca="1" si="201"/>
        <v>3</v>
      </c>
      <c r="D3254">
        <f t="shared" ca="1" si="203"/>
        <v>1.02</v>
      </c>
      <c r="E3254">
        <f ca="1">A3254*VLOOKUP(B3254,'Color types'!$A$2:$B$5,2)*D3254</f>
        <v>5783400</v>
      </c>
      <c r="F3254">
        <f t="shared" ca="1" si="202"/>
        <v>97</v>
      </c>
    </row>
    <row r="3255" spans="1:6" x14ac:dyDescent="0.25">
      <c r="A3255">
        <f t="shared" ca="1" si="200"/>
        <v>132</v>
      </c>
      <c r="B3255" t="str">
        <f ca="1">VLOOKUP(Table1[[#This Row],[color-code]],'Color types'!$C$2:$D$5,2)</f>
        <v>Oil-Shiny</v>
      </c>
      <c r="C3255">
        <f t="shared" ca="1" si="201"/>
        <v>3</v>
      </c>
      <c r="D3255">
        <f t="shared" ca="1" si="203"/>
        <v>0.99</v>
      </c>
      <c r="E3255">
        <f ca="1">A3255*VLOOKUP(B3255,'Color types'!$A$2:$B$5,2)*D3255</f>
        <v>13721400</v>
      </c>
      <c r="F3255">
        <f t="shared" ca="1" si="202"/>
        <v>60</v>
      </c>
    </row>
    <row r="3256" spans="1:6" x14ac:dyDescent="0.25">
      <c r="A3256">
        <f t="shared" ca="1" si="200"/>
        <v>94</v>
      </c>
      <c r="B3256" t="str">
        <f ca="1">VLOOKUP(Table1[[#This Row],[color-code]],'Color types'!$C$2:$D$5,2)</f>
        <v>Acrilic</v>
      </c>
      <c r="C3256">
        <f t="shared" ca="1" si="201"/>
        <v>1</v>
      </c>
      <c r="D3256">
        <f t="shared" ca="1" si="203"/>
        <v>0.97</v>
      </c>
      <c r="E3256">
        <f ca="1">A3256*VLOOKUP(B3256,'Color types'!$A$2:$B$5,2)*D3256</f>
        <v>7750300</v>
      </c>
      <c r="F3256">
        <f t="shared" ca="1" si="202"/>
        <v>98</v>
      </c>
    </row>
    <row r="3257" spans="1:6" x14ac:dyDescent="0.25">
      <c r="A3257">
        <f t="shared" ca="1" si="200"/>
        <v>75</v>
      </c>
      <c r="B3257" t="str">
        <f ca="1">VLOOKUP(Table1[[#This Row],[color-code]],'Color types'!$C$2:$D$5,2)</f>
        <v>Acrilic</v>
      </c>
      <c r="C3257">
        <f t="shared" ca="1" si="201"/>
        <v>1</v>
      </c>
      <c r="D3257">
        <f t="shared" ca="1" si="203"/>
        <v>0.99</v>
      </c>
      <c r="E3257">
        <f ca="1">A3257*VLOOKUP(B3257,'Color types'!$A$2:$B$5,2)*D3257</f>
        <v>6311250</v>
      </c>
      <c r="F3257">
        <f t="shared" ca="1" si="202"/>
        <v>93</v>
      </c>
    </row>
    <row r="3258" spans="1:6" x14ac:dyDescent="0.25">
      <c r="A3258">
        <f t="shared" ca="1" si="200"/>
        <v>137</v>
      </c>
      <c r="B3258" t="str">
        <f ca="1">VLOOKUP(Table1[[#This Row],[color-code]],'Color types'!$C$2:$D$5,2)</f>
        <v>Plaster</v>
      </c>
      <c r="C3258">
        <f t="shared" ca="1" si="201"/>
        <v>4</v>
      </c>
      <c r="D3258">
        <f t="shared" ca="1" si="203"/>
        <v>1.04</v>
      </c>
      <c r="E3258">
        <f ca="1">A3258*VLOOKUP(B3258,'Color types'!$A$2:$B$5,2)*D3258</f>
        <v>11398400</v>
      </c>
      <c r="F3258">
        <f t="shared" ca="1" si="202"/>
        <v>89</v>
      </c>
    </row>
    <row r="3259" spans="1:6" x14ac:dyDescent="0.25">
      <c r="A3259">
        <f t="shared" ca="1" si="200"/>
        <v>117</v>
      </c>
      <c r="B3259" t="str">
        <f ca="1">VLOOKUP(Table1[[#This Row],[color-code]],'Color types'!$C$2:$D$5,2)</f>
        <v>Acrilic</v>
      </c>
      <c r="C3259">
        <f t="shared" ca="1" si="201"/>
        <v>1</v>
      </c>
      <c r="D3259">
        <f t="shared" ca="1" si="203"/>
        <v>1.02</v>
      </c>
      <c r="E3259">
        <f ca="1">A3259*VLOOKUP(B3259,'Color types'!$A$2:$B$5,2)*D3259</f>
        <v>10143900</v>
      </c>
      <c r="F3259">
        <f t="shared" ca="1" si="202"/>
        <v>7</v>
      </c>
    </row>
    <row r="3260" spans="1:6" x14ac:dyDescent="0.25">
      <c r="A3260">
        <f t="shared" ca="1" si="200"/>
        <v>53</v>
      </c>
      <c r="B3260" t="str">
        <f ca="1">VLOOKUP(Table1[[#This Row],[color-code]],'Color types'!$C$2:$D$5,2)</f>
        <v>Oil-Matt</v>
      </c>
      <c r="C3260">
        <f t="shared" ca="1" si="201"/>
        <v>2</v>
      </c>
      <c r="D3260">
        <f t="shared" ca="1" si="203"/>
        <v>0.99</v>
      </c>
      <c r="E3260">
        <f ca="1">A3260*VLOOKUP(B3260,'Color types'!$A$2:$B$5,2)*D3260</f>
        <v>5247000</v>
      </c>
      <c r="F3260">
        <f t="shared" ca="1" si="202"/>
        <v>30</v>
      </c>
    </row>
    <row r="3261" spans="1:6" x14ac:dyDescent="0.25">
      <c r="A3261">
        <f t="shared" ca="1" si="200"/>
        <v>109</v>
      </c>
      <c r="B3261" t="str">
        <f ca="1">VLOOKUP(Table1[[#This Row],[color-code]],'Color types'!$C$2:$D$5,2)</f>
        <v>Oil-Matt</v>
      </c>
      <c r="C3261">
        <f t="shared" ca="1" si="201"/>
        <v>2</v>
      </c>
      <c r="D3261">
        <f t="shared" ca="1" si="203"/>
        <v>0.98</v>
      </c>
      <c r="E3261">
        <f ca="1">A3261*VLOOKUP(B3261,'Color types'!$A$2:$B$5,2)*D3261</f>
        <v>10682000</v>
      </c>
      <c r="F3261">
        <f t="shared" ca="1" si="202"/>
        <v>37</v>
      </c>
    </row>
    <row r="3262" spans="1:6" x14ac:dyDescent="0.25">
      <c r="A3262">
        <f t="shared" ca="1" si="200"/>
        <v>119</v>
      </c>
      <c r="B3262" t="str">
        <f ca="1">VLOOKUP(Table1[[#This Row],[color-code]],'Color types'!$C$2:$D$5,2)</f>
        <v>Oil-Shiny</v>
      </c>
      <c r="C3262">
        <f t="shared" ca="1" si="201"/>
        <v>3</v>
      </c>
      <c r="D3262">
        <f t="shared" ca="1" si="203"/>
        <v>0.97</v>
      </c>
      <c r="E3262">
        <f ca="1">A3262*VLOOKUP(B3262,'Color types'!$A$2:$B$5,2)*D3262</f>
        <v>12120150</v>
      </c>
      <c r="F3262">
        <f t="shared" ca="1" si="202"/>
        <v>29</v>
      </c>
    </row>
    <row r="3263" spans="1:6" x14ac:dyDescent="0.25">
      <c r="A3263">
        <f t="shared" ca="1" si="200"/>
        <v>45</v>
      </c>
      <c r="B3263" t="str">
        <f ca="1">VLOOKUP(Table1[[#This Row],[color-code]],'Color types'!$C$2:$D$5,2)</f>
        <v>Oil-Matt</v>
      </c>
      <c r="C3263">
        <f t="shared" ca="1" si="201"/>
        <v>2</v>
      </c>
      <c r="D3263">
        <f t="shared" ca="1" si="203"/>
        <v>1</v>
      </c>
      <c r="E3263">
        <f ca="1">A3263*VLOOKUP(B3263,'Color types'!$A$2:$B$5,2)*D3263</f>
        <v>4500000</v>
      </c>
      <c r="F3263">
        <f t="shared" ca="1" si="202"/>
        <v>22</v>
      </c>
    </row>
    <row r="3264" spans="1:6" x14ac:dyDescent="0.25">
      <c r="A3264">
        <f t="shared" ca="1" si="200"/>
        <v>136</v>
      </c>
      <c r="B3264" t="str">
        <f ca="1">VLOOKUP(Table1[[#This Row],[color-code]],'Color types'!$C$2:$D$5,2)</f>
        <v>Oil-Matt</v>
      </c>
      <c r="C3264">
        <f t="shared" ca="1" si="201"/>
        <v>2</v>
      </c>
      <c r="D3264">
        <f t="shared" ca="1" si="203"/>
        <v>1.05</v>
      </c>
      <c r="E3264">
        <f ca="1">A3264*VLOOKUP(B3264,'Color types'!$A$2:$B$5,2)*D3264</f>
        <v>14280000</v>
      </c>
      <c r="F3264">
        <f t="shared" ca="1" si="202"/>
        <v>47</v>
      </c>
    </row>
    <row r="3265" spans="1:6" x14ac:dyDescent="0.25">
      <c r="A3265">
        <f t="shared" ca="1" si="200"/>
        <v>71</v>
      </c>
      <c r="B3265" t="str">
        <f ca="1">VLOOKUP(Table1[[#This Row],[color-code]],'Color types'!$C$2:$D$5,2)</f>
        <v>Acrilic</v>
      </c>
      <c r="C3265">
        <f t="shared" ca="1" si="201"/>
        <v>1</v>
      </c>
      <c r="D3265">
        <f t="shared" ca="1" si="203"/>
        <v>1.03</v>
      </c>
      <c r="E3265">
        <f ca="1">A3265*VLOOKUP(B3265,'Color types'!$A$2:$B$5,2)*D3265</f>
        <v>6216050</v>
      </c>
      <c r="F3265">
        <f t="shared" ca="1" si="202"/>
        <v>90</v>
      </c>
    </row>
    <row r="3266" spans="1:6" x14ac:dyDescent="0.25">
      <c r="A3266">
        <f t="shared" ref="A3266:A3329" ca="1" si="204">RANDBETWEEN(40,150)</f>
        <v>83</v>
      </c>
      <c r="B3266" t="str">
        <f ca="1">VLOOKUP(Table1[[#This Row],[color-code]],'Color types'!$C$2:$D$5,2)</f>
        <v>Acrilic</v>
      </c>
      <c r="C3266">
        <f t="shared" ref="C3266:C3329" ca="1" si="205">RANDBETWEEN(1,4)</f>
        <v>1</v>
      </c>
      <c r="D3266">
        <f t="shared" ca="1" si="203"/>
        <v>0.99</v>
      </c>
      <c r="E3266">
        <f ca="1">A3266*VLOOKUP(B3266,'Color types'!$A$2:$B$5,2)*D3266</f>
        <v>6984450</v>
      </c>
      <c r="F3266">
        <f t="shared" ref="F3266:F3329" ca="1" si="206">RANDBETWEEN(1,100)</f>
        <v>26</v>
      </c>
    </row>
    <row r="3267" spans="1:6" x14ac:dyDescent="0.25">
      <c r="A3267">
        <f t="shared" ca="1" si="204"/>
        <v>43</v>
      </c>
      <c r="B3267" t="str">
        <f ca="1">VLOOKUP(Table1[[#This Row],[color-code]],'Color types'!$C$2:$D$5,2)</f>
        <v>Plaster</v>
      </c>
      <c r="C3267">
        <f t="shared" ca="1" si="205"/>
        <v>4</v>
      </c>
      <c r="D3267">
        <f t="shared" ref="D3267:D3330" ca="1" si="207">RANDBETWEEN(95,105)/100</f>
        <v>0.97</v>
      </c>
      <c r="E3267">
        <f ca="1">A3267*VLOOKUP(B3267,'Color types'!$A$2:$B$5,2)*D3267</f>
        <v>3336800</v>
      </c>
      <c r="F3267">
        <f t="shared" ca="1" si="206"/>
        <v>51</v>
      </c>
    </row>
    <row r="3268" spans="1:6" x14ac:dyDescent="0.25">
      <c r="A3268">
        <f t="shared" ca="1" si="204"/>
        <v>132</v>
      </c>
      <c r="B3268" t="str">
        <f ca="1">VLOOKUP(Table1[[#This Row],[color-code]],'Color types'!$C$2:$D$5,2)</f>
        <v>Plaster</v>
      </c>
      <c r="C3268">
        <f t="shared" ca="1" si="205"/>
        <v>4</v>
      </c>
      <c r="D3268">
        <f t="shared" ca="1" si="207"/>
        <v>1.03</v>
      </c>
      <c r="E3268">
        <f ca="1">A3268*VLOOKUP(B3268,'Color types'!$A$2:$B$5,2)*D3268</f>
        <v>10876800</v>
      </c>
      <c r="F3268">
        <f t="shared" ca="1" si="206"/>
        <v>84</v>
      </c>
    </row>
    <row r="3269" spans="1:6" x14ac:dyDescent="0.25">
      <c r="A3269">
        <f t="shared" ca="1" si="204"/>
        <v>136</v>
      </c>
      <c r="B3269" t="str">
        <f ca="1">VLOOKUP(Table1[[#This Row],[color-code]],'Color types'!$C$2:$D$5,2)</f>
        <v>Oil-Shiny</v>
      </c>
      <c r="C3269">
        <f t="shared" ca="1" si="205"/>
        <v>3</v>
      </c>
      <c r="D3269">
        <f t="shared" ca="1" si="207"/>
        <v>1.04</v>
      </c>
      <c r="E3269">
        <f ca="1">A3269*VLOOKUP(B3269,'Color types'!$A$2:$B$5,2)*D3269</f>
        <v>14851200</v>
      </c>
      <c r="F3269">
        <f t="shared" ca="1" si="206"/>
        <v>22</v>
      </c>
    </row>
    <row r="3270" spans="1:6" x14ac:dyDescent="0.25">
      <c r="A3270">
        <f t="shared" ca="1" si="204"/>
        <v>134</v>
      </c>
      <c r="B3270" t="str">
        <f ca="1">VLOOKUP(Table1[[#This Row],[color-code]],'Color types'!$C$2:$D$5,2)</f>
        <v>Oil-Shiny</v>
      </c>
      <c r="C3270">
        <f t="shared" ca="1" si="205"/>
        <v>3</v>
      </c>
      <c r="D3270">
        <f t="shared" ca="1" si="207"/>
        <v>1.01</v>
      </c>
      <c r="E3270">
        <f ca="1">A3270*VLOOKUP(B3270,'Color types'!$A$2:$B$5,2)*D3270</f>
        <v>14210700</v>
      </c>
      <c r="F3270">
        <f t="shared" ca="1" si="206"/>
        <v>72</v>
      </c>
    </row>
    <row r="3271" spans="1:6" x14ac:dyDescent="0.25">
      <c r="A3271">
        <f t="shared" ca="1" si="204"/>
        <v>101</v>
      </c>
      <c r="B3271" t="str">
        <f ca="1">VLOOKUP(Table1[[#This Row],[color-code]],'Color types'!$C$2:$D$5,2)</f>
        <v>Oil-Matt</v>
      </c>
      <c r="C3271">
        <f t="shared" ca="1" si="205"/>
        <v>2</v>
      </c>
      <c r="D3271">
        <f t="shared" ca="1" si="207"/>
        <v>0.98</v>
      </c>
      <c r="E3271">
        <f ca="1">A3271*VLOOKUP(B3271,'Color types'!$A$2:$B$5,2)*D3271</f>
        <v>9898000</v>
      </c>
      <c r="F3271">
        <f t="shared" ca="1" si="206"/>
        <v>81</v>
      </c>
    </row>
    <row r="3272" spans="1:6" x14ac:dyDescent="0.25">
      <c r="A3272">
        <f t="shared" ca="1" si="204"/>
        <v>42</v>
      </c>
      <c r="B3272" t="str">
        <f ca="1">VLOOKUP(Table1[[#This Row],[color-code]],'Color types'!$C$2:$D$5,2)</f>
        <v>Plaster</v>
      </c>
      <c r="C3272">
        <f t="shared" ca="1" si="205"/>
        <v>4</v>
      </c>
      <c r="D3272">
        <f t="shared" ca="1" si="207"/>
        <v>1.03</v>
      </c>
      <c r="E3272">
        <f ca="1">A3272*VLOOKUP(B3272,'Color types'!$A$2:$B$5,2)*D3272</f>
        <v>3460800</v>
      </c>
      <c r="F3272">
        <f t="shared" ca="1" si="206"/>
        <v>11</v>
      </c>
    </row>
    <row r="3273" spans="1:6" x14ac:dyDescent="0.25">
      <c r="A3273">
        <f t="shared" ca="1" si="204"/>
        <v>148</v>
      </c>
      <c r="B3273" t="str">
        <f ca="1">VLOOKUP(Table1[[#This Row],[color-code]],'Color types'!$C$2:$D$5,2)</f>
        <v>Oil-Matt</v>
      </c>
      <c r="C3273">
        <f t="shared" ca="1" si="205"/>
        <v>2</v>
      </c>
      <c r="D3273">
        <f t="shared" ca="1" si="207"/>
        <v>0.98</v>
      </c>
      <c r="E3273">
        <f ca="1">A3273*VLOOKUP(B3273,'Color types'!$A$2:$B$5,2)*D3273</f>
        <v>14504000</v>
      </c>
      <c r="F3273">
        <f t="shared" ca="1" si="206"/>
        <v>81</v>
      </c>
    </row>
    <row r="3274" spans="1:6" x14ac:dyDescent="0.25">
      <c r="A3274">
        <f t="shared" ca="1" si="204"/>
        <v>54</v>
      </c>
      <c r="B3274" t="str">
        <f ca="1">VLOOKUP(Table1[[#This Row],[color-code]],'Color types'!$C$2:$D$5,2)</f>
        <v>Oil-Matt</v>
      </c>
      <c r="C3274">
        <f t="shared" ca="1" si="205"/>
        <v>2</v>
      </c>
      <c r="D3274">
        <f t="shared" ca="1" si="207"/>
        <v>1.03</v>
      </c>
      <c r="E3274">
        <f ca="1">A3274*VLOOKUP(B3274,'Color types'!$A$2:$B$5,2)*D3274</f>
        <v>5562000</v>
      </c>
      <c r="F3274">
        <f t="shared" ca="1" si="206"/>
        <v>42</v>
      </c>
    </row>
    <row r="3275" spans="1:6" x14ac:dyDescent="0.25">
      <c r="A3275">
        <f t="shared" ca="1" si="204"/>
        <v>145</v>
      </c>
      <c r="B3275" t="str">
        <f ca="1">VLOOKUP(Table1[[#This Row],[color-code]],'Color types'!$C$2:$D$5,2)</f>
        <v>Oil-Matt</v>
      </c>
      <c r="C3275">
        <f t="shared" ca="1" si="205"/>
        <v>2</v>
      </c>
      <c r="D3275">
        <f t="shared" ca="1" si="207"/>
        <v>0.97</v>
      </c>
      <c r="E3275">
        <f ca="1">A3275*VLOOKUP(B3275,'Color types'!$A$2:$B$5,2)*D3275</f>
        <v>14065000</v>
      </c>
      <c r="F3275">
        <f t="shared" ca="1" si="206"/>
        <v>8</v>
      </c>
    </row>
    <row r="3276" spans="1:6" x14ac:dyDescent="0.25">
      <c r="A3276">
        <f t="shared" ca="1" si="204"/>
        <v>114</v>
      </c>
      <c r="B3276" t="str">
        <f ca="1">VLOOKUP(Table1[[#This Row],[color-code]],'Color types'!$C$2:$D$5,2)</f>
        <v>Oil-Shiny</v>
      </c>
      <c r="C3276">
        <f t="shared" ca="1" si="205"/>
        <v>3</v>
      </c>
      <c r="D3276">
        <f t="shared" ca="1" si="207"/>
        <v>1.02</v>
      </c>
      <c r="E3276">
        <f ca="1">A3276*VLOOKUP(B3276,'Color types'!$A$2:$B$5,2)*D3276</f>
        <v>12209400</v>
      </c>
      <c r="F3276">
        <f t="shared" ca="1" si="206"/>
        <v>13</v>
      </c>
    </row>
    <row r="3277" spans="1:6" x14ac:dyDescent="0.25">
      <c r="A3277">
        <f t="shared" ca="1" si="204"/>
        <v>50</v>
      </c>
      <c r="B3277" t="str">
        <f ca="1">VLOOKUP(Table1[[#This Row],[color-code]],'Color types'!$C$2:$D$5,2)</f>
        <v>Plaster</v>
      </c>
      <c r="C3277">
        <f t="shared" ca="1" si="205"/>
        <v>4</v>
      </c>
      <c r="D3277">
        <f t="shared" ca="1" si="207"/>
        <v>1</v>
      </c>
      <c r="E3277">
        <f ca="1">A3277*VLOOKUP(B3277,'Color types'!$A$2:$B$5,2)*D3277</f>
        <v>4000000</v>
      </c>
      <c r="F3277">
        <f t="shared" ca="1" si="206"/>
        <v>15</v>
      </c>
    </row>
    <row r="3278" spans="1:6" x14ac:dyDescent="0.25">
      <c r="A3278">
        <f t="shared" ca="1" si="204"/>
        <v>64</v>
      </c>
      <c r="B3278" t="str">
        <f ca="1">VLOOKUP(Table1[[#This Row],[color-code]],'Color types'!$C$2:$D$5,2)</f>
        <v>Plaster</v>
      </c>
      <c r="C3278">
        <f t="shared" ca="1" si="205"/>
        <v>4</v>
      </c>
      <c r="D3278">
        <f t="shared" ca="1" si="207"/>
        <v>1.02</v>
      </c>
      <c r="E3278">
        <f ca="1">A3278*VLOOKUP(B3278,'Color types'!$A$2:$B$5,2)*D3278</f>
        <v>5222400</v>
      </c>
      <c r="F3278">
        <f t="shared" ca="1" si="206"/>
        <v>78</v>
      </c>
    </row>
    <row r="3279" spans="1:6" x14ac:dyDescent="0.25">
      <c r="A3279">
        <f t="shared" ca="1" si="204"/>
        <v>42</v>
      </c>
      <c r="B3279" t="str">
        <f ca="1">VLOOKUP(Table1[[#This Row],[color-code]],'Color types'!$C$2:$D$5,2)</f>
        <v>Oil-Shiny</v>
      </c>
      <c r="C3279">
        <f t="shared" ca="1" si="205"/>
        <v>3</v>
      </c>
      <c r="D3279">
        <f t="shared" ca="1" si="207"/>
        <v>0.97</v>
      </c>
      <c r="E3279">
        <f ca="1">A3279*VLOOKUP(B3279,'Color types'!$A$2:$B$5,2)*D3279</f>
        <v>4277700</v>
      </c>
      <c r="F3279">
        <f t="shared" ca="1" si="206"/>
        <v>99</v>
      </c>
    </row>
    <row r="3280" spans="1:6" x14ac:dyDescent="0.25">
      <c r="A3280">
        <f t="shared" ca="1" si="204"/>
        <v>56</v>
      </c>
      <c r="B3280" t="str">
        <f ca="1">VLOOKUP(Table1[[#This Row],[color-code]],'Color types'!$C$2:$D$5,2)</f>
        <v>Acrilic</v>
      </c>
      <c r="C3280">
        <f t="shared" ca="1" si="205"/>
        <v>1</v>
      </c>
      <c r="D3280">
        <f t="shared" ca="1" si="207"/>
        <v>1.03</v>
      </c>
      <c r="E3280">
        <f ca="1">A3280*VLOOKUP(B3280,'Color types'!$A$2:$B$5,2)*D3280</f>
        <v>4902800</v>
      </c>
      <c r="F3280">
        <f t="shared" ca="1" si="206"/>
        <v>95</v>
      </c>
    </row>
    <row r="3281" spans="1:6" x14ac:dyDescent="0.25">
      <c r="A3281">
        <f t="shared" ca="1" si="204"/>
        <v>122</v>
      </c>
      <c r="B3281" t="str">
        <f ca="1">VLOOKUP(Table1[[#This Row],[color-code]],'Color types'!$C$2:$D$5,2)</f>
        <v>Plaster</v>
      </c>
      <c r="C3281">
        <f t="shared" ca="1" si="205"/>
        <v>4</v>
      </c>
      <c r="D3281">
        <f t="shared" ca="1" si="207"/>
        <v>0.97</v>
      </c>
      <c r="E3281">
        <f ca="1">A3281*VLOOKUP(B3281,'Color types'!$A$2:$B$5,2)*D3281</f>
        <v>9467200</v>
      </c>
      <c r="F3281">
        <f t="shared" ca="1" si="206"/>
        <v>73</v>
      </c>
    </row>
    <row r="3282" spans="1:6" x14ac:dyDescent="0.25">
      <c r="A3282">
        <f t="shared" ca="1" si="204"/>
        <v>102</v>
      </c>
      <c r="B3282" t="str">
        <f ca="1">VLOOKUP(Table1[[#This Row],[color-code]],'Color types'!$C$2:$D$5,2)</f>
        <v>Oil-Shiny</v>
      </c>
      <c r="C3282">
        <f t="shared" ca="1" si="205"/>
        <v>3</v>
      </c>
      <c r="D3282">
        <f t="shared" ca="1" si="207"/>
        <v>1.03</v>
      </c>
      <c r="E3282">
        <f ca="1">A3282*VLOOKUP(B3282,'Color types'!$A$2:$B$5,2)*D3282</f>
        <v>11031300</v>
      </c>
      <c r="F3282">
        <f t="shared" ca="1" si="206"/>
        <v>82</v>
      </c>
    </row>
    <row r="3283" spans="1:6" x14ac:dyDescent="0.25">
      <c r="A3283">
        <f t="shared" ca="1" si="204"/>
        <v>150</v>
      </c>
      <c r="B3283" t="str">
        <f ca="1">VLOOKUP(Table1[[#This Row],[color-code]],'Color types'!$C$2:$D$5,2)</f>
        <v>Oil-Shiny</v>
      </c>
      <c r="C3283">
        <f t="shared" ca="1" si="205"/>
        <v>3</v>
      </c>
      <c r="D3283">
        <f t="shared" ca="1" si="207"/>
        <v>1.01</v>
      </c>
      <c r="E3283">
        <f ca="1">A3283*VLOOKUP(B3283,'Color types'!$A$2:$B$5,2)*D3283</f>
        <v>15907500</v>
      </c>
      <c r="F3283">
        <f t="shared" ca="1" si="206"/>
        <v>10</v>
      </c>
    </row>
    <row r="3284" spans="1:6" x14ac:dyDescent="0.25">
      <c r="A3284">
        <f t="shared" ca="1" si="204"/>
        <v>93</v>
      </c>
      <c r="B3284" t="str">
        <f ca="1">VLOOKUP(Table1[[#This Row],[color-code]],'Color types'!$C$2:$D$5,2)</f>
        <v>Plaster</v>
      </c>
      <c r="C3284">
        <f t="shared" ca="1" si="205"/>
        <v>4</v>
      </c>
      <c r="D3284">
        <f t="shared" ca="1" si="207"/>
        <v>1.04</v>
      </c>
      <c r="E3284">
        <f ca="1">A3284*VLOOKUP(B3284,'Color types'!$A$2:$B$5,2)*D3284</f>
        <v>7737600</v>
      </c>
      <c r="F3284">
        <f t="shared" ca="1" si="206"/>
        <v>48</v>
      </c>
    </row>
    <row r="3285" spans="1:6" x14ac:dyDescent="0.25">
      <c r="A3285">
        <f t="shared" ca="1" si="204"/>
        <v>77</v>
      </c>
      <c r="B3285" t="str">
        <f ca="1">VLOOKUP(Table1[[#This Row],[color-code]],'Color types'!$C$2:$D$5,2)</f>
        <v>Oil-Matt</v>
      </c>
      <c r="C3285">
        <f t="shared" ca="1" si="205"/>
        <v>2</v>
      </c>
      <c r="D3285">
        <f t="shared" ca="1" si="207"/>
        <v>1.03</v>
      </c>
      <c r="E3285">
        <f ca="1">A3285*VLOOKUP(B3285,'Color types'!$A$2:$B$5,2)*D3285</f>
        <v>7931000</v>
      </c>
      <c r="F3285">
        <f t="shared" ca="1" si="206"/>
        <v>76</v>
      </c>
    </row>
    <row r="3286" spans="1:6" x14ac:dyDescent="0.25">
      <c r="A3286">
        <f t="shared" ca="1" si="204"/>
        <v>119</v>
      </c>
      <c r="B3286" t="str">
        <f ca="1">VLOOKUP(Table1[[#This Row],[color-code]],'Color types'!$C$2:$D$5,2)</f>
        <v>Plaster</v>
      </c>
      <c r="C3286">
        <f t="shared" ca="1" si="205"/>
        <v>4</v>
      </c>
      <c r="D3286">
        <f t="shared" ca="1" si="207"/>
        <v>0.96</v>
      </c>
      <c r="E3286">
        <f ca="1">A3286*VLOOKUP(B3286,'Color types'!$A$2:$B$5,2)*D3286</f>
        <v>9139200</v>
      </c>
      <c r="F3286">
        <f t="shared" ca="1" si="206"/>
        <v>29</v>
      </c>
    </row>
    <row r="3287" spans="1:6" x14ac:dyDescent="0.25">
      <c r="A3287">
        <f t="shared" ca="1" si="204"/>
        <v>58</v>
      </c>
      <c r="B3287" t="str">
        <f ca="1">VLOOKUP(Table1[[#This Row],[color-code]],'Color types'!$C$2:$D$5,2)</f>
        <v>Plaster</v>
      </c>
      <c r="C3287">
        <f t="shared" ca="1" si="205"/>
        <v>4</v>
      </c>
      <c r="D3287">
        <f t="shared" ca="1" si="207"/>
        <v>1.05</v>
      </c>
      <c r="E3287">
        <f ca="1">A3287*VLOOKUP(B3287,'Color types'!$A$2:$B$5,2)*D3287</f>
        <v>4872000</v>
      </c>
      <c r="F3287">
        <f t="shared" ca="1" si="206"/>
        <v>11</v>
      </c>
    </row>
    <row r="3288" spans="1:6" x14ac:dyDescent="0.25">
      <c r="A3288">
        <f t="shared" ca="1" si="204"/>
        <v>40</v>
      </c>
      <c r="B3288" t="str">
        <f ca="1">VLOOKUP(Table1[[#This Row],[color-code]],'Color types'!$C$2:$D$5,2)</f>
        <v>Oil-Shiny</v>
      </c>
      <c r="C3288">
        <f t="shared" ca="1" si="205"/>
        <v>3</v>
      </c>
      <c r="D3288">
        <f t="shared" ca="1" si="207"/>
        <v>0.95</v>
      </c>
      <c r="E3288">
        <f ca="1">A3288*VLOOKUP(B3288,'Color types'!$A$2:$B$5,2)*D3288</f>
        <v>3990000</v>
      </c>
      <c r="F3288">
        <f t="shared" ca="1" si="206"/>
        <v>10</v>
      </c>
    </row>
    <row r="3289" spans="1:6" x14ac:dyDescent="0.25">
      <c r="A3289">
        <f t="shared" ca="1" si="204"/>
        <v>125</v>
      </c>
      <c r="B3289" t="str">
        <f ca="1">VLOOKUP(Table1[[#This Row],[color-code]],'Color types'!$C$2:$D$5,2)</f>
        <v>Oil-Matt</v>
      </c>
      <c r="C3289">
        <f t="shared" ca="1" si="205"/>
        <v>2</v>
      </c>
      <c r="D3289">
        <f t="shared" ca="1" si="207"/>
        <v>0.95</v>
      </c>
      <c r="E3289">
        <f ca="1">A3289*VLOOKUP(B3289,'Color types'!$A$2:$B$5,2)*D3289</f>
        <v>11875000</v>
      </c>
      <c r="F3289">
        <f t="shared" ca="1" si="206"/>
        <v>16</v>
      </c>
    </row>
    <row r="3290" spans="1:6" x14ac:dyDescent="0.25">
      <c r="A3290">
        <f t="shared" ca="1" si="204"/>
        <v>45</v>
      </c>
      <c r="B3290" t="str">
        <f ca="1">VLOOKUP(Table1[[#This Row],[color-code]],'Color types'!$C$2:$D$5,2)</f>
        <v>Acrilic</v>
      </c>
      <c r="C3290">
        <f t="shared" ca="1" si="205"/>
        <v>1</v>
      </c>
      <c r="D3290">
        <f t="shared" ca="1" si="207"/>
        <v>1.01</v>
      </c>
      <c r="E3290">
        <f ca="1">A3290*VLOOKUP(B3290,'Color types'!$A$2:$B$5,2)*D3290</f>
        <v>3863250</v>
      </c>
      <c r="F3290">
        <f t="shared" ca="1" si="206"/>
        <v>23</v>
      </c>
    </row>
    <row r="3291" spans="1:6" x14ac:dyDescent="0.25">
      <c r="A3291">
        <f t="shared" ca="1" si="204"/>
        <v>149</v>
      </c>
      <c r="B3291" t="str">
        <f ca="1">VLOOKUP(Table1[[#This Row],[color-code]],'Color types'!$C$2:$D$5,2)</f>
        <v>Plaster</v>
      </c>
      <c r="C3291">
        <f t="shared" ca="1" si="205"/>
        <v>4</v>
      </c>
      <c r="D3291">
        <f t="shared" ca="1" si="207"/>
        <v>1.02</v>
      </c>
      <c r="E3291">
        <f ca="1">A3291*VLOOKUP(B3291,'Color types'!$A$2:$B$5,2)*D3291</f>
        <v>12158400</v>
      </c>
      <c r="F3291">
        <f t="shared" ca="1" si="206"/>
        <v>32</v>
      </c>
    </row>
    <row r="3292" spans="1:6" x14ac:dyDescent="0.25">
      <c r="A3292">
        <f t="shared" ca="1" si="204"/>
        <v>45</v>
      </c>
      <c r="B3292" t="str">
        <f ca="1">VLOOKUP(Table1[[#This Row],[color-code]],'Color types'!$C$2:$D$5,2)</f>
        <v>Oil-Matt</v>
      </c>
      <c r="C3292">
        <f t="shared" ca="1" si="205"/>
        <v>2</v>
      </c>
      <c r="D3292">
        <f t="shared" ca="1" si="207"/>
        <v>1.02</v>
      </c>
      <c r="E3292">
        <f ca="1">A3292*VLOOKUP(B3292,'Color types'!$A$2:$B$5,2)*D3292</f>
        <v>4590000</v>
      </c>
      <c r="F3292">
        <f t="shared" ca="1" si="206"/>
        <v>7</v>
      </c>
    </row>
    <row r="3293" spans="1:6" x14ac:dyDescent="0.25">
      <c r="A3293">
        <f t="shared" ca="1" si="204"/>
        <v>84</v>
      </c>
      <c r="B3293" t="str">
        <f ca="1">VLOOKUP(Table1[[#This Row],[color-code]],'Color types'!$C$2:$D$5,2)</f>
        <v>Oil-Matt</v>
      </c>
      <c r="C3293">
        <f t="shared" ca="1" si="205"/>
        <v>2</v>
      </c>
      <c r="D3293">
        <f t="shared" ca="1" si="207"/>
        <v>0.97</v>
      </c>
      <c r="E3293">
        <f ca="1">A3293*VLOOKUP(B3293,'Color types'!$A$2:$B$5,2)*D3293</f>
        <v>8148000</v>
      </c>
      <c r="F3293">
        <f t="shared" ca="1" si="206"/>
        <v>60</v>
      </c>
    </row>
    <row r="3294" spans="1:6" x14ac:dyDescent="0.25">
      <c r="A3294">
        <f t="shared" ca="1" si="204"/>
        <v>77</v>
      </c>
      <c r="B3294" t="str">
        <f ca="1">VLOOKUP(Table1[[#This Row],[color-code]],'Color types'!$C$2:$D$5,2)</f>
        <v>Acrilic</v>
      </c>
      <c r="C3294">
        <f t="shared" ca="1" si="205"/>
        <v>1</v>
      </c>
      <c r="D3294">
        <f t="shared" ca="1" si="207"/>
        <v>1.02</v>
      </c>
      <c r="E3294">
        <f ca="1">A3294*VLOOKUP(B3294,'Color types'!$A$2:$B$5,2)*D3294</f>
        <v>6675900</v>
      </c>
      <c r="F3294">
        <f t="shared" ca="1" si="206"/>
        <v>89</v>
      </c>
    </row>
    <row r="3295" spans="1:6" x14ac:dyDescent="0.25">
      <c r="A3295">
        <f t="shared" ca="1" si="204"/>
        <v>61</v>
      </c>
      <c r="B3295" t="str">
        <f ca="1">VLOOKUP(Table1[[#This Row],[color-code]],'Color types'!$C$2:$D$5,2)</f>
        <v>Plaster</v>
      </c>
      <c r="C3295">
        <f t="shared" ca="1" si="205"/>
        <v>4</v>
      </c>
      <c r="D3295">
        <f t="shared" ca="1" si="207"/>
        <v>0.99</v>
      </c>
      <c r="E3295">
        <f ca="1">A3295*VLOOKUP(B3295,'Color types'!$A$2:$B$5,2)*D3295</f>
        <v>4831200</v>
      </c>
      <c r="F3295">
        <f t="shared" ca="1" si="206"/>
        <v>39</v>
      </c>
    </row>
    <row r="3296" spans="1:6" x14ac:dyDescent="0.25">
      <c r="A3296">
        <f t="shared" ca="1" si="204"/>
        <v>122</v>
      </c>
      <c r="B3296" t="str">
        <f ca="1">VLOOKUP(Table1[[#This Row],[color-code]],'Color types'!$C$2:$D$5,2)</f>
        <v>Acrilic</v>
      </c>
      <c r="C3296">
        <f t="shared" ca="1" si="205"/>
        <v>1</v>
      </c>
      <c r="D3296">
        <f t="shared" ca="1" si="207"/>
        <v>0.99</v>
      </c>
      <c r="E3296">
        <f ca="1">A3296*VLOOKUP(B3296,'Color types'!$A$2:$B$5,2)*D3296</f>
        <v>10266300</v>
      </c>
      <c r="F3296">
        <f t="shared" ca="1" si="206"/>
        <v>53</v>
      </c>
    </row>
    <row r="3297" spans="1:6" x14ac:dyDescent="0.25">
      <c r="A3297">
        <f t="shared" ca="1" si="204"/>
        <v>139</v>
      </c>
      <c r="B3297" t="str">
        <f ca="1">VLOOKUP(Table1[[#This Row],[color-code]],'Color types'!$C$2:$D$5,2)</f>
        <v>Oil-Matt</v>
      </c>
      <c r="C3297">
        <f t="shared" ca="1" si="205"/>
        <v>2</v>
      </c>
      <c r="D3297">
        <f t="shared" ca="1" si="207"/>
        <v>1.05</v>
      </c>
      <c r="E3297">
        <f ca="1">A3297*VLOOKUP(B3297,'Color types'!$A$2:$B$5,2)*D3297</f>
        <v>14595000</v>
      </c>
      <c r="F3297">
        <f t="shared" ca="1" si="206"/>
        <v>28</v>
      </c>
    </row>
    <row r="3298" spans="1:6" x14ac:dyDescent="0.25">
      <c r="A3298">
        <f t="shared" ca="1" si="204"/>
        <v>57</v>
      </c>
      <c r="B3298" t="str">
        <f ca="1">VLOOKUP(Table1[[#This Row],[color-code]],'Color types'!$C$2:$D$5,2)</f>
        <v>Oil-Matt</v>
      </c>
      <c r="C3298">
        <f t="shared" ca="1" si="205"/>
        <v>2</v>
      </c>
      <c r="D3298">
        <f t="shared" ca="1" si="207"/>
        <v>1.04</v>
      </c>
      <c r="E3298">
        <f ca="1">A3298*VLOOKUP(B3298,'Color types'!$A$2:$B$5,2)*D3298</f>
        <v>5928000</v>
      </c>
      <c r="F3298">
        <f t="shared" ca="1" si="206"/>
        <v>19</v>
      </c>
    </row>
    <row r="3299" spans="1:6" x14ac:dyDescent="0.25">
      <c r="A3299">
        <f t="shared" ca="1" si="204"/>
        <v>87</v>
      </c>
      <c r="B3299" t="str">
        <f ca="1">VLOOKUP(Table1[[#This Row],[color-code]],'Color types'!$C$2:$D$5,2)</f>
        <v>Plaster</v>
      </c>
      <c r="C3299">
        <f t="shared" ca="1" si="205"/>
        <v>4</v>
      </c>
      <c r="D3299">
        <f t="shared" ca="1" si="207"/>
        <v>0.96</v>
      </c>
      <c r="E3299">
        <f ca="1">A3299*VLOOKUP(B3299,'Color types'!$A$2:$B$5,2)*D3299</f>
        <v>6681600</v>
      </c>
      <c r="F3299">
        <f t="shared" ca="1" si="206"/>
        <v>99</v>
      </c>
    </row>
    <row r="3300" spans="1:6" x14ac:dyDescent="0.25">
      <c r="A3300">
        <f t="shared" ca="1" si="204"/>
        <v>72</v>
      </c>
      <c r="B3300" t="str">
        <f ca="1">VLOOKUP(Table1[[#This Row],[color-code]],'Color types'!$C$2:$D$5,2)</f>
        <v>Acrilic</v>
      </c>
      <c r="C3300">
        <f t="shared" ca="1" si="205"/>
        <v>1</v>
      </c>
      <c r="D3300">
        <f t="shared" ca="1" si="207"/>
        <v>0.98</v>
      </c>
      <c r="E3300">
        <f ca="1">A3300*VLOOKUP(B3300,'Color types'!$A$2:$B$5,2)*D3300</f>
        <v>5997600</v>
      </c>
      <c r="F3300">
        <f t="shared" ca="1" si="206"/>
        <v>92</v>
      </c>
    </row>
    <row r="3301" spans="1:6" x14ac:dyDescent="0.25">
      <c r="A3301">
        <f t="shared" ca="1" si="204"/>
        <v>80</v>
      </c>
      <c r="B3301" t="str">
        <f ca="1">VLOOKUP(Table1[[#This Row],[color-code]],'Color types'!$C$2:$D$5,2)</f>
        <v>Oil-Matt</v>
      </c>
      <c r="C3301">
        <f t="shared" ca="1" si="205"/>
        <v>2</v>
      </c>
      <c r="D3301">
        <f t="shared" ca="1" si="207"/>
        <v>1.04</v>
      </c>
      <c r="E3301">
        <f ca="1">A3301*VLOOKUP(B3301,'Color types'!$A$2:$B$5,2)*D3301</f>
        <v>8320000</v>
      </c>
      <c r="F3301">
        <f t="shared" ca="1" si="206"/>
        <v>46</v>
      </c>
    </row>
    <row r="3302" spans="1:6" x14ac:dyDescent="0.25">
      <c r="A3302">
        <f t="shared" ca="1" si="204"/>
        <v>65</v>
      </c>
      <c r="B3302" t="str">
        <f ca="1">VLOOKUP(Table1[[#This Row],[color-code]],'Color types'!$C$2:$D$5,2)</f>
        <v>Acrilic</v>
      </c>
      <c r="C3302">
        <f t="shared" ca="1" si="205"/>
        <v>1</v>
      </c>
      <c r="D3302">
        <f t="shared" ca="1" si="207"/>
        <v>1.01</v>
      </c>
      <c r="E3302">
        <f ca="1">A3302*VLOOKUP(B3302,'Color types'!$A$2:$B$5,2)*D3302</f>
        <v>5580250</v>
      </c>
      <c r="F3302">
        <f t="shared" ca="1" si="206"/>
        <v>79</v>
      </c>
    </row>
    <row r="3303" spans="1:6" x14ac:dyDescent="0.25">
      <c r="A3303">
        <f t="shared" ca="1" si="204"/>
        <v>87</v>
      </c>
      <c r="B3303" t="str">
        <f ca="1">VLOOKUP(Table1[[#This Row],[color-code]],'Color types'!$C$2:$D$5,2)</f>
        <v>Oil-Shiny</v>
      </c>
      <c r="C3303">
        <f t="shared" ca="1" si="205"/>
        <v>3</v>
      </c>
      <c r="D3303">
        <f t="shared" ca="1" si="207"/>
        <v>0.96</v>
      </c>
      <c r="E3303">
        <f ca="1">A3303*VLOOKUP(B3303,'Color types'!$A$2:$B$5,2)*D3303</f>
        <v>8769600</v>
      </c>
      <c r="F3303">
        <f t="shared" ca="1" si="206"/>
        <v>18</v>
      </c>
    </row>
    <row r="3304" spans="1:6" x14ac:dyDescent="0.25">
      <c r="A3304">
        <f t="shared" ca="1" si="204"/>
        <v>136</v>
      </c>
      <c r="B3304" t="str">
        <f ca="1">VLOOKUP(Table1[[#This Row],[color-code]],'Color types'!$C$2:$D$5,2)</f>
        <v>Oil-Matt</v>
      </c>
      <c r="C3304">
        <f t="shared" ca="1" si="205"/>
        <v>2</v>
      </c>
      <c r="D3304">
        <f t="shared" ca="1" si="207"/>
        <v>1.01</v>
      </c>
      <c r="E3304">
        <f ca="1">A3304*VLOOKUP(B3304,'Color types'!$A$2:$B$5,2)*D3304</f>
        <v>13736000</v>
      </c>
      <c r="F3304">
        <f t="shared" ca="1" si="206"/>
        <v>95</v>
      </c>
    </row>
    <row r="3305" spans="1:6" x14ac:dyDescent="0.25">
      <c r="A3305">
        <f t="shared" ca="1" si="204"/>
        <v>50</v>
      </c>
      <c r="B3305" t="str">
        <f ca="1">VLOOKUP(Table1[[#This Row],[color-code]],'Color types'!$C$2:$D$5,2)</f>
        <v>Oil-Shiny</v>
      </c>
      <c r="C3305">
        <f t="shared" ca="1" si="205"/>
        <v>3</v>
      </c>
      <c r="D3305">
        <f t="shared" ca="1" si="207"/>
        <v>0.98</v>
      </c>
      <c r="E3305">
        <f ca="1">A3305*VLOOKUP(B3305,'Color types'!$A$2:$B$5,2)*D3305</f>
        <v>5145000</v>
      </c>
      <c r="F3305">
        <f t="shared" ca="1" si="206"/>
        <v>57</v>
      </c>
    </row>
    <row r="3306" spans="1:6" x14ac:dyDescent="0.25">
      <c r="A3306">
        <f t="shared" ca="1" si="204"/>
        <v>122</v>
      </c>
      <c r="B3306" t="str">
        <f ca="1">VLOOKUP(Table1[[#This Row],[color-code]],'Color types'!$C$2:$D$5,2)</f>
        <v>Plaster</v>
      </c>
      <c r="C3306">
        <f t="shared" ca="1" si="205"/>
        <v>4</v>
      </c>
      <c r="D3306">
        <f t="shared" ca="1" si="207"/>
        <v>1.05</v>
      </c>
      <c r="E3306">
        <f ca="1">A3306*VLOOKUP(B3306,'Color types'!$A$2:$B$5,2)*D3306</f>
        <v>10248000</v>
      </c>
      <c r="F3306">
        <f t="shared" ca="1" si="206"/>
        <v>87</v>
      </c>
    </row>
    <row r="3307" spans="1:6" x14ac:dyDescent="0.25">
      <c r="A3307">
        <f t="shared" ca="1" si="204"/>
        <v>66</v>
      </c>
      <c r="B3307" t="str">
        <f ca="1">VLOOKUP(Table1[[#This Row],[color-code]],'Color types'!$C$2:$D$5,2)</f>
        <v>Oil-Shiny</v>
      </c>
      <c r="C3307">
        <f t="shared" ca="1" si="205"/>
        <v>3</v>
      </c>
      <c r="D3307">
        <f t="shared" ca="1" si="207"/>
        <v>0.96</v>
      </c>
      <c r="E3307">
        <f ca="1">A3307*VLOOKUP(B3307,'Color types'!$A$2:$B$5,2)*D3307</f>
        <v>6652800</v>
      </c>
      <c r="F3307">
        <f t="shared" ca="1" si="206"/>
        <v>56</v>
      </c>
    </row>
    <row r="3308" spans="1:6" x14ac:dyDescent="0.25">
      <c r="A3308">
        <f t="shared" ca="1" si="204"/>
        <v>76</v>
      </c>
      <c r="B3308" t="str">
        <f ca="1">VLOOKUP(Table1[[#This Row],[color-code]],'Color types'!$C$2:$D$5,2)</f>
        <v>Acrilic</v>
      </c>
      <c r="C3308">
        <f t="shared" ca="1" si="205"/>
        <v>1</v>
      </c>
      <c r="D3308">
        <f t="shared" ca="1" si="207"/>
        <v>1.02</v>
      </c>
      <c r="E3308">
        <f ca="1">A3308*VLOOKUP(B3308,'Color types'!$A$2:$B$5,2)*D3308</f>
        <v>6589200</v>
      </c>
      <c r="F3308">
        <f t="shared" ca="1" si="206"/>
        <v>29</v>
      </c>
    </row>
    <row r="3309" spans="1:6" x14ac:dyDescent="0.25">
      <c r="A3309">
        <f t="shared" ca="1" si="204"/>
        <v>116</v>
      </c>
      <c r="B3309" t="str">
        <f ca="1">VLOOKUP(Table1[[#This Row],[color-code]],'Color types'!$C$2:$D$5,2)</f>
        <v>Oil-Matt</v>
      </c>
      <c r="C3309">
        <f t="shared" ca="1" si="205"/>
        <v>2</v>
      </c>
      <c r="D3309">
        <f t="shared" ca="1" si="207"/>
        <v>1.05</v>
      </c>
      <c r="E3309">
        <f ca="1">A3309*VLOOKUP(B3309,'Color types'!$A$2:$B$5,2)*D3309</f>
        <v>12180000</v>
      </c>
      <c r="F3309">
        <f t="shared" ca="1" si="206"/>
        <v>2</v>
      </c>
    </row>
    <row r="3310" spans="1:6" x14ac:dyDescent="0.25">
      <c r="A3310">
        <f t="shared" ca="1" si="204"/>
        <v>84</v>
      </c>
      <c r="B3310" t="str">
        <f ca="1">VLOOKUP(Table1[[#This Row],[color-code]],'Color types'!$C$2:$D$5,2)</f>
        <v>Acrilic</v>
      </c>
      <c r="C3310">
        <f t="shared" ca="1" si="205"/>
        <v>1</v>
      </c>
      <c r="D3310">
        <f t="shared" ca="1" si="207"/>
        <v>0.97</v>
      </c>
      <c r="E3310">
        <f ca="1">A3310*VLOOKUP(B3310,'Color types'!$A$2:$B$5,2)*D3310</f>
        <v>6925800</v>
      </c>
      <c r="F3310">
        <f t="shared" ca="1" si="206"/>
        <v>91</v>
      </c>
    </row>
    <row r="3311" spans="1:6" x14ac:dyDescent="0.25">
      <c r="A3311">
        <f t="shared" ca="1" si="204"/>
        <v>105</v>
      </c>
      <c r="B3311" t="str">
        <f ca="1">VLOOKUP(Table1[[#This Row],[color-code]],'Color types'!$C$2:$D$5,2)</f>
        <v>Plaster</v>
      </c>
      <c r="C3311">
        <f t="shared" ca="1" si="205"/>
        <v>4</v>
      </c>
      <c r="D3311">
        <f t="shared" ca="1" si="207"/>
        <v>1.04</v>
      </c>
      <c r="E3311">
        <f ca="1">A3311*VLOOKUP(B3311,'Color types'!$A$2:$B$5,2)*D3311</f>
        <v>8736000</v>
      </c>
      <c r="F3311">
        <f t="shared" ca="1" si="206"/>
        <v>50</v>
      </c>
    </row>
    <row r="3312" spans="1:6" x14ac:dyDescent="0.25">
      <c r="A3312">
        <f t="shared" ca="1" si="204"/>
        <v>41</v>
      </c>
      <c r="B3312" t="str">
        <f ca="1">VLOOKUP(Table1[[#This Row],[color-code]],'Color types'!$C$2:$D$5,2)</f>
        <v>Acrilic</v>
      </c>
      <c r="C3312">
        <f t="shared" ca="1" si="205"/>
        <v>1</v>
      </c>
      <c r="D3312">
        <f t="shared" ca="1" si="207"/>
        <v>1.04</v>
      </c>
      <c r="E3312">
        <f ca="1">A3312*VLOOKUP(B3312,'Color types'!$A$2:$B$5,2)*D3312</f>
        <v>3624400</v>
      </c>
      <c r="F3312">
        <f t="shared" ca="1" si="206"/>
        <v>32</v>
      </c>
    </row>
    <row r="3313" spans="1:6" x14ac:dyDescent="0.25">
      <c r="A3313">
        <f t="shared" ca="1" si="204"/>
        <v>138</v>
      </c>
      <c r="B3313" t="str">
        <f ca="1">VLOOKUP(Table1[[#This Row],[color-code]],'Color types'!$C$2:$D$5,2)</f>
        <v>Acrilic</v>
      </c>
      <c r="C3313">
        <f t="shared" ca="1" si="205"/>
        <v>1</v>
      </c>
      <c r="D3313">
        <f t="shared" ca="1" si="207"/>
        <v>0.98</v>
      </c>
      <c r="E3313">
        <f ca="1">A3313*VLOOKUP(B3313,'Color types'!$A$2:$B$5,2)*D3313</f>
        <v>11495400</v>
      </c>
      <c r="F3313">
        <f t="shared" ca="1" si="206"/>
        <v>95</v>
      </c>
    </row>
    <row r="3314" spans="1:6" x14ac:dyDescent="0.25">
      <c r="A3314">
        <f t="shared" ca="1" si="204"/>
        <v>83</v>
      </c>
      <c r="B3314" t="str">
        <f ca="1">VLOOKUP(Table1[[#This Row],[color-code]],'Color types'!$C$2:$D$5,2)</f>
        <v>Oil-Shiny</v>
      </c>
      <c r="C3314">
        <f t="shared" ca="1" si="205"/>
        <v>3</v>
      </c>
      <c r="D3314">
        <f t="shared" ca="1" si="207"/>
        <v>0.97</v>
      </c>
      <c r="E3314">
        <f ca="1">A3314*VLOOKUP(B3314,'Color types'!$A$2:$B$5,2)*D3314</f>
        <v>8453550</v>
      </c>
      <c r="F3314">
        <f t="shared" ca="1" si="206"/>
        <v>47</v>
      </c>
    </row>
    <row r="3315" spans="1:6" x14ac:dyDescent="0.25">
      <c r="A3315">
        <f t="shared" ca="1" si="204"/>
        <v>131</v>
      </c>
      <c r="B3315" t="str">
        <f ca="1">VLOOKUP(Table1[[#This Row],[color-code]],'Color types'!$C$2:$D$5,2)</f>
        <v>Oil-Matt</v>
      </c>
      <c r="C3315">
        <f t="shared" ca="1" si="205"/>
        <v>2</v>
      </c>
      <c r="D3315">
        <f t="shared" ca="1" si="207"/>
        <v>0.97</v>
      </c>
      <c r="E3315">
        <f ca="1">A3315*VLOOKUP(B3315,'Color types'!$A$2:$B$5,2)*D3315</f>
        <v>12707000</v>
      </c>
      <c r="F3315">
        <f t="shared" ca="1" si="206"/>
        <v>37</v>
      </c>
    </row>
    <row r="3316" spans="1:6" x14ac:dyDescent="0.25">
      <c r="A3316">
        <f t="shared" ca="1" si="204"/>
        <v>131</v>
      </c>
      <c r="B3316" t="str">
        <f ca="1">VLOOKUP(Table1[[#This Row],[color-code]],'Color types'!$C$2:$D$5,2)</f>
        <v>Plaster</v>
      </c>
      <c r="C3316">
        <f t="shared" ca="1" si="205"/>
        <v>4</v>
      </c>
      <c r="D3316">
        <f t="shared" ca="1" si="207"/>
        <v>1.04</v>
      </c>
      <c r="E3316">
        <f ca="1">A3316*VLOOKUP(B3316,'Color types'!$A$2:$B$5,2)*D3316</f>
        <v>10899200</v>
      </c>
      <c r="F3316">
        <f t="shared" ca="1" si="206"/>
        <v>57</v>
      </c>
    </row>
    <row r="3317" spans="1:6" x14ac:dyDescent="0.25">
      <c r="A3317">
        <f t="shared" ca="1" si="204"/>
        <v>133</v>
      </c>
      <c r="B3317" t="str">
        <f ca="1">VLOOKUP(Table1[[#This Row],[color-code]],'Color types'!$C$2:$D$5,2)</f>
        <v>Acrilic</v>
      </c>
      <c r="C3317">
        <f t="shared" ca="1" si="205"/>
        <v>1</v>
      </c>
      <c r="D3317">
        <f t="shared" ca="1" si="207"/>
        <v>1.03</v>
      </c>
      <c r="E3317">
        <f ca="1">A3317*VLOOKUP(B3317,'Color types'!$A$2:$B$5,2)*D3317</f>
        <v>11644150</v>
      </c>
      <c r="F3317">
        <f t="shared" ca="1" si="206"/>
        <v>2</v>
      </c>
    </row>
    <row r="3318" spans="1:6" x14ac:dyDescent="0.25">
      <c r="A3318">
        <f t="shared" ca="1" si="204"/>
        <v>41</v>
      </c>
      <c r="B3318" t="str">
        <f ca="1">VLOOKUP(Table1[[#This Row],[color-code]],'Color types'!$C$2:$D$5,2)</f>
        <v>Oil-Shiny</v>
      </c>
      <c r="C3318">
        <f t="shared" ca="1" si="205"/>
        <v>3</v>
      </c>
      <c r="D3318">
        <f t="shared" ca="1" si="207"/>
        <v>0.99</v>
      </c>
      <c r="E3318">
        <f ca="1">A3318*VLOOKUP(B3318,'Color types'!$A$2:$B$5,2)*D3318</f>
        <v>4261950</v>
      </c>
      <c r="F3318">
        <f t="shared" ca="1" si="206"/>
        <v>8</v>
      </c>
    </row>
    <row r="3319" spans="1:6" x14ac:dyDescent="0.25">
      <c r="A3319">
        <f t="shared" ca="1" si="204"/>
        <v>55</v>
      </c>
      <c r="B3319" t="str">
        <f ca="1">VLOOKUP(Table1[[#This Row],[color-code]],'Color types'!$C$2:$D$5,2)</f>
        <v>Oil-Shiny</v>
      </c>
      <c r="C3319">
        <f t="shared" ca="1" si="205"/>
        <v>3</v>
      </c>
      <c r="D3319">
        <f t="shared" ca="1" si="207"/>
        <v>1.05</v>
      </c>
      <c r="E3319">
        <f ca="1">A3319*VLOOKUP(B3319,'Color types'!$A$2:$B$5,2)*D3319</f>
        <v>6063750</v>
      </c>
      <c r="F3319">
        <f t="shared" ca="1" si="206"/>
        <v>38</v>
      </c>
    </row>
    <row r="3320" spans="1:6" x14ac:dyDescent="0.25">
      <c r="A3320">
        <f t="shared" ca="1" si="204"/>
        <v>88</v>
      </c>
      <c r="B3320" t="str">
        <f ca="1">VLOOKUP(Table1[[#This Row],[color-code]],'Color types'!$C$2:$D$5,2)</f>
        <v>Acrilic</v>
      </c>
      <c r="C3320">
        <f t="shared" ca="1" si="205"/>
        <v>1</v>
      </c>
      <c r="D3320">
        <f t="shared" ca="1" si="207"/>
        <v>0.98</v>
      </c>
      <c r="E3320">
        <f ca="1">A3320*VLOOKUP(B3320,'Color types'!$A$2:$B$5,2)*D3320</f>
        <v>7330400</v>
      </c>
      <c r="F3320">
        <f t="shared" ca="1" si="206"/>
        <v>8</v>
      </c>
    </row>
    <row r="3321" spans="1:6" x14ac:dyDescent="0.25">
      <c r="A3321">
        <f t="shared" ca="1" si="204"/>
        <v>98</v>
      </c>
      <c r="B3321" t="str">
        <f ca="1">VLOOKUP(Table1[[#This Row],[color-code]],'Color types'!$C$2:$D$5,2)</f>
        <v>Plaster</v>
      </c>
      <c r="C3321">
        <f t="shared" ca="1" si="205"/>
        <v>4</v>
      </c>
      <c r="D3321">
        <f t="shared" ca="1" si="207"/>
        <v>0.97</v>
      </c>
      <c r="E3321">
        <f ca="1">A3321*VLOOKUP(B3321,'Color types'!$A$2:$B$5,2)*D3321</f>
        <v>7604800</v>
      </c>
      <c r="F3321">
        <f t="shared" ca="1" si="206"/>
        <v>17</v>
      </c>
    </row>
    <row r="3322" spans="1:6" x14ac:dyDescent="0.25">
      <c r="A3322">
        <f t="shared" ca="1" si="204"/>
        <v>115</v>
      </c>
      <c r="B3322" t="str">
        <f ca="1">VLOOKUP(Table1[[#This Row],[color-code]],'Color types'!$C$2:$D$5,2)</f>
        <v>Plaster</v>
      </c>
      <c r="C3322">
        <f t="shared" ca="1" si="205"/>
        <v>4</v>
      </c>
      <c r="D3322">
        <f t="shared" ca="1" si="207"/>
        <v>1.04</v>
      </c>
      <c r="E3322">
        <f ca="1">A3322*VLOOKUP(B3322,'Color types'!$A$2:$B$5,2)*D3322</f>
        <v>9568000</v>
      </c>
      <c r="F3322">
        <f t="shared" ca="1" si="206"/>
        <v>41</v>
      </c>
    </row>
    <row r="3323" spans="1:6" x14ac:dyDescent="0.25">
      <c r="A3323">
        <f t="shared" ca="1" si="204"/>
        <v>125</v>
      </c>
      <c r="B3323" t="str">
        <f ca="1">VLOOKUP(Table1[[#This Row],[color-code]],'Color types'!$C$2:$D$5,2)</f>
        <v>Oil-Shiny</v>
      </c>
      <c r="C3323">
        <f t="shared" ca="1" si="205"/>
        <v>3</v>
      </c>
      <c r="D3323">
        <f t="shared" ca="1" si="207"/>
        <v>1.01</v>
      </c>
      <c r="E3323">
        <f ca="1">A3323*VLOOKUP(B3323,'Color types'!$A$2:$B$5,2)*D3323</f>
        <v>13256250</v>
      </c>
      <c r="F3323">
        <f t="shared" ca="1" si="206"/>
        <v>7</v>
      </c>
    </row>
    <row r="3324" spans="1:6" x14ac:dyDescent="0.25">
      <c r="A3324">
        <f t="shared" ca="1" si="204"/>
        <v>45</v>
      </c>
      <c r="B3324" t="str">
        <f ca="1">VLOOKUP(Table1[[#This Row],[color-code]],'Color types'!$C$2:$D$5,2)</f>
        <v>Oil-Matt</v>
      </c>
      <c r="C3324">
        <f t="shared" ca="1" si="205"/>
        <v>2</v>
      </c>
      <c r="D3324">
        <f t="shared" ca="1" si="207"/>
        <v>1.01</v>
      </c>
      <c r="E3324">
        <f ca="1">A3324*VLOOKUP(B3324,'Color types'!$A$2:$B$5,2)*D3324</f>
        <v>4545000</v>
      </c>
      <c r="F3324">
        <f t="shared" ca="1" si="206"/>
        <v>13</v>
      </c>
    </row>
    <row r="3325" spans="1:6" x14ac:dyDescent="0.25">
      <c r="A3325">
        <f t="shared" ca="1" si="204"/>
        <v>75</v>
      </c>
      <c r="B3325" t="str">
        <f ca="1">VLOOKUP(Table1[[#This Row],[color-code]],'Color types'!$C$2:$D$5,2)</f>
        <v>Acrilic</v>
      </c>
      <c r="C3325">
        <f t="shared" ca="1" si="205"/>
        <v>1</v>
      </c>
      <c r="D3325">
        <f t="shared" ca="1" si="207"/>
        <v>1.05</v>
      </c>
      <c r="E3325">
        <f ca="1">A3325*VLOOKUP(B3325,'Color types'!$A$2:$B$5,2)*D3325</f>
        <v>6693750</v>
      </c>
      <c r="F3325">
        <f t="shared" ca="1" si="206"/>
        <v>3</v>
      </c>
    </row>
    <row r="3326" spans="1:6" x14ac:dyDescent="0.25">
      <c r="A3326">
        <f t="shared" ca="1" si="204"/>
        <v>43</v>
      </c>
      <c r="B3326" t="str">
        <f ca="1">VLOOKUP(Table1[[#This Row],[color-code]],'Color types'!$C$2:$D$5,2)</f>
        <v>Oil-Matt</v>
      </c>
      <c r="C3326">
        <f t="shared" ca="1" si="205"/>
        <v>2</v>
      </c>
      <c r="D3326">
        <f t="shared" ca="1" si="207"/>
        <v>1.04</v>
      </c>
      <c r="E3326">
        <f ca="1">A3326*VLOOKUP(B3326,'Color types'!$A$2:$B$5,2)*D3326</f>
        <v>4472000</v>
      </c>
      <c r="F3326">
        <f t="shared" ca="1" si="206"/>
        <v>58</v>
      </c>
    </row>
    <row r="3327" spans="1:6" x14ac:dyDescent="0.25">
      <c r="A3327">
        <f t="shared" ca="1" si="204"/>
        <v>47</v>
      </c>
      <c r="B3327" t="str">
        <f ca="1">VLOOKUP(Table1[[#This Row],[color-code]],'Color types'!$C$2:$D$5,2)</f>
        <v>Plaster</v>
      </c>
      <c r="C3327">
        <f t="shared" ca="1" si="205"/>
        <v>4</v>
      </c>
      <c r="D3327">
        <f t="shared" ca="1" si="207"/>
        <v>1.01</v>
      </c>
      <c r="E3327">
        <f ca="1">A3327*VLOOKUP(B3327,'Color types'!$A$2:$B$5,2)*D3327</f>
        <v>3797600</v>
      </c>
      <c r="F3327">
        <f t="shared" ca="1" si="206"/>
        <v>59</v>
      </c>
    </row>
    <row r="3328" spans="1:6" x14ac:dyDescent="0.25">
      <c r="A3328">
        <f t="shared" ca="1" si="204"/>
        <v>107</v>
      </c>
      <c r="B3328" t="str">
        <f ca="1">VLOOKUP(Table1[[#This Row],[color-code]],'Color types'!$C$2:$D$5,2)</f>
        <v>Plaster</v>
      </c>
      <c r="C3328">
        <f t="shared" ca="1" si="205"/>
        <v>4</v>
      </c>
      <c r="D3328">
        <f t="shared" ca="1" si="207"/>
        <v>1.05</v>
      </c>
      <c r="E3328">
        <f ca="1">A3328*VLOOKUP(B3328,'Color types'!$A$2:$B$5,2)*D3328</f>
        <v>8988000</v>
      </c>
      <c r="F3328">
        <f t="shared" ca="1" si="206"/>
        <v>39</v>
      </c>
    </row>
    <row r="3329" spans="1:6" x14ac:dyDescent="0.25">
      <c r="A3329">
        <f t="shared" ca="1" si="204"/>
        <v>137</v>
      </c>
      <c r="B3329" t="str">
        <f ca="1">VLOOKUP(Table1[[#This Row],[color-code]],'Color types'!$C$2:$D$5,2)</f>
        <v>Plaster</v>
      </c>
      <c r="C3329">
        <f t="shared" ca="1" si="205"/>
        <v>4</v>
      </c>
      <c r="D3329">
        <f t="shared" ca="1" si="207"/>
        <v>0.99</v>
      </c>
      <c r="E3329">
        <f ca="1">A3329*VLOOKUP(B3329,'Color types'!$A$2:$B$5,2)*D3329</f>
        <v>10850400</v>
      </c>
      <c r="F3329">
        <f t="shared" ca="1" si="206"/>
        <v>8</v>
      </c>
    </row>
    <row r="3330" spans="1:6" x14ac:dyDescent="0.25">
      <c r="A3330">
        <f t="shared" ref="A3330:A3393" ca="1" si="208">RANDBETWEEN(40,150)</f>
        <v>131</v>
      </c>
      <c r="B3330" t="str">
        <f ca="1">VLOOKUP(Table1[[#This Row],[color-code]],'Color types'!$C$2:$D$5,2)</f>
        <v>Oil-Matt</v>
      </c>
      <c r="C3330">
        <f t="shared" ref="C3330:C3393" ca="1" si="209">RANDBETWEEN(1,4)</f>
        <v>2</v>
      </c>
      <c r="D3330">
        <f t="shared" ca="1" si="207"/>
        <v>0.95</v>
      </c>
      <c r="E3330">
        <f ca="1">A3330*VLOOKUP(B3330,'Color types'!$A$2:$B$5,2)*D3330</f>
        <v>12445000</v>
      </c>
      <c r="F3330">
        <f t="shared" ref="F3330:F3393" ca="1" si="210">RANDBETWEEN(1,100)</f>
        <v>39</v>
      </c>
    </row>
    <row r="3331" spans="1:6" x14ac:dyDescent="0.25">
      <c r="A3331">
        <f t="shared" ca="1" si="208"/>
        <v>65</v>
      </c>
      <c r="B3331" t="str">
        <f ca="1">VLOOKUP(Table1[[#This Row],[color-code]],'Color types'!$C$2:$D$5,2)</f>
        <v>Oil-Matt</v>
      </c>
      <c r="C3331">
        <f t="shared" ca="1" si="209"/>
        <v>2</v>
      </c>
      <c r="D3331">
        <f t="shared" ref="D3331:D3394" ca="1" si="211">RANDBETWEEN(95,105)/100</f>
        <v>0.98</v>
      </c>
      <c r="E3331">
        <f ca="1">A3331*VLOOKUP(B3331,'Color types'!$A$2:$B$5,2)*D3331</f>
        <v>6370000</v>
      </c>
      <c r="F3331">
        <f t="shared" ca="1" si="210"/>
        <v>83</v>
      </c>
    </row>
    <row r="3332" spans="1:6" x14ac:dyDescent="0.25">
      <c r="A3332">
        <f t="shared" ca="1" si="208"/>
        <v>86</v>
      </c>
      <c r="B3332" t="str">
        <f ca="1">VLOOKUP(Table1[[#This Row],[color-code]],'Color types'!$C$2:$D$5,2)</f>
        <v>Acrilic</v>
      </c>
      <c r="C3332">
        <f t="shared" ca="1" si="209"/>
        <v>1</v>
      </c>
      <c r="D3332">
        <f t="shared" ca="1" si="211"/>
        <v>1.02</v>
      </c>
      <c r="E3332">
        <f ca="1">A3332*VLOOKUP(B3332,'Color types'!$A$2:$B$5,2)*D3332</f>
        <v>7456200</v>
      </c>
      <c r="F3332">
        <f t="shared" ca="1" si="210"/>
        <v>53</v>
      </c>
    </row>
    <row r="3333" spans="1:6" x14ac:dyDescent="0.25">
      <c r="A3333">
        <f t="shared" ca="1" si="208"/>
        <v>135</v>
      </c>
      <c r="B3333" t="str">
        <f ca="1">VLOOKUP(Table1[[#This Row],[color-code]],'Color types'!$C$2:$D$5,2)</f>
        <v>Plaster</v>
      </c>
      <c r="C3333">
        <f t="shared" ca="1" si="209"/>
        <v>4</v>
      </c>
      <c r="D3333">
        <f t="shared" ca="1" si="211"/>
        <v>0.99</v>
      </c>
      <c r="E3333">
        <f ca="1">A3333*VLOOKUP(B3333,'Color types'!$A$2:$B$5,2)*D3333</f>
        <v>10692000</v>
      </c>
      <c r="F3333">
        <f t="shared" ca="1" si="210"/>
        <v>6</v>
      </c>
    </row>
    <row r="3334" spans="1:6" x14ac:dyDescent="0.25">
      <c r="A3334">
        <f t="shared" ca="1" si="208"/>
        <v>56</v>
      </c>
      <c r="B3334" t="str">
        <f ca="1">VLOOKUP(Table1[[#This Row],[color-code]],'Color types'!$C$2:$D$5,2)</f>
        <v>Acrilic</v>
      </c>
      <c r="C3334">
        <f t="shared" ca="1" si="209"/>
        <v>1</v>
      </c>
      <c r="D3334">
        <f t="shared" ca="1" si="211"/>
        <v>1.05</v>
      </c>
      <c r="E3334">
        <f ca="1">A3334*VLOOKUP(B3334,'Color types'!$A$2:$B$5,2)*D3334</f>
        <v>4998000</v>
      </c>
      <c r="F3334">
        <f t="shared" ca="1" si="210"/>
        <v>74</v>
      </c>
    </row>
    <row r="3335" spans="1:6" x14ac:dyDescent="0.25">
      <c r="A3335">
        <f t="shared" ca="1" si="208"/>
        <v>56</v>
      </c>
      <c r="B3335" t="str">
        <f ca="1">VLOOKUP(Table1[[#This Row],[color-code]],'Color types'!$C$2:$D$5,2)</f>
        <v>Plaster</v>
      </c>
      <c r="C3335">
        <f t="shared" ca="1" si="209"/>
        <v>4</v>
      </c>
      <c r="D3335">
        <f t="shared" ca="1" si="211"/>
        <v>0.97</v>
      </c>
      <c r="E3335">
        <f ca="1">A3335*VLOOKUP(B3335,'Color types'!$A$2:$B$5,2)*D3335</f>
        <v>4345600</v>
      </c>
      <c r="F3335">
        <f t="shared" ca="1" si="210"/>
        <v>64</v>
      </c>
    </row>
    <row r="3336" spans="1:6" x14ac:dyDescent="0.25">
      <c r="A3336">
        <f t="shared" ca="1" si="208"/>
        <v>126</v>
      </c>
      <c r="B3336" t="str">
        <f ca="1">VLOOKUP(Table1[[#This Row],[color-code]],'Color types'!$C$2:$D$5,2)</f>
        <v>Acrilic</v>
      </c>
      <c r="C3336">
        <f t="shared" ca="1" si="209"/>
        <v>1</v>
      </c>
      <c r="D3336">
        <f t="shared" ca="1" si="211"/>
        <v>1.03</v>
      </c>
      <c r="E3336">
        <f ca="1">A3336*VLOOKUP(B3336,'Color types'!$A$2:$B$5,2)*D3336</f>
        <v>11031300</v>
      </c>
      <c r="F3336">
        <f t="shared" ca="1" si="210"/>
        <v>86</v>
      </c>
    </row>
    <row r="3337" spans="1:6" x14ac:dyDescent="0.25">
      <c r="A3337">
        <f t="shared" ca="1" si="208"/>
        <v>90</v>
      </c>
      <c r="B3337" t="str">
        <f ca="1">VLOOKUP(Table1[[#This Row],[color-code]],'Color types'!$C$2:$D$5,2)</f>
        <v>Oil-Matt</v>
      </c>
      <c r="C3337">
        <f t="shared" ca="1" si="209"/>
        <v>2</v>
      </c>
      <c r="D3337">
        <f t="shared" ca="1" si="211"/>
        <v>0.97</v>
      </c>
      <c r="E3337">
        <f ca="1">A3337*VLOOKUP(B3337,'Color types'!$A$2:$B$5,2)*D3337</f>
        <v>8730000</v>
      </c>
      <c r="F3337">
        <f t="shared" ca="1" si="210"/>
        <v>56</v>
      </c>
    </row>
    <row r="3338" spans="1:6" x14ac:dyDescent="0.25">
      <c r="A3338">
        <f t="shared" ca="1" si="208"/>
        <v>116</v>
      </c>
      <c r="B3338" t="str">
        <f ca="1">VLOOKUP(Table1[[#This Row],[color-code]],'Color types'!$C$2:$D$5,2)</f>
        <v>Oil-Matt</v>
      </c>
      <c r="C3338">
        <f t="shared" ca="1" si="209"/>
        <v>2</v>
      </c>
      <c r="D3338">
        <f t="shared" ca="1" si="211"/>
        <v>1.05</v>
      </c>
      <c r="E3338">
        <f ca="1">A3338*VLOOKUP(B3338,'Color types'!$A$2:$B$5,2)*D3338</f>
        <v>12180000</v>
      </c>
      <c r="F3338">
        <f t="shared" ca="1" si="210"/>
        <v>82</v>
      </c>
    </row>
    <row r="3339" spans="1:6" x14ac:dyDescent="0.25">
      <c r="A3339">
        <f t="shared" ca="1" si="208"/>
        <v>103</v>
      </c>
      <c r="B3339" t="str">
        <f ca="1">VLOOKUP(Table1[[#This Row],[color-code]],'Color types'!$C$2:$D$5,2)</f>
        <v>Acrilic</v>
      </c>
      <c r="C3339">
        <f t="shared" ca="1" si="209"/>
        <v>1</v>
      </c>
      <c r="D3339">
        <f t="shared" ca="1" si="211"/>
        <v>0.99</v>
      </c>
      <c r="E3339">
        <f ca="1">A3339*VLOOKUP(B3339,'Color types'!$A$2:$B$5,2)*D3339</f>
        <v>8667450</v>
      </c>
      <c r="F3339">
        <f t="shared" ca="1" si="210"/>
        <v>35</v>
      </c>
    </row>
    <row r="3340" spans="1:6" x14ac:dyDescent="0.25">
      <c r="A3340">
        <f t="shared" ca="1" si="208"/>
        <v>129</v>
      </c>
      <c r="B3340" t="str">
        <f ca="1">VLOOKUP(Table1[[#This Row],[color-code]],'Color types'!$C$2:$D$5,2)</f>
        <v>Acrilic</v>
      </c>
      <c r="C3340">
        <f t="shared" ca="1" si="209"/>
        <v>1</v>
      </c>
      <c r="D3340">
        <f t="shared" ca="1" si="211"/>
        <v>1.05</v>
      </c>
      <c r="E3340">
        <f ca="1">A3340*VLOOKUP(B3340,'Color types'!$A$2:$B$5,2)*D3340</f>
        <v>11513250</v>
      </c>
      <c r="F3340">
        <f t="shared" ca="1" si="210"/>
        <v>95</v>
      </c>
    </row>
    <row r="3341" spans="1:6" x14ac:dyDescent="0.25">
      <c r="A3341">
        <f t="shared" ca="1" si="208"/>
        <v>110</v>
      </c>
      <c r="B3341" t="str">
        <f ca="1">VLOOKUP(Table1[[#This Row],[color-code]],'Color types'!$C$2:$D$5,2)</f>
        <v>Oil-Shiny</v>
      </c>
      <c r="C3341">
        <f t="shared" ca="1" si="209"/>
        <v>3</v>
      </c>
      <c r="D3341">
        <f t="shared" ca="1" si="211"/>
        <v>1.02</v>
      </c>
      <c r="E3341">
        <f ca="1">A3341*VLOOKUP(B3341,'Color types'!$A$2:$B$5,2)*D3341</f>
        <v>11781000</v>
      </c>
      <c r="F3341">
        <f t="shared" ca="1" si="210"/>
        <v>3</v>
      </c>
    </row>
    <row r="3342" spans="1:6" x14ac:dyDescent="0.25">
      <c r="A3342">
        <f t="shared" ca="1" si="208"/>
        <v>91</v>
      </c>
      <c r="B3342" t="str">
        <f ca="1">VLOOKUP(Table1[[#This Row],[color-code]],'Color types'!$C$2:$D$5,2)</f>
        <v>Plaster</v>
      </c>
      <c r="C3342">
        <f t="shared" ca="1" si="209"/>
        <v>4</v>
      </c>
      <c r="D3342">
        <f t="shared" ca="1" si="211"/>
        <v>0.99</v>
      </c>
      <c r="E3342">
        <f ca="1">A3342*VLOOKUP(B3342,'Color types'!$A$2:$B$5,2)*D3342</f>
        <v>7207200</v>
      </c>
      <c r="F3342">
        <f t="shared" ca="1" si="210"/>
        <v>1</v>
      </c>
    </row>
    <row r="3343" spans="1:6" x14ac:dyDescent="0.25">
      <c r="A3343">
        <f t="shared" ca="1" si="208"/>
        <v>51</v>
      </c>
      <c r="B3343" t="str">
        <f ca="1">VLOOKUP(Table1[[#This Row],[color-code]],'Color types'!$C$2:$D$5,2)</f>
        <v>Oil-Matt</v>
      </c>
      <c r="C3343">
        <f t="shared" ca="1" si="209"/>
        <v>2</v>
      </c>
      <c r="D3343">
        <f t="shared" ca="1" si="211"/>
        <v>1.02</v>
      </c>
      <c r="E3343">
        <f ca="1">A3343*VLOOKUP(B3343,'Color types'!$A$2:$B$5,2)*D3343</f>
        <v>5202000</v>
      </c>
      <c r="F3343">
        <f t="shared" ca="1" si="210"/>
        <v>51</v>
      </c>
    </row>
    <row r="3344" spans="1:6" x14ac:dyDescent="0.25">
      <c r="A3344">
        <f t="shared" ca="1" si="208"/>
        <v>140</v>
      </c>
      <c r="B3344" t="str">
        <f ca="1">VLOOKUP(Table1[[#This Row],[color-code]],'Color types'!$C$2:$D$5,2)</f>
        <v>Plaster</v>
      </c>
      <c r="C3344">
        <f t="shared" ca="1" si="209"/>
        <v>4</v>
      </c>
      <c r="D3344">
        <f t="shared" ca="1" si="211"/>
        <v>0.98</v>
      </c>
      <c r="E3344">
        <f ca="1">A3344*VLOOKUP(B3344,'Color types'!$A$2:$B$5,2)*D3344</f>
        <v>10976000</v>
      </c>
      <c r="F3344">
        <f t="shared" ca="1" si="210"/>
        <v>50</v>
      </c>
    </row>
    <row r="3345" spans="1:6" x14ac:dyDescent="0.25">
      <c r="A3345">
        <f t="shared" ca="1" si="208"/>
        <v>140</v>
      </c>
      <c r="B3345" t="str">
        <f ca="1">VLOOKUP(Table1[[#This Row],[color-code]],'Color types'!$C$2:$D$5,2)</f>
        <v>Plaster</v>
      </c>
      <c r="C3345">
        <f t="shared" ca="1" si="209"/>
        <v>4</v>
      </c>
      <c r="D3345">
        <f t="shared" ca="1" si="211"/>
        <v>1.05</v>
      </c>
      <c r="E3345">
        <f ca="1">A3345*VLOOKUP(B3345,'Color types'!$A$2:$B$5,2)*D3345</f>
        <v>11760000</v>
      </c>
      <c r="F3345">
        <f t="shared" ca="1" si="210"/>
        <v>82</v>
      </c>
    </row>
    <row r="3346" spans="1:6" x14ac:dyDescent="0.25">
      <c r="A3346">
        <f t="shared" ca="1" si="208"/>
        <v>133</v>
      </c>
      <c r="B3346" t="str">
        <f ca="1">VLOOKUP(Table1[[#This Row],[color-code]],'Color types'!$C$2:$D$5,2)</f>
        <v>Oil-Matt</v>
      </c>
      <c r="C3346">
        <f t="shared" ca="1" si="209"/>
        <v>2</v>
      </c>
      <c r="D3346">
        <f t="shared" ca="1" si="211"/>
        <v>0.97</v>
      </c>
      <c r="E3346">
        <f ca="1">A3346*VLOOKUP(B3346,'Color types'!$A$2:$B$5,2)*D3346</f>
        <v>12901000</v>
      </c>
      <c r="F3346">
        <f t="shared" ca="1" si="210"/>
        <v>19</v>
      </c>
    </row>
    <row r="3347" spans="1:6" x14ac:dyDescent="0.25">
      <c r="A3347">
        <f t="shared" ca="1" si="208"/>
        <v>47</v>
      </c>
      <c r="B3347" t="str">
        <f ca="1">VLOOKUP(Table1[[#This Row],[color-code]],'Color types'!$C$2:$D$5,2)</f>
        <v>Oil-Shiny</v>
      </c>
      <c r="C3347">
        <f t="shared" ca="1" si="209"/>
        <v>3</v>
      </c>
      <c r="D3347">
        <f t="shared" ca="1" si="211"/>
        <v>1</v>
      </c>
      <c r="E3347">
        <f ca="1">A3347*VLOOKUP(B3347,'Color types'!$A$2:$B$5,2)*D3347</f>
        <v>4935000</v>
      </c>
      <c r="F3347">
        <f t="shared" ca="1" si="210"/>
        <v>63</v>
      </c>
    </row>
    <row r="3348" spans="1:6" x14ac:dyDescent="0.25">
      <c r="A3348">
        <f t="shared" ca="1" si="208"/>
        <v>45</v>
      </c>
      <c r="B3348" t="str">
        <f ca="1">VLOOKUP(Table1[[#This Row],[color-code]],'Color types'!$C$2:$D$5,2)</f>
        <v>Oil-Matt</v>
      </c>
      <c r="C3348">
        <f t="shared" ca="1" si="209"/>
        <v>2</v>
      </c>
      <c r="D3348">
        <f t="shared" ca="1" si="211"/>
        <v>1.05</v>
      </c>
      <c r="E3348">
        <f ca="1">A3348*VLOOKUP(B3348,'Color types'!$A$2:$B$5,2)*D3348</f>
        <v>4725000</v>
      </c>
      <c r="F3348">
        <f t="shared" ca="1" si="210"/>
        <v>64</v>
      </c>
    </row>
    <row r="3349" spans="1:6" x14ac:dyDescent="0.25">
      <c r="A3349">
        <f t="shared" ca="1" si="208"/>
        <v>92</v>
      </c>
      <c r="B3349" t="str">
        <f ca="1">VLOOKUP(Table1[[#This Row],[color-code]],'Color types'!$C$2:$D$5,2)</f>
        <v>Oil-Shiny</v>
      </c>
      <c r="C3349">
        <f t="shared" ca="1" si="209"/>
        <v>3</v>
      </c>
      <c r="D3349">
        <f t="shared" ca="1" si="211"/>
        <v>0.97</v>
      </c>
      <c r="E3349">
        <f ca="1">A3349*VLOOKUP(B3349,'Color types'!$A$2:$B$5,2)*D3349</f>
        <v>9370200</v>
      </c>
      <c r="F3349">
        <f t="shared" ca="1" si="210"/>
        <v>8</v>
      </c>
    </row>
    <row r="3350" spans="1:6" x14ac:dyDescent="0.25">
      <c r="A3350">
        <f t="shared" ca="1" si="208"/>
        <v>114</v>
      </c>
      <c r="B3350" t="str">
        <f ca="1">VLOOKUP(Table1[[#This Row],[color-code]],'Color types'!$C$2:$D$5,2)</f>
        <v>Acrilic</v>
      </c>
      <c r="C3350">
        <f t="shared" ca="1" si="209"/>
        <v>1</v>
      </c>
      <c r="D3350">
        <f t="shared" ca="1" si="211"/>
        <v>0.96</v>
      </c>
      <c r="E3350">
        <f ca="1">A3350*VLOOKUP(B3350,'Color types'!$A$2:$B$5,2)*D3350</f>
        <v>9302400</v>
      </c>
      <c r="F3350">
        <f t="shared" ca="1" si="210"/>
        <v>87</v>
      </c>
    </row>
    <row r="3351" spans="1:6" x14ac:dyDescent="0.25">
      <c r="A3351">
        <f t="shared" ca="1" si="208"/>
        <v>50</v>
      </c>
      <c r="B3351" t="str">
        <f ca="1">VLOOKUP(Table1[[#This Row],[color-code]],'Color types'!$C$2:$D$5,2)</f>
        <v>Acrilic</v>
      </c>
      <c r="C3351">
        <f t="shared" ca="1" si="209"/>
        <v>1</v>
      </c>
      <c r="D3351">
        <f t="shared" ca="1" si="211"/>
        <v>0.95</v>
      </c>
      <c r="E3351">
        <f ca="1">A3351*VLOOKUP(B3351,'Color types'!$A$2:$B$5,2)*D3351</f>
        <v>4037500</v>
      </c>
      <c r="F3351">
        <f t="shared" ca="1" si="210"/>
        <v>29</v>
      </c>
    </row>
    <row r="3352" spans="1:6" x14ac:dyDescent="0.25">
      <c r="A3352">
        <f t="shared" ca="1" si="208"/>
        <v>68</v>
      </c>
      <c r="B3352" t="str">
        <f ca="1">VLOOKUP(Table1[[#This Row],[color-code]],'Color types'!$C$2:$D$5,2)</f>
        <v>Plaster</v>
      </c>
      <c r="C3352">
        <f t="shared" ca="1" si="209"/>
        <v>4</v>
      </c>
      <c r="D3352">
        <f t="shared" ca="1" si="211"/>
        <v>0.95</v>
      </c>
      <c r="E3352">
        <f ca="1">A3352*VLOOKUP(B3352,'Color types'!$A$2:$B$5,2)*D3352</f>
        <v>5168000</v>
      </c>
      <c r="F3352">
        <f t="shared" ca="1" si="210"/>
        <v>50</v>
      </c>
    </row>
    <row r="3353" spans="1:6" x14ac:dyDescent="0.25">
      <c r="A3353">
        <f t="shared" ca="1" si="208"/>
        <v>89</v>
      </c>
      <c r="B3353" t="str">
        <f ca="1">VLOOKUP(Table1[[#This Row],[color-code]],'Color types'!$C$2:$D$5,2)</f>
        <v>Acrilic</v>
      </c>
      <c r="C3353">
        <f t="shared" ca="1" si="209"/>
        <v>1</v>
      </c>
      <c r="D3353">
        <f t="shared" ca="1" si="211"/>
        <v>0.99</v>
      </c>
      <c r="E3353">
        <f ca="1">A3353*VLOOKUP(B3353,'Color types'!$A$2:$B$5,2)*D3353</f>
        <v>7489350</v>
      </c>
      <c r="F3353">
        <f t="shared" ca="1" si="210"/>
        <v>98</v>
      </c>
    </row>
    <row r="3354" spans="1:6" x14ac:dyDescent="0.25">
      <c r="A3354">
        <f t="shared" ca="1" si="208"/>
        <v>133</v>
      </c>
      <c r="B3354" t="str">
        <f ca="1">VLOOKUP(Table1[[#This Row],[color-code]],'Color types'!$C$2:$D$5,2)</f>
        <v>Plaster</v>
      </c>
      <c r="C3354">
        <f t="shared" ca="1" si="209"/>
        <v>4</v>
      </c>
      <c r="D3354">
        <f t="shared" ca="1" si="211"/>
        <v>0.99</v>
      </c>
      <c r="E3354">
        <f ca="1">A3354*VLOOKUP(B3354,'Color types'!$A$2:$B$5,2)*D3354</f>
        <v>10533600</v>
      </c>
      <c r="F3354">
        <f t="shared" ca="1" si="210"/>
        <v>93</v>
      </c>
    </row>
    <row r="3355" spans="1:6" x14ac:dyDescent="0.25">
      <c r="A3355">
        <f t="shared" ca="1" si="208"/>
        <v>147</v>
      </c>
      <c r="B3355" t="str">
        <f ca="1">VLOOKUP(Table1[[#This Row],[color-code]],'Color types'!$C$2:$D$5,2)</f>
        <v>Oil-Matt</v>
      </c>
      <c r="C3355">
        <f t="shared" ca="1" si="209"/>
        <v>2</v>
      </c>
      <c r="D3355">
        <f t="shared" ca="1" si="211"/>
        <v>0.99</v>
      </c>
      <c r="E3355">
        <f ca="1">A3355*VLOOKUP(B3355,'Color types'!$A$2:$B$5,2)*D3355</f>
        <v>14553000</v>
      </c>
      <c r="F3355">
        <f t="shared" ca="1" si="210"/>
        <v>37</v>
      </c>
    </row>
    <row r="3356" spans="1:6" x14ac:dyDescent="0.25">
      <c r="A3356">
        <f t="shared" ca="1" si="208"/>
        <v>101</v>
      </c>
      <c r="B3356" t="str">
        <f ca="1">VLOOKUP(Table1[[#This Row],[color-code]],'Color types'!$C$2:$D$5,2)</f>
        <v>Oil-Matt</v>
      </c>
      <c r="C3356">
        <f t="shared" ca="1" si="209"/>
        <v>2</v>
      </c>
      <c r="D3356">
        <f t="shared" ca="1" si="211"/>
        <v>1.05</v>
      </c>
      <c r="E3356">
        <f ca="1">A3356*VLOOKUP(B3356,'Color types'!$A$2:$B$5,2)*D3356</f>
        <v>10605000</v>
      </c>
      <c r="F3356">
        <f t="shared" ca="1" si="210"/>
        <v>40</v>
      </c>
    </row>
    <row r="3357" spans="1:6" x14ac:dyDescent="0.25">
      <c r="A3357">
        <f t="shared" ca="1" si="208"/>
        <v>129</v>
      </c>
      <c r="B3357" t="str">
        <f ca="1">VLOOKUP(Table1[[#This Row],[color-code]],'Color types'!$C$2:$D$5,2)</f>
        <v>Acrilic</v>
      </c>
      <c r="C3357">
        <f t="shared" ca="1" si="209"/>
        <v>1</v>
      </c>
      <c r="D3357">
        <f t="shared" ca="1" si="211"/>
        <v>0.98</v>
      </c>
      <c r="E3357">
        <f ca="1">A3357*VLOOKUP(B3357,'Color types'!$A$2:$B$5,2)*D3357</f>
        <v>10745700</v>
      </c>
      <c r="F3357">
        <f t="shared" ca="1" si="210"/>
        <v>81</v>
      </c>
    </row>
    <row r="3358" spans="1:6" x14ac:dyDescent="0.25">
      <c r="A3358">
        <f t="shared" ca="1" si="208"/>
        <v>124</v>
      </c>
      <c r="B3358" t="str">
        <f ca="1">VLOOKUP(Table1[[#This Row],[color-code]],'Color types'!$C$2:$D$5,2)</f>
        <v>Acrilic</v>
      </c>
      <c r="C3358">
        <f t="shared" ca="1" si="209"/>
        <v>1</v>
      </c>
      <c r="D3358">
        <f t="shared" ca="1" si="211"/>
        <v>1.05</v>
      </c>
      <c r="E3358">
        <f ca="1">A3358*VLOOKUP(B3358,'Color types'!$A$2:$B$5,2)*D3358</f>
        <v>11067000</v>
      </c>
      <c r="F3358">
        <f t="shared" ca="1" si="210"/>
        <v>59</v>
      </c>
    </row>
    <row r="3359" spans="1:6" x14ac:dyDescent="0.25">
      <c r="A3359">
        <f t="shared" ca="1" si="208"/>
        <v>146</v>
      </c>
      <c r="B3359" t="str">
        <f ca="1">VLOOKUP(Table1[[#This Row],[color-code]],'Color types'!$C$2:$D$5,2)</f>
        <v>Acrilic</v>
      </c>
      <c r="C3359">
        <f t="shared" ca="1" si="209"/>
        <v>1</v>
      </c>
      <c r="D3359">
        <f t="shared" ca="1" si="211"/>
        <v>0.97</v>
      </c>
      <c r="E3359">
        <f ca="1">A3359*VLOOKUP(B3359,'Color types'!$A$2:$B$5,2)*D3359</f>
        <v>12037700</v>
      </c>
      <c r="F3359">
        <f t="shared" ca="1" si="210"/>
        <v>85</v>
      </c>
    </row>
    <row r="3360" spans="1:6" x14ac:dyDescent="0.25">
      <c r="A3360">
        <f t="shared" ca="1" si="208"/>
        <v>119</v>
      </c>
      <c r="B3360" t="str">
        <f ca="1">VLOOKUP(Table1[[#This Row],[color-code]],'Color types'!$C$2:$D$5,2)</f>
        <v>Acrilic</v>
      </c>
      <c r="C3360">
        <f t="shared" ca="1" si="209"/>
        <v>1</v>
      </c>
      <c r="D3360">
        <f t="shared" ca="1" si="211"/>
        <v>1</v>
      </c>
      <c r="E3360">
        <f ca="1">A3360*VLOOKUP(B3360,'Color types'!$A$2:$B$5,2)*D3360</f>
        <v>10115000</v>
      </c>
      <c r="F3360">
        <f t="shared" ca="1" si="210"/>
        <v>65</v>
      </c>
    </row>
    <row r="3361" spans="1:6" x14ac:dyDescent="0.25">
      <c r="A3361">
        <f t="shared" ca="1" si="208"/>
        <v>72</v>
      </c>
      <c r="B3361" t="str">
        <f ca="1">VLOOKUP(Table1[[#This Row],[color-code]],'Color types'!$C$2:$D$5,2)</f>
        <v>Plaster</v>
      </c>
      <c r="C3361">
        <f t="shared" ca="1" si="209"/>
        <v>4</v>
      </c>
      <c r="D3361">
        <f t="shared" ca="1" si="211"/>
        <v>0.97</v>
      </c>
      <c r="E3361">
        <f ca="1">A3361*VLOOKUP(B3361,'Color types'!$A$2:$B$5,2)*D3361</f>
        <v>5587200</v>
      </c>
      <c r="F3361">
        <f t="shared" ca="1" si="210"/>
        <v>86</v>
      </c>
    </row>
    <row r="3362" spans="1:6" x14ac:dyDescent="0.25">
      <c r="A3362">
        <f t="shared" ca="1" si="208"/>
        <v>64</v>
      </c>
      <c r="B3362" t="str">
        <f ca="1">VLOOKUP(Table1[[#This Row],[color-code]],'Color types'!$C$2:$D$5,2)</f>
        <v>Oil-Matt</v>
      </c>
      <c r="C3362">
        <f t="shared" ca="1" si="209"/>
        <v>2</v>
      </c>
      <c r="D3362">
        <f t="shared" ca="1" si="211"/>
        <v>1.02</v>
      </c>
      <c r="E3362">
        <f ca="1">A3362*VLOOKUP(B3362,'Color types'!$A$2:$B$5,2)*D3362</f>
        <v>6528000</v>
      </c>
      <c r="F3362">
        <f t="shared" ca="1" si="210"/>
        <v>74</v>
      </c>
    </row>
    <row r="3363" spans="1:6" x14ac:dyDescent="0.25">
      <c r="A3363">
        <f t="shared" ca="1" si="208"/>
        <v>47</v>
      </c>
      <c r="B3363" t="str">
        <f ca="1">VLOOKUP(Table1[[#This Row],[color-code]],'Color types'!$C$2:$D$5,2)</f>
        <v>Oil-Shiny</v>
      </c>
      <c r="C3363">
        <f t="shared" ca="1" si="209"/>
        <v>3</v>
      </c>
      <c r="D3363">
        <f t="shared" ca="1" si="211"/>
        <v>1.02</v>
      </c>
      <c r="E3363">
        <f ca="1">A3363*VLOOKUP(B3363,'Color types'!$A$2:$B$5,2)*D3363</f>
        <v>5033700</v>
      </c>
      <c r="F3363">
        <f t="shared" ca="1" si="210"/>
        <v>97</v>
      </c>
    </row>
    <row r="3364" spans="1:6" x14ac:dyDescent="0.25">
      <c r="A3364">
        <f t="shared" ca="1" si="208"/>
        <v>129</v>
      </c>
      <c r="B3364" t="str">
        <f ca="1">VLOOKUP(Table1[[#This Row],[color-code]],'Color types'!$C$2:$D$5,2)</f>
        <v>Oil-Shiny</v>
      </c>
      <c r="C3364">
        <f t="shared" ca="1" si="209"/>
        <v>3</v>
      </c>
      <c r="D3364">
        <f t="shared" ca="1" si="211"/>
        <v>0.95</v>
      </c>
      <c r="E3364">
        <f ca="1">A3364*VLOOKUP(B3364,'Color types'!$A$2:$B$5,2)*D3364</f>
        <v>12867750</v>
      </c>
      <c r="F3364">
        <f t="shared" ca="1" si="210"/>
        <v>92</v>
      </c>
    </row>
    <row r="3365" spans="1:6" x14ac:dyDescent="0.25">
      <c r="A3365">
        <f t="shared" ca="1" si="208"/>
        <v>56</v>
      </c>
      <c r="B3365" t="str">
        <f ca="1">VLOOKUP(Table1[[#This Row],[color-code]],'Color types'!$C$2:$D$5,2)</f>
        <v>Plaster</v>
      </c>
      <c r="C3365">
        <f t="shared" ca="1" si="209"/>
        <v>4</v>
      </c>
      <c r="D3365">
        <f t="shared" ca="1" si="211"/>
        <v>1.01</v>
      </c>
      <c r="E3365">
        <f ca="1">A3365*VLOOKUP(B3365,'Color types'!$A$2:$B$5,2)*D3365</f>
        <v>4524800</v>
      </c>
      <c r="F3365">
        <f t="shared" ca="1" si="210"/>
        <v>68</v>
      </c>
    </row>
    <row r="3366" spans="1:6" x14ac:dyDescent="0.25">
      <c r="A3366">
        <f t="shared" ca="1" si="208"/>
        <v>73</v>
      </c>
      <c r="B3366" t="str">
        <f ca="1">VLOOKUP(Table1[[#This Row],[color-code]],'Color types'!$C$2:$D$5,2)</f>
        <v>Plaster</v>
      </c>
      <c r="C3366">
        <f t="shared" ca="1" si="209"/>
        <v>4</v>
      </c>
      <c r="D3366">
        <f t="shared" ca="1" si="211"/>
        <v>1.04</v>
      </c>
      <c r="E3366">
        <f ca="1">A3366*VLOOKUP(B3366,'Color types'!$A$2:$B$5,2)*D3366</f>
        <v>6073600</v>
      </c>
      <c r="F3366">
        <f t="shared" ca="1" si="210"/>
        <v>29</v>
      </c>
    </row>
    <row r="3367" spans="1:6" x14ac:dyDescent="0.25">
      <c r="A3367">
        <f t="shared" ca="1" si="208"/>
        <v>42</v>
      </c>
      <c r="B3367" t="str">
        <f ca="1">VLOOKUP(Table1[[#This Row],[color-code]],'Color types'!$C$2:$D$5,2)</f>
        <v>Oil-Shiny</v>
      </c>
      <c r="C3367">
        <f t="shared" ca="1" si="209"/>
        <v>3</v>
      </c>
      <c r="D3367">
        <f t="shared" ca="1" si="211"/>
        <v>0.97</v>
      </c>
      <c r="E3367">
        <f ca="1">A3367*VLOOKUP(B3367,'Color types'!$A$2:$B$5,2)*D3367</f>
        <v>4277700</v>
      </c>
      <c r="F3367">
        <f t="shared" ca="1" si="210"/>
        <v>54</v>
      </c>
    </row>
    <row r="3368" spans="1:6" x14ac:dyDescent="0.25">
      <c r="A3368">
        <f t="shared" ca="1" si="208"/>
        <v>44</v>
      </c>
      <c r="B3368" t="str">
        <f ca="1">VLOOKUP(Table1[[#This Row],[color-code]],'Color types'!$C$2:$D$5,2)</f>
        <v>Acrilic</v>
      </c>
      <c r="C3368">
        <f t="shared" ca="1" si="209"/>
        <v>1</v>
      </c>
      <c r="D3368">
        <f t="shared" ca="1" si="211"/>
        <v>1.04</v>
      </c>
      <c r="E3368">
        <f ca="1">A3368*VLOOKUP(B3368,'Color types'!$A$2:$B$5,2)*D3368</f>
        <v>3889600</v>
      </c>
      <c r="F3368">
        <f t="shared" ca="1" si="210"/>
        <v>44</v>
      </c>
    </row>
    <row r="3369" spans="1:6" x14ac:dyDescent="0.25">
      <c r="A3369">
        <f t="shared" ca="1" si="208"/>
        <v>64</v>
      </c>
      <c r="B3369" t="str">
        <f ca="1">VLOOKUP(Table1[[#This Row],[color-code]],'Color types'!$C$2:$D$5,2)</f>
        <v>Acrilic</v>
      </c>
      <c r="C3369">
        <f t="shared" ca="1" si="209"/>
        <v>1</v>
      </c>
      <c r="D3369">
        <f t="shared" ca="1" si="211"/>
        <v>1.01</v>
      </c>
      <c r="E3369">
        <f ca="1">A3369*VLOOKUP(B3369,'Color types'!$A$2:$B$5,2)*D3369</f>
        <v>5494400</v>
      </c>
      <c r="F3369">
        <f t="shared" ca="1" si="210"/>
        <v>74</v>
      </c>
    </row>
    <row r="3370" spans="1:6" x14ac:dyDescent="0.25">
      <c r="A3370">
        <f t="shared" ca="1" si="208"/>
        <v>85</v>
      </c>
      <c r="B3370" t="str">
        <f ca="1">VLOOKUP(Table1[[#This Row],[color-code]],'Color types'!$C$2:$D$5,2)</f>
        <v>Oil-Shiny</v>
      </c>
      <c r="C3370">
        <f t="shared" ca="1" si="209"/>
        <v>3</v>
      </c>
      <c r="D3370">
        <f t="shared" ca="1" si="211"/>
        <v>0.97</v>
      </c>
      <c r="E3370">
        <f ca="1">A3370*VLOOKUP(B3370,'Color types'!$A$2:$B$5,2)*D3370</f>
        <v>8657250</v>
      </c>
      <c r="F3370">
        <f t="shared" ca="1" si="210"/>
        <v>51</v>
      </c>
    </row>
    <row r="3371" spans="1:6" x14ac:dyDescent="0.25">
      <c r="A3371">
        <f t="shared" ca="1" si="208"/>
        <v>140</v>
      </c>
      <c r="B3371" t="str">
        <f ca="1">VLOOKUP(Table1[[#This Row],[color-code]],'Color types'!$C$2:$D$5,2)</f>
        <v>Oil-Shiny</v>
      </c>
      <c r="C3371">
        <f t="shared" ca="1" si="209"/>
        <v>3</v>
      </c>
      <c r="D3371">
        <f t="shared" ca="1" si="211"/>
        <v>1.03</v>
      </c>
      <c r="E3371">
        <f ca="1">A3371*VLOOKUP(B3371,'Color types'!$A$2:$B$5,2)*D3371</f>
        <v>15141000</v>
      </c>
      <c r="F3371">
        <f t="shared" ca="1" si="210"/>
        <v>75</v>
      </c>
    </row>
    <row r="3372" spans="1:6" x14ac:dyDescent="0.25">
      <c r="A3372">
        <f t="shared" ca="1" si="208"/>
        <v>72</v>
      </c>
      <c r="B3372" t="str">
        <f ca="1">VLOOKUP(Table1[[#This Row],[color-code]],'Color types'!$C$2:$D$5,2)</f>
        <v>Oil-Shiny</v>
      </c>
      <c r="C3372">
        <f t="shared" ca="1" si="209"/>
        <v>3</v>
      </c>
      <c r="D3372">
        <f t="shared" ca="1" si="211"/>
        <v>1.01</v>
      </c>
      <c r="E3372">
        <f ca="1">A3372*VLOOKUP(B3372,'Color types'!$A$2:$B$5,2)*D3372</f>
        <v>7635600</v>
      </c>
      <c r="F3372">
        <f t="shared" ca="1" si="210"/>
        <v>94</v>
      </c>
    </row>
    <row r="3373" spans="1:6" x14ac:dyDescent="0.25">
      <c r="A3373">
        <f t="shared" ca="1" si="208"/>
        <v>95</v>
      </c>
      <c r="B3373" t="str">
        <f ca="1">VLOOKUP(Table1[[#This Row],[color-code]],'Color types'!$C$2:$D$5,2)</f>
        <v>Acrilic</v>
      </c>
      <c r="C3373">
        <f t="shared" ca="1" si="209"/>
        <v>1</v>
      </c>
      <c r="D3373">
        <f t="shared" ca="1" si="211"/>
        <v>1.03</v>
      </c>
      <c r="E3373">
        <f ca="1">A3373*VLOOKUP(B3373,'Color types'!$A$2:$B$5,2)*D3373</f>
        <v>8317250</v>
      </c>
      <c r="F3373">
        <f t="shared" ca="1" si="210"/>
        <v>92</v>
      </c>
    </row>
    <row r="3374" spans="1:6" x14ac:dyDescent="0.25">
      <c r="A3374">
        <f t="shared" ca="1" si="208"/>
        <v>87</v>
      </c>
      <c r="B3374" t="str">
        <f ca="1">VLOOKUP(Table1[[#This Row],[color-code]],'Color types'!$C$2:$D$5,2)</f>
        <v>Oil-Matt</v>
      </c>
      <c r="C3374">
        <f t="shared" ca="1" si="209"/>
        <v>2</v>
      </c>
      <c r="D3374">
        <f t="shared" ca="1" si="211"/>
        <v>1.04</v>
      </c>
      <c r="E3374">
        <f ca="1">A3374*VLOOKUP(B3374,'Color types'!$A$2:$B$5,2)*D3374</f>
        <v>9048000</v>
      </c>
      <c r="F3374">
        <f t="shared" ca="1" si="210"/>
        <v>56</v>
      </c>
    </row>
    <row r="3375" spans="1:6" x14ac:dyDescent="0.25">
      <c r="A3375">
        <f t="shared" ca="1" si="208"/>
        <v>45</v>
      </c>
      <c r="B3375" t="str">
        <f ca="1">VLOOKUP(Table1[[#This Row],[color-code]],'Color types'!$C$2:$D$5,2)</f>
        <v>Acrilic</v>
      </c>
      <c r="C3375">
        <f t="shared" ca="1" si="209"/>
        <v>1</v>
      </c>
      <c r="D3375">
        <f t="shared" ca="1" si="211"/>
        <v>1.02</v>
      </c>
      <c r="E3375">
        <f ca="1">A3375*VLOOKUP(B3375,'Color types'!$A$2:$B$5,2)*D3375</f>
        <v>3901500</v>
      </c>
      <c r="F3375">
        <f t="shared" ca="1" si="210"/>
        <v>17</v>
      </c>
    </row>
    <row r="3376" spans="1:6" x14ac:dyDescent="0.25">
      <c r="A3376">
        <f t="shared" ca="1" si="208"/>
        <v>142</v>
      </c>
      <c r="B3376" t="str">
        <f ca="1">VLOOKUP(Table1[[#This Row],[color-code]],'Color types'!$C$2:$D$5,2)</f>
        <v>Plaster</v>
      </c>
      <c r="C3376">
        <f t="shared" ca="1" si="209"/>
        <v>4</v>
      </c>
      <c r="D3376">
        <f t="shared" ca="1" si="211"/>
        <v>1.05</v>
      </c>
      <c r="E3376">
        <f ca="1">A3376*VLOOKUP(B3376,'Color types'!$A$2:$B$5,2)*D3376</f>
        <v>11928000</v>
      </c>
      <c r="F3376">
        <f t="shared" ca="1" si="210"/>
        <v>74</v>
      </c>
    </row>
    <row r="3377" spans="1:6" x14ac:dyDescent="0.25">
      <c r="A3377">
        <f t="shared" ca="1" si="208"/>
        <v>41</v>
      </c>
      <c r="B3377" t="str">
        <f ca="1">VLOOKUP(Table1[[#This Row],[color-code]],'Color types'!$C$2:$D$5,2)</f>
        <v>Oil-Matt</v>
      </c>
      <c r="C3377">
        <f t="shared" ca="1" si="209"/>
        <v>2</v>
      </c>
      <c r="D3377">
        <f t="shared" ca="1" si="211"/>
        <v>1.03</v>
      </c>
      <c r="E3377">
        <f ca="1">A3377*VLOOKUP(B3377,'Color types'!$A$2:$B$5,2)*D3377</f>
        <v>4223000</v>
      </c>
      <c r="F3377">
        <f t="shared" ca="1" si="210"/>
        <v>21</v>
      </c>
    </row>
    <row r="3378" spans="1:6" x14ac:dyDescent="0.25">
      <c r="A3378">
        <f t="shared" ca="1" si="208"/>
        <v>130</v>
      </c>
      <c r="B3378" t="str">
        <f ca="1">VLOOKUP(Table1[[#This Row],[color-code]],'Color types'!$C$2:$D$5,2)</f>
        <v>Oil-Matt</v>
      </c>
      <c r="C3378">
        <f t="shared" ca="1" si="209"/>
        <v>2</v>
      </c>
      <c r="D3378">
        <f t="shared" ca="1" si="211"/>
        <v>1.03</v>
      </c>
      <c r="E3378">
        <f ca="1">A3378*VLOOKUP(B3378,'Color types'!$A$2:$B$5,2)*D3378</f>
        <v>13390000</v>
      </c>
      <c r="F3378">
        <f t="shared" ca="1" si="210"/>
        <v>70</v>
      </c>
    </row>
    <row r="3379" spans="1:6" x14ac:dyDescent="0.25">
      <c r="A3379">
        <f t="shared" ca="1" si="208"/>
        <v>71</v>
      </c>
      <c r="B3379" t="str">
        <f ca="1">VLOOKUP(Table1[[#This Row],[color-code]],'Color types'!$C$2:$D$5,2)</f>
        <v>Oil-Shiny</v>
      </c>
      <c r="C3379">
        <f t="shared" ca="1" si="209"/>
        <v>3</v>
      </c>
      <c r="D3379">
        <f t="shared" ca="1" si="211"/>
        <v>0.95</v>
      </c>
      <c r="E3379">
        <f ca="1">A3379*VLOOKUP(B3379,'Color types'!$A$2:$B$5,2)*D3379</f>
        <v>7082250</v>
      </c>
      <c r="F3379">
        <f t="shared" ca="1" si="210"/>
        <v>43</v>
      </c>
    </row>
    <row r="3380" spans="1:6" x14ac:dyDescent="0.25">
      <c r="A3380">
        <f t="shared" ca="1" si="208"/>
        <v>88</v>
      </c>
      <c r="B3380" t="str">
        <f ca="1">VLOOKUP(Table1[[#This Row],[color-code]],'Color types'!$C$2:$D$5,2)</f>
        <v>Plaster</v>
      </c>
      <c r="C3380">
        <f t="shared" ca="1" si="209"/>
        <v>4</v>
      </c>
      <c r="D3380">
        <f t="shared" ca="1" si="211"/>
        <v>0.96</v>
      </c>
      <c r="E3380">
        <f ca="1">A3380*VLOOKUP(B3380,'Color types'!$A$2:$B$5,2)*D3380</f>
        <v>6758400</v>
      </c>
      <c r="F3380">
        <f t="shared" ca="1" si="210"/>
        <v>73</v>
      </c>
    </row>
    <row r="3381" spans="1:6" x14ac:dyDescent="0.25">
      <c r="A3381">
        <f t="shared" ca="1" si="208"/>
        <v>104</v>
      </c>
      <c r="B3381" t="str">
        <f ca="1">VLOOKUP(Table1[[#This Row],[color-code]],'Color types'!$C$2:$D$5,2)</f>
        <v>Oil-Shiny</v>
      </c>
      <c r="C3381">
        <f t="shared" ca="1" si="209"/>
        <v>3</v>
      </c>
      <c r="D3381">
        <f t="shared" ca="1" si="211"/>
        <v>0.99</v>
      </c>
      <c r="E3381">
        <f ca="1">A3381*VLOOKUP(B3381,'Color types'!$A$2:$B$5,2)*D3381</f>
        <v>10810800</v>
      </c>
      <c r="F3381">
        <f t="shared" ca="1" si="210"/>
        <v>62</v>
      </c>
    </row>
    <row r="3382" spans="1:6" x14ac:dyDescent="0.25">
      <c r="A3382">
        <f t="shared" ca="1" si="208"/>
        <v>121</v>
      </c>
      <c r="B3382" t="str">
        <f ca="1">VLOOKUP(Table1[[#This Row],[color-code]],'Color types'!$C$2:$D$5,2)</f>
        <v>Acrilic</v>
      </c>
      <c r="C3382">
        <f t="shared" ca="1" si="209"/>
        <v>1</v>
      </c>
      <c r="D3382">
        <f t="shared" ca="1" si="211"/>
        <v>1.04</v>
      </c>
      <c r="E3382">
        <f ca="1">A3382*VLOOKUP(B3382,'Color types'!$A$2:$B$5,2)*D3382</f>
        <v>10696400</v>
      </c>
      <c r="F3382">
        <f t="shared" ca="1" si="210"/>
        <v>35</v>
      </c>
    </row>
    <row r="3383" spans="1:6" x14ac:dyDescent="0.25">
      <c r="A3383">
        <f t="shared" ca="1" si="208"/>
        <v>97</v>
      </c>
      <c r="B3383" t="str">
        <f ca="1">VLOOKUP(Table1[[#This Row],[color-code]],'Color types'!$C$2:$D$5,2)</f>
        <v>Acrilic</v>
      </c>
      <c r="C3383">
        <f t="shared" ca="1" si="209"/>
        <v>1</v>
      </c>
      <c r="D3383">
        <f t="shared" ca="1" si="211"/>
        <v>0.95</v>
      </c>
      <c r="E3383">
        <f ca="1">A3383*VLOOKUP(B3383,'Color types'!$A$2:$B$5,2)*D3383</f>
        <v>7832750</v>
      </c>
      <c r="F3383">
        <f t="shared" ca="1" si="210"/>
        <v>87</v>
      </c>
    </row>
    <row r="3384" spans="1:6" x14ac:dyDescent="0.25">
      <c r="A3384">
        <f t="shared" ca="1" si="208"/>
        <v>138</v>
      </c>
      <c r="B3384" t="str">
        <f ca="1">VLOOKUP(Table1[[#This Row],[color-code]],'Color types'!$C$2:$D$5,2)</f>
        <v>Oil-Matt</v>
      </c>
      <c r="C3384">
        <f t="shared" ca="1" si="209"/>
        <v>2</v>
      </c>
      <c r="D3384">
        <f t="shared" ca="1" si="211"/>
        <v>1.04</v>
      </c>
      <c r="E3384">
        <f ca="1">A3384*VLOOKUP(B3384,'Color types'!$A$2:$B$5,2)*D3384</f>
        <v>14352000</v>
      </c>
      <c r="F3384">
        <f t="shared" ca="1" si="210"/>
        <v>43</v>
      </c>
    </row>
    <row r="3385" spans="1:6" x14ac:dyDescent="0.25">
      <c r="A3385">
        <f t="shared" ca="1" si="208"/>
        <v>44</v>
      </c>
      <c r="B3385" t="str">
        <f ca="1">VLOOKUP(Table1[[#This Row],[color-code]],'Color types'!$C$2:$D$5,2)</f>
        <v>Oil-Matt</v>
      </c>
      <c r="C3385">
        <f t="shared" ca="1" si="209"/>
        <v>2</v>
      </c>
      <c r="D3385">
        <f t="shared" ca="1" si="211"/>
        <v>1</v>
      </c>
      <c r="E3385">
        <f ca="1">A3385*VLOOKUP(B3385,'Color types'!$A$2:$B$5,2)*D3385</f>
        <v>4400000</v>
      </c>
      <c r="F3385">
        <f t="shared" ca="1" si="210"/>
        <v>30</v>
      </c>
    </row>
    <row r="3386" spans="1:6" x14ac:dyDescent="0.25">
      <c r="A3386">
        <f t="shared" ca="1" si="208"/>
        <v>125</v>
      </c>
      <c r="B3386" t="str">
        <f ca="1">VLOOKUP(Table1[[#This Row],[color-code]],'Color types'!$C$2:$D$5,2)</f>
        <v>Acrilic</v>
      </c>
      <c r="C3386">
        <f t="shared" ca="1" si="209"/>
        <v>1</v>
      </c>
      <c r="D3386">
        <f t="shared" ca="1" si="211"/>
        <v>0.95</v>
      </c>
      <c r="E3386">
        <f ca="1">A3386*VLOOKUP(B3386,'Color types'!$A$2:$B$5,2)*D3386</f>
        <v>10093750</v>
      </c>
      <c r="F3386">
        <f t="shared" ca="1" si="210"/>
        <v>88</v>
      </c>
    </row>
    <row r="3387" spans="1:6" x14ac:dyDescent="0.25">
      <c r="A3387">
        <f t="shared" ca="1" si="208"/>
        <v>53</v>
      </c>
      <c r="B3387" t="str">
        <f ca="1">VLOOKUP(Table1[[#This Row],[color-code]],'Color types'!$C$2:$D$5,2)</f>
        <v>Plaster</v>
      </c>
      <c r="C3387">
        <f t="shared" ca="1" si="209"/>
        <v>4</v>
      </c>
      <c r="D3387">
        <f t="shared" ca="1" si="211"/>
        <v>1.05</v>
      </c>
      <c r="E3387">
        <f ca="1">A3387*VLOOKUP(B3387,'Color types'!$A$2:$B$5,2)*D3387</f>
        <v>4452000</v>
      </c>
      <c r="F3387">
        <f t="shared" ca="1" si="210"/>
        <v>37</v>
      </c>
    </row>
    <row r="3388" spans="1:6" x14ac:dyDescent="0.25">
      <c r="A3388">
        <f t="shared" ca="1" si="208"/>
        <v>95</v>
      </c>
      <c r="B3388" t="str">
        <f ca="1">VLOOKUP(Table1[[#This Row],[color-code]],'Color types'!$C$2:$D$5,2)</f>
        <v>Oil-Shiny</v>
      </c>
      <c r="C3388">
        <f t="shared" ca="1" si="209"/>
        <v>3</v>
      </c>
      <c r="D3388">
        <f t="shared" ca="1" si="211"/>
        <v>0.99</v>
      </c>
      <c r="E3388">
        <f ca="1">A3388*VLOOKUP(B3388,'Color types'!$A$2:$B$5,2)*D3388</f>
        <v>9875250</v>
      </c>
      <c r="F3388">
        <f t="shared" ca="1" si="210"/>
        <v>65</v>
      </c>
    </row>
    <row r="3389" spans="1:6" x14ac:dyDescent="0.25">
      <c r="A3389">
        <f t="shared" ca="1" si="208"/>
        <v>108</v>
      </c>
      <c r="B3389" t="str">
        <f ca="1">VLOOKUP(Table1[[#This Row],[color-code]],'Color types'!$C$2:$D$5,2)</f>
        <v>Oil-Shiny</v>
      </c>
      <c r="C3389">
        <f t="shared" ca="1" si="209"/>
        <v>3</v>
      </c>
      <c r="D3389">
        <f t="shared" ca="1" si="211"/>
        <v>1.05</v>
      </c>
      <c r="E3389">
        <f ca="1">A3389*VLOOKUP(B3389,'Color types'!$A$2:$B$5,2)*D3389</f>
        <v>11907000</v>
      </c>
      <c r="F3389">
        <f t="shared" ca="1" si="210"/>
        <v>13</v>
      </c>
    </row>
    <row r="3390" spans="1:6" x14ac:dyDescent="0.25">
      <c r="A3390">
        <f t="shared" ca="1" si="208"/>
        <v>63</v>
      </c>
      <c r="B3390" t="str">
        <f ca="1">VLOOKUP(Table1[[#This Row],[color-code]],'Color types'!$C$2:$D$5,2)</f>
        <v>Oil-Shiny</v>
      </c>
      <c r="C3390">
        <f t="shared" ca="1" si="209"/>
        <v>3</v>
      </c>
      <c r="D3390">
        <f t="shared" ca="1" si="211"/>
        <v>1.02</v>
      </c>
      <c r="E3390">
        <f ca="1">A3390*VLOOKUP(B3390,'Color types'!$A$2:$B$5,2)*D3390</f>
        <v>6747300</v>
      </c>
      <c r="F3390">
        <f t="shared" ca="1" si="210"/>
        <v>94</v>
      </c>
    </row>
    <row r="3391" spans="1:6" x14ac:dyDescent="0.25">
      <c r="A3391">
        <f t="shared" ca="1" si="208"/>
        <v>79</v>
      </c>
      <c r="B3391" t="str">
        <f ca="1">VLOOKUP(Table1[[#This Row],[color-code]],'Color types'!$C$2:$D$5,2)</f>
        <v>Oil-Matt</v>
      </c>
      <c r="C3391">
        <f t="shared" ca="1" si="209"/>
        <v>2</v>
      </c>
      <c r="D3391">
        <f t="shared" ca="1" si="211"/>
        <v>1</v>
      </c>
      <c r="E3391">
        <f ca="1">A3391*VLOOKUP(B3391,'Color types'!$A$2:$B$5,2)*D3391</f>
        <v>7900000</v>
      </c>
      <c r="F3391">
        <f t="shared" ca="1" si="210"/>
        <v>23</v>
      </c>
    </row>
    <row r="3392" spans="1:6" x14ac:dyDescent="0.25">
      <c r="A3392">
        <f t="shared" ca="1" si="208"/>
        <v>105</v>
      </c>
      <c r="B3392" t="str">
        <f ca="1">VLOOKUP(Table1[[#This Row],[color-code]],'Color types'!$C$2:$D$5,2)</f>
        <v>Oil-Matt</v>
      </c>
      <c r="C3392">
        <f t="shared" ca="1" si="209"/>
        <v>2</v>
      </c>
      <c r="D3392">
        <f t="shared" ca="1" si="211"/>
        <v>1.03</v>
      </c>
      <c r="E3392">
        <f ca="1">A3392*VLOOKUP(B3392,'Color types'!$A$2:$B$5,2)*D3392</f>
        <v>10815000</v>
      </c>
      <c r="F3392">
        <f t="shared" ca="1" si="210"/>
        <v>85</v>
      </c>
    </row>
    <row r="3393" spans="1:6" x14ac:dyDescent="0.25">
      <c r="A3393">
        <f t="shared" ca="1" si="208"/>
        <v>71</v>
      </c>
      <c r="B3393" t="str">
        <f ca="1">VLOOKUP(Table1[[#This Row],[color-code]],'Color types'!$C$2:$D$5,2)</f>
        <v>Plaster</v>
      </c>
      <c r="C3393">
        <f t="shared" ca="1" si="209"/>
        <v>4</v>
      </c>
      <c r="D3393">
        <f t="shared" ca="1" si="211"/>
        <v>0.95</v>
      </c>
      <c r="E3393">
        <f ca="1">A3393*VLOOKUP(B3393,'Color types'!$A$2:$B$5,2)*D3393</f>
        <v>5396000</v>
      </c>
      <c r="F3393">
        <f t="shared" ca="1" si="210"/>
        <v>57</v>
      </c>
    </row>
    <row r="3394" spans="1:6" x14ac:dyDescent="0.25">
      <c r="A3394">
        <f t="shared" ref="A3394:A3457" ca="1" si="212">RANDBETWEEN(40,150)</f>
        <v>94</v>
      </c>
      <c r="B3394" t="str">
        <f ca="1">VLOOKUP(Table1[[#This Row],[color-code]],'Color types'!$C$2:$D$5,2)</f>
        <v>Plaster</v>
      </c>
      <c r="C3394">
        <f t="shared" ref="C3394:C3457" ca="1" si="213">RANDBETWEEN(1,4)</f>
        <v>4</v>
      </c>
      <c r="D3394">
        <f t="shared" ca="1" si="211"/>
        <v>1.01</v>
      </c>
      <c r="E3394">
        <f ca="1">A3394*VLOOKUP(B3394,'Color types'!$A$2:$B$5,2)*D3394</f>
        <v>7595200</v>
      </c>
      <c r="F3394">
        <f t="shared" ref="F3394:F3457" ca="1" si="214">RANDBETWEEN(1,100)</f>
        <v>62</v>
      </c>
    </row>
    <row r="3395" spans="1:6" x14ac:dyDescent="0.25">
      <c r="A3395">
        <f t="shared" ca="1" si="212"/>
        <v>69</v>
      </c>
      <c r="B3395" t="str">
        <f ca="1">VLOOKUP(Table1[[#This Row],[color-code]],'Color types'!$C$2:$D$5,2)</f>
        <v>Oil-Matt</v>
      </c>
      <c r="C3395">
        <f t="shared" ca="1" si="213"/>
        <v>2</v>
      </c>
      <c r="D3395">
        <f t="shared" ref="D3395:D3458" ca="1" si="215">RANDBETWEEN(95,105)/100</f>
        <v>1.05</v>
      </c>
      <c r="E3395">
        <f ca="1">A3395*VLOOKUP(B3395,'Color types'!$A$2:$B$5,2)*D3395</f>
        <v>7245000</v>
      </c>
      <c r="F3395">
        <f t="shared" ca="1" si="214"/>
        <v>31</v>
      </c>
    </row>
    <row r="3396" spans="1:6" x14ac:dyDescent="0.25">
      <c r="A3396">
        <f t="shared" ca="1" si="212"/>
        <v>65</v>
      </c>
      <c r="B3396" t="str">
        <f ca="1">VLOOKUP(Table1[[#This Row],[color-code]],'Color types'!$C$2:$D$5,2)</f>
        <v>Plaster</v>
      </c>
      <c r="C3396">
        <f t="shared" ca="1" si="213"/>
        <v>4</v>
      </c>
      <c r="D3396">
        <f t="shared" ca="1" si="215"/>
        <v>1.03</v>
      </c>
      <c r="E3396">
        <f ca="1">A3396*VLOOKUP(B3396,'Color types'!$A$2:$B$5,2)*D3396</f>
        <v>5356000</v>
      </c>
      <c r="F3396">
        <f t="shared" ca="1" si="214"/>
        <v>92</v>
      </c>
    </row>
    <row r="3397" spans="1:6" x14ac:dyDescent="0.25">
      <c r="A3397">
        <f t="shared" ca="1" si="212"/>
        <v>50</v>
      </c>
      <c r="B3397" t="str">
        <f ca="1">VLOOKUP(Table1[[#This Row],[color-code]],'Color types'!$C$2:$D$5,2)</f>
        <v>Plaster</v>
      </c>
      <c r="C3397">
        <f t="shared" ca="1" si="213"/>
        <v>4</v>
      </c>
      <c r="D3397">
        <f t="shared" ca="1" si="215"/>
        <v>1</v>
      </c>
      <c r="E3397">
        <f ca="1">A3397*VLOOKUP(B3397,'Color types'!$A$2:$B$5,2)*D3397</f>
        <v>4000000</v>
      </c>
      <c r="F3397">
        <f t="shared" ca="1" si="214"/>
        <v>93</v>
      </c>
    </row>
    <row r="3398" spans="1:6" x14ac:dyDescent="0.25">
      <c r="A3398">
        <f t="shared" ca="1" si="212"/>
        <v>101</v>
      </c>
      <c r="B3398" t="str">
        <f ca="1">VLOOKUP(Table1[[#This Row],[color-code]],'Color types'!$C$2:$D$5,2)</f>
        <v>Plaster</v>
      </c>
      <c r="C3398">
        <f t="shared" ca="1" si="213"/>
        <v>4</v>
      </c>
      <c r="D3398">
        <f t="shared" ca="1" si="215"/>
        <v>1.01</v>
      </c>
      <c r="E3398">
        <f ca="1">A3398*VLOOKUP(B3398,'Color types'!$A$2:$B$5,2)*D3398</f>
        <v>8160800</v>
      </c>
      <c r="F3398">
        <f t="shared" ca="1" si="214"/>
        <v>32</v>
      </c>
    </row>
    <row r="3399" spans="1:6" x14ac:dyDescent="0.25">
      <c r="A3399">
        <f t="shared" ca="1" si="212"/>
        <v>150</v>
      </c>
      <c r="B3399" t="str">
        <f ca="1">VLOOKUP(Table1[[#This Row],[color-code]],'Color types'!$C$2:$D$5,2)</f>
        <v>Acrilic</v>
      </c>
      <c r="C3399">
        <f t="shared" ca="1" si="213"/>
        <v>1</v>
      </c>
      <c r="D3399">
        <f t="shared" ca="1" si="215"/>
        <v>0.96</v>
      </c>
      <c r="E3399">
        <f ca="1">A3399*VLOOKUP(B3399,'Color types'!$A$2:$B$5,2)*D3399</f>
        <v>12240000</v>
      </c>
      <c r="F3399">
        <f t="shared" ca="1" si="214"/>
        <v>48</v>
      </c>
    </row>
    <row r="3400" spans="1:6" x14ac:dyDescent="0.25">
      <c r="A3400">
        <f t="shared" ca="1" si="212"/>
        <v>104</v>
      </c>
      <c r="B3400" t="str">
        <f ca="1">VLOOKUP(Table1[[#This Row],[color-code]],'Color types'!$C$2:$D$5,2)</f>
        <v>Oil-Shiny</v>
      </c>
      <c r="C3400">
        <f t="shared" ca="1" si="213"/>
        <v>3</v>
      </c>
      <c r="D3400">
        <f t="shared" ca="1" si="215"/>
        <v>1.05</v>
      </c>
      <c r="E3400">
        <f ca="1">A3400*VLOOKUP(B3400,'Color types'!$A$2:$B$5,2)*D3400</f>
        <v>11466000</v>
      </c>
      <c r="F3400">
        <f t="shared" ca="1" si="214"/>
        <v>64</v>
      </c>
    </row>
    <row r="3401" spans="1:6" x14ac:dyDescent="0.25">
      <c r="A3401">
        <f t="shared" ca="1" si="212"/>
        <v>85</v>
      </c>
      <c r="B3401" t="str">
        <f ca="1">VLOOKUP(Table1[[#This Row],[color-code]],'Color types'!$C$2:$D$5,2)</f>
        <v>Acrilic</v>
      </c>
      <c r="C3401">
        <f t="shared" ca="1" si="213"/>
        <v>1</v>
      </c>
      <c r="D3401">
        <f t="shared" ca="1" si="215"/>
        <v>1.05</v>
      </c>
      <c r="E3401">
        <f ca="1">A3401*VLOOKUP(B3401,'Color types'!$A$2:$B$5,2)*D3401</f>
        <v>7586250</v>
      </c>
      <c r="F3401">
        <f t="shared" ca="1" si="214"/>
        <v>1</v>
      </c>
    </row>
    <row r="3402" spans="1:6" x14ac:dyDescent="0.25">
      <c r="A3402">
        <f t="shared" ca="1" si="212"/>
        <v>88</v>
      </c>
      <c r="B3402" t="str">
        <f ca="1">VLOOKUP(Table1[[#This Row],[color-code]],'Color types'!$C$2:$D$5,2)</f>
        <v>Plaster</v>
      </c>
      <c r="C3402">
        <f t="shared" ca="1" si="213"/>
        <v>4</v>
      </c>
      <c r="D3402">
        <f t="shared" ca="1" si="215"/>
        <v>1.03</v>
      </c>
      <c r="E3402">
        <f ca="1">A3402*VLOOKUP(B3402,'Color types'!$A$2:$B$5,2)*D3402</f>
        <v>7251200</v>
      </c>
      <c r="F3402">
        <f t="shared" ca="1" si="214"/>
        <v>30</v>
      </c>
    </row>
    <row r="3403" spans="1:6" x14ac:dyDescent="0.25">
      <c r="A3403">
        <f t="shared" ca="1" si="212"/>
        <v>86</v>
      </c>
      <c r="B3403" t="str">
        <f ca="1">VLOOKUP(Table1[[#This Row],[color-code]],'Color types'!$C$2:$D$5,2)</f>
        <v>Plaster</v>
      </c>
      <c r="C3403">
        <f t="shared" ca="1" si="213"/>
        <v>4</v>
      </c>
      <c r="D3403">
        <f t="shared" ca="1" si="215"/>
        <v>0.99</v>
      </c>
      <c r="E3403">
        <f ca="1">A3403*VLOOKUP(B3403,'Color types'!$A$2:$B$5,2)*D3403</f>
        <v>6811200</v>
      </c>
      <c r="F3403">
        <f t="shared" ca="1" si="214"/>
        <v>17</v>
      </c>
    </row>
    <row r="3404" spans="1:6" x14ac:dyDescent="0.25">
      <c r="A3404">
        <f t="shared" ca="1" si="212"/>
        <v>86</v>
      </c>
      <c r="B3404" t="str">
        <f ca="1">VLOOKUP(Table1[[#This Row],[color-code]],'Color types'!$C$2:$D$5,2)</f>
        <v>Oil-Shiny</v>
      </c>
      <c r="C3404">
        <f t="shared" ca="1" si="213"/>
        <v>3</v>
      </c>
      <c r="D3404">
        <f t="shared" ca="1" si="215"/>
        <v>0.99</v>
      </c>
      <c r="E3404">
        <f ca="1">A3404*VLOOKUP(B3404,'Color types'!$A$2:$B$5,2)*D3404</f>
        <v>8939700</v>
      </c>
      <c r="F3404">
        <f t="shared" ca="1" si="214"/>
        <v>23</v>
      </c>
    </row>
    <row r="3405" spans="1:6" x14ac:dyDescent="0.25">
      <c r="A3405">
        <f t="shared" ca="1" si="212"/>
        <v>66</v>
      </c>
      <c r="B3405" t="str">
        <f ca="1">VLOOKUP(Table1[[#This Row],[color-code]],'Color types'!$C$2:$D$5,2)</f>
        <v>Oil-Matt</v>
      </c>
      <c r="C3405">
        <f t="shared" ca="1" si="213"/>
        <v>2</v>
      </c>
      <c r="D3405">
        <f t="shared" ca="1" si="215"/>
        <v>0.99</v>
      </c>
      <c r="E3405">
        <f ca="1">A3405*VLOOKUP(B3405,'Color types'!$A$2:$B$5,2)*D3405</f>
        <v>6534000</v>
      </c>
      <c r="F3405">
        <f t="shared" ca="1" si="214"/>
        <v>23</v>
      </c>
    </row>
    <row r="3406" spans="1:6" x14ac:dyDescent="0.25">
      <c r="A3406">
        <f t="shared" ca="1" si="212"/>
        <v>119</v>
      </c>
      <c r="B3406" t="str">
        <f ca="1">VLOOKUP(Table1[[#This Row],[color-code]],'Color types'!$C$2:$D$5,2)</f>
        <v>Plaster</v>
      </c>
      <c r="C3406">
        <f t="shared" ca="1" si="213"/>
        <v>4</v>
      </c>
      <c r="D3406">
        <f t="shared" ca="1" si="215"/>
        <v>1.01</v>
      </c>
      <c r="E3406">
        <f ca="1">A3406*VLOOKUP(B3406,'Color types'!$A$2:$B$5,2)*D3406</f>
        <v>9615200</v>
      </c>
      <c r="F3406">
        <f t="shared" ca="1" si="214"/>
        <v>41</v>
      </c>
    </row>
    <row r="3407" spans="1:6" x14ac:dyDescent="0.25">
      <c r="A3407">
        <f t="shared" ca="1" si="212"/>
        <v>45</v>
      </c>
      <c r="B3407" t="str">
        <f ca="1">VLOOKUP(Table1[[#This Row],[color-code]],'Color types'!$C$2:$D$5,2)</f>
        <v>Acrilic</v>
      </c>
      <c r="C3407">
        <f t="shared" ca="1" si="213"/>
        <v>1</v>
      </c>
      <c r="D3407">
        <f t="shared" ca="1" si="215"/>
        <v>0.96</v>
      </c>
      <c r="E3407">
        <f ca="1">A3407*VLOOKUP(B3407,'Color types'!$A$2:$B$5,2)*D3407</f>
        <v>3672000</v>
      </c>
      <c r="F3407">
        <f t="shared" ca="1" si="214"/>
        <v>78</v>
      </c>
    </row>
    <row r="3408" spans="1:6" x14ac:dyDescent="0.25">
      <c r="A3408">
        <f t="shared" ca="1" si="212"/>
        <v>78</v>
      </c>
      <c r="B3408" t="str">
        <f ca="1">VLOOKUP(Table1[[#This Row],[color-code]],'Color types'!$C$2:$D$5,2)</f>
        <v>Acrilic</v>
      </c>
      <c r="C3408">
        <f t="shared" ca="1" si="213"/>
        <v>1</v>
      </c>
      <c r="D3408">
        <f t="shared" ca="1" si="215"/>
        <v>0.99</v>
      </c>
      <c r="E3408">
        <f ca="1">A3408*VLOOKUP(B3408,'Color types'!$A$2:$B$5,2)*D3408</f>
        <v>6563700</v>
      </c>
      <c r="F3408">
        <f t="shared" ca="1" si="214"/>
        <v>36</v>
      </c>
    </row>
    <row r="3409" spans="1:6" x14ac:dyDescent="0.25">
      <c r="A3409">
        <f t="shared" ca="1" si="212"/>
        <v>50</v>
      </c>
      <c r="B3409" t="str">
        <f ca="1">VLOOKUP(Table1[[#This Row],[color-code]],'Color types'!$C$2:$D$5,2)</f>
        <v>Acrilic</v>
      </c>
      <c r="C3409">
        <f t="shared" ca="1" si="213"/>
        <v>1</v>
      </c>
      <c r="D3409">
        <f t="shared" ca="1" si="215"/>
        <v>0.96</v>
      </c>
      <c r="E3409">
        <f ca="1">A3409*VLOOKUP(B3409,'Color types'!$A$2:$B$5,2)*D3409</f>
        <v>4080000</v>
      </c>
      <c r="F3409">
        <f t="shared" ca="1" si="214"/>
        <v>23</v>
      </c>
    </row>
    <row r="3410" spans="1:6" x14ac:dyDescent="0.25">
      <c r="A3410">
        <f t="shared" ca="1" si="212"/>
        <v>135</v>
      </c>
      <c r="B3410" t="str">
        <f ca="1">VLOOKUP(Table1[[#This Row],[color-code]],'Color types'!$C$2:$D$5,2)</f>
        <v>Oil-Matt</v>
      </c>
      <c r="C3410">
        <f t="shared" ca="1" si="213"/>
        <v>2</v>
      </c>
      <c r="D3410">
        <f t="shared" ca="1" si="215"/>
        <v>1.05</v>
      </c>
      <c r="E3410">
        <f ca="1">A3410*VLOOKUP(B3410,'Color types'!$A$2:$B$5,2)*D3410</f>
        <v>14175000</v>
      </c>
      <c r="F3410">
        <f t="shared" ca="1" si="214"/>
        <v>58</v>
      </c>
    </row>
    <row r="3411" spans="1:6" x14ac:dyDescent="0.25">
      <c r="A3411">
        <f t="shared" ca="1" si="212"/>
        <v>40</v>
      </c>
      <c r="B3411" t="str">
        <f ca="1">VLOOKUP(Table1[[#This Row],[color-code]],'Color types'!$C$2:$D$5,2)</f>
        <v>Oil-Shiny</v>
      </c>
      <c r="C3411">
        <f t="shared" ca="1" si="213"/>
        <v>3</v>
      </c>
      <c r="D3411">
        <f t="shared" ca="1" si="215"/>
        <v>0.98</v>
      </c>
      <c r="E3411">
        <f ca="1">A3411*VLOOKUP(B3411,'Color types'!$A$2:$B$5,2)*D3411</f>
        <v>4116000</v>
      </c>
      <c r="F3411">
        <f t="shared" ca="1" si="214"/>
        <v>60</v>
      </c>
    </row>
    <row r="3412" spans="1:6" x14ac:dyDescent="0.25">
      <c r="A3412">
        <f t="shared" ca="1" si="212"/>
        <v>114</v>
      </c>
      <c r="B3412" t="str">
        <f ca="1">VLOOKUP(Table1[[#This Row],[color-code]],'Color types'!$C$2:$D$5,2)</f>
        <v>Oil-Shiny</v>
      </c>
      <c r="C3412">
        <f t="shared" ca="1" si="213"/>
        <v>3</v>
      </c>
      <c r="D3412">
        <f t="shared" ca="1" si="215"/>
        <v>1.01</v>
      </c>
      <c r="E3412">
        <f ca="1">A3412*VLOOKUP(B3412,'Color types'!$A$2:$B$5,2)*D3412</f>
        <v>12089700</v>
      </c>
      <c r="F3412">
        <f t="shared" ca="1" si="214"/>
        <v>98</v>
      </c>
    </row>
    <row r="3413" spans="1:6" x14ac:dyDescent="0.25">
      <c r="A3413">
        <f t="shared" ca="1" si="212"/>
        <v>139</v>
      </c>
      <c r="B3413" t="str">
        <f ca="1">VLOOKUP(Table1[[#This Row],[color-code]],'Color types'!$C$2:$D$5,2)</f>
        <v>Plaster</v>
      </c>
      <c r="C3413">
        <f t="shared" ca="1" si="213"/>
        <v>4</v>
      </c>
      <c r="D3413">
        <f t="shared" ca="1" si="215"/>
        <v>0.96</v>
      </c>
      <c r="E3413">
        <f ca="1">A3413*VLOOKUP(B3413,'Color types'!$A$2:$B$5,2)*D3413</f>
        <v>10675200</v>
      </c>
      <c r="F3413">
        <f t="shared" ca="1" si="214"/>
        <v>39</v>
      </c>
    </row>
    <row r="3414" spans="1:6" x14ac:dyDescent="0.25">
      <c r="A3414">
        <f t="shared" ca="1" si="212"/>
        <v>71</v>
      </c>
      <c r="B3414" t="str">
        <f ca="1">VLOOKUP(Table1[[#This Row],[color-code]],'Color types'!$C$2:$D$5,2)</f>
        <v>Oil-Shiny</v>
      </c>
      <c r="C3414">
        <f t="shared" ca="1" si="213"/>
        <v>3</v>
      </c>
      <c r="D3414">
        <f t="shared" ca="1" si="215"/>
        <v>1.03</v>
      </c>
      <c r="E3414">
        <f ca="1">A3414*VLOOKUP(B3414,'Color types'!$A$2:$B$5,2)*D3414</f>
        <v>7678650</v>
      </c>
      <c r="F3414">
        <f t="shared" ca="1" si="214"/>
        <v>84</v>
      </c>
    </row>
    <row r="3415" spans="1:6" x14ac:dyDescent="0.25">
      <c r="A3415">
        <f t="shared" ca="1" si="212"/>
        <v>112</v>
      </c>
      <c r="B3415" t="str">
        <f ca="1">VLOOKUP(Table1[[#This Row],[color-code]],'Color types'!$C$2:$D$5,2)</f>
        <v>Acrilic</v>
      </c>
      <c r="C3415">
        <f t="shared" ca="1" si="213"/>
        <v>1</v>
      </c>
      <c r="D3415">
        <f t="shared" ca="1" si="215"/>
        <v>1.02</v>
      </c>
      <c r="E3415">
        <f ca="1">A3415*VLOOKUP(B3415,'Color types'!$A$2:$B$5,2)*D3415</f>
        <v>9710400</v>
      </c>
      <c r="F3415">
        <f t="shared" ca="1" si="214"/>
        <v>57</v>
      </c>
    </row>
    <row r="3416" spans="1:6" x14ac:dyDescent="0.25">
      <c r="A3416">
        <f t="shared" ca="1" si="212"/>
        <v>88</v>
      </c>
      <c r="B3416" t="str">
        <f ca="1">VLOOKUP(Table1[[#This Row],[color-code]],'Color types'!$C$2:$D$5,2)</f>
        <v>Oil-Shiny</v>
      </c>
      <c r="C3416">
        <f t="shared" ca="1" si="213"/>
        <v>3</v>
      </c>
      <c r="D3416">
        <f t="shared" ca="1" si="215"/>
        <v>0.99</v>
      </c>
      <c r="E3416">
        <f ca="1">A3416*VLOOKUP(B3416,'Color types'!$A$2:$B$5,2)*D3416</f>
        <v>9147600</v>
      </c>
      <c r="F3416">
        <f t="shared" ca="1" si="214"/>
        <v>84</v>
      </c>
    </row>
    <row r="3417" spans="1:6" x14ac:dyDescent="0.25">
      <c r="A3417">
        <f t="shared" ca="1" si="212"/>
        <v>112</v>
      </c>
      <c r="B3417" t="str">
        <f ca="1">VLOOKUP(Table1[[#This Row],[color-code]],'Color types'!$C$2:$D$5,2)</f>
        <v>Acrilic</v>
      </c>
      <c r="C3417">
        <f t="shared" ca="1" si="213"/>
        <v>1</v>
      </c>
      <c r="D3417">
        <f t="shared" ca="1" si="215"/>
        <v>0.95</v>
      </c>
      <c r="E3417">
        <f ca="1">A3417*VLOOKUP(B3417,'Color types'!$A$2:$B$5,2)*D3417</f>
        <v>9044000</v>
      </c>
      <c r="F3417">
        <f t="shared" ca="1" si="214"/>
        <v>2</v>
      </c>
    </row>
    <row r="3418" spans="1:6" x14ac:dyDescent="0.25">
      <c r="A3418">
        <f t="shared" ca="1" si="212"/>
        <v>79</v>
      </c>
      <c r="B3418" t="str">
        <f ca="1">VLOOKUP(Table1[[#This Row],[color-code]],'Color types'!$C$2:$D$5,2)</f>
        <v>Oil-Shiny</v>
      </c>
      <c r="C3418">
        <f t="shared" ca="1" si="213"/>
        <v>3</v>
      </c>
      <c r="D3418">
        <f t="shared" ca="1" si="215"/>
        <v>0.95</v>
      </c>
      <c r="E3418">
        <f ca="1">A3418*VLOOKUP(B3418,'Color types'!$A$2:$B$5,2)*D3418</f>
        <v>7880250</v>
      </c>
      <c r="F3418">
        <f t="shared" ca="1" si="214"/>
        <v>70</v>
      </c>
    </row>
    <row r="3419" spans="1:6" x14ac:dyDescent="0.25">
      <c r="A3419">
        <f t="shared" ca="1" si="212"/>
        <v>147</v>
      </c>
      <c r="B3419" t="str">
        <f ca="1">VLOOKUP(Table1[[#This Row],[color-code]],'Color types'!$C$2:$D$5,2)</f>
        <v>Oil-Matt</v>
      </c>
      <c r="C3419">
        <f t="shared" ca="1" si="213"/>
        <v>2</v>
      </c>
      <c r="D3419">
        <f t="shared" ca="1" si="215"/>
        <v>1.02</v>
      </c>
      <c r="E3419">
        <f ca="1">A3419*VLOOKUP(B3419,'Color types'!$A$2:$B$5,2)*D3419</f>
        <v>14994000</v>
      </c>
      <c r="F3419">
        <f t="shared" ca="1" si="214"/>
        <v>20</v>
      </c>
    </row>
    <row r="3420" spans="1:6" x14ac:dyDescent="0.25">
      <c r="A3420">
        <f t="shared" ca="1" si="212"/>
        <v>75</v>
      </c>
      <c r="B3420" t="str">
        <f ca="1">VLOOKUP(Table1[[#This Row],[color-code]],'Color types'!$C$2:$D$5,2)</f>
        <v>Acrilic</v>
      </c>
      <c r="C3420">
        <f t="shared" ca="1" si="213"/>
        <v>1</v>
      </c>
      <c r="D3420">
        <f t="shared" ca="1" si="215"/>
        <v>1.01</v>
      </c>
      <c r="E3420">
        <f ca="1">A3420*VLOOKUP(B3420,'Color types'!$A$2:$B$5,2)*D3420</f>
        <v>6438750</v>
      </c>
      <c r="F3420">
        <f t="shared" ca="1" si="214"/>
        <v>74</v>
      </c>
    </row>
    <row r="3421" spans="1:6" x14ac:dyDescent="0.25">
      <c r="A3421">
        <f t="shared" ca="1" si="212"/>
        <v>78</v>
      </c>
      <c r="B3421" t="str">
        <f ca="1">VLOOKUP(Table1[[#This Row],[color-code]],'Color types'!$C$2:$D$5,2)</f>
        <v>Oil-Shiny</v>
      </c>
      <c r="C3421">
        <f t="shared" ca="1" si="213"/>
        <v>3</v>
      </c>
      <c r="D3421">
        <f t="shared" ca="1" si="215"/>
        <v>0.96</v>
      </c>
      <c r="E3421">
        <f ca="1">A3421*VLOOKUP(B3421,'Color types'!$A$2:$B$5,2)*D3421</f>
        <v>7862400</v>
      </c>
      <c r="F3421">
        <f t="shared" ca="1" si="214"/>
        <v>80</v>
      </c>
    </row>
    <row r="3422" spans="1:6" x14ac:dyDescent="0.25">
      <c r="A3422">
        <f t="shared" ca="1" si="212"/>
        <v>98</v>
      </c>
      <c r="B3422" t="str">
        <f ca="1">VLOOKUP(Table1[[#This Row],[color-code]],'Color types'!$C$2:$D$5,2)</f>
        <v>Acrilic</v>
      </c>
      <c r="C3422">
        <f t="shared" ca="1" si="213"/>
        <v>1</v>
      </c>
      <c r="D3422">
        <f t="shared" ca="1" si="215"/>
        <v>0.98</v>
      </c>
      <c r="E3422">
        <f ca="1">A3422*VLOOKUP(B3422,'Color types'!$A$2:$B$5,2)*D3422</f>
        <v>8163400</v>
      </c>
      <c r="F3422">
        <f t="shared" ca="1" si="214"/>
        <v>23</v>
      </c>
    </row>
    <row r="3423" spans="1:6" x14ac:dyDescent="0.25">
      <c r="A3423">
        <f t="shared" ca="1" si="212"/>
        <v>83</v>
      </c>
      <c r="B3423" t="str">
        <f ca="1">VLOOKUP(Table1[[#This Row],[color-code]],'Color types'!$C$2:$D$5,2)</f>
        <v>Acrilic</v>
      </c>
      <c r="C3423">
        <f t="shared" ca="1" si="213"/>
        <v>1</v>
      </c>
      <c r="D3423">
        <f t="shared" ca="1" si="215"/>
        <v>0.97</v>
      </c>
      <c r="E3423">
        <f ca="1">A3423*VLOOKUP(B3423,'Color types'!$A$2:$B$5,2)*D3423</f>
        <v>6843350</v>
      </c>
      <c r="F3423">
        <f t="shared" ca="1" si="214"/>
        <v>53</v>
      </c>
    </row>
    <row r="3424" spans="1:6" x14ac:dyDescent="0.25">
      <c r="A3424">
        <f t="shared" ca="1" si="212"/>
        <v>105</v>
      </c>
      <c r="B3424" t="str">
        <f ca="1">VLOOKUP(Table1[[#This Row],[color-code]],'Color types'!$C$2:$D$5,2)</f>
        <v>Oil-Shiny</v>
      </c>
      <c r="C3424">
        <f t="shared" ca="1" si="213"/>
        <v>3</v>
      </c>
      <c r="D3424">
        <f t="shared" ca="1" si="215"/>
        <v>0.96</v>
      </c>
      <c r="E3424">
        <f ca="1">A3424*VLOOKUP(B3424,'Color types'!$A$2:$B$5,2)*D3424</f>
        <v>10584000</v>
      </c>
      <c r="F3424">
        <f t="shared" ca="1" si="214"/>
        <v>73</v>
      </c>
    </row>
    <row r="3425" spans="1:6" x14ac:dyDescent="0.25">
      <c r="A3425">
        <f t="shared" ca="1" si="212"/>
        <v>137</v>
      </c>
      <c r="B3425" t="str">
        <f ca="1">VLOOKUP(Table1[[#This Row],[color-code]],'Color types'!$C$2:$D$5,2)</f>
        <v>Acrilic</v>
      </c>
      <c r="C3425">
        <f t="shared" ca="1" si="213"/>
        <v>1</v>
      </c>
      <c r="D3425">
        <f t="shared" ca="1" si="215"/>
        <v>1</v>
      </c>
      <c r="E3425">
        <f ca="1">A3425*VLOOKUP(B3425,'Color types'!$A$2:$B$5,2)*D3425</f>
        <v>11645000</v>
      </c>
      <c r="F3425">
        <f t="shared" ca="1" si="214"/>
        <v>56</v>
      </c>
    </row>
    <row r="3426" spans="1:6" x14ac:dyDescent="0.25">
      <c r="A3426">
        <f t="shared" ca="1" si="212"/>
        <v>126</v>
      </c>
      <c r="B3426" t="str">
        <f ca="1">VLOOKUP(Table1[[#This Row],[color-code]],'Color types'!$C$2:$D$5,2)</f>
        <v>Oil-Shiny</v>
      </c>
      <c r="C3426">
        <f t="shared" ca="1" si="213"/>
        <v>3</v>
      </c>
      <c r="D3426">
        <f t="shared" ca="1" si="215"/>
        <v>0.96</v>
      </c>
      <c r="E3426">
        <f ca="1">A3426*VLOOKUP(B3426,'Color types'!$A$2:$B$5,2)*D3426</f>
        <v>12700800</v>
      </c>
      <c r="F3426">
        <f t="shared" ca="1" si="214"/>
        <v>2</v>
      </c>
    </row>
    <row r="3427" spans="1:6" x14ac:dyDescent="0.25">
      <c r="A3427">
        <f t="shared" ca="1" si="212"/>
        <v>114</v>
      </c>
      <c r="B3427" t="str">
        <f ca="1">VLOOKUP(Table1[[#This Row],[color-code]],'Color types'!$C$2:$D$5,2)</f>
        <v>Acrilic</v>
      </c>
      <c r="C3427">
        <f t="shared" ca="1" si="213"/>
        <v>1</v>
      </c>
      <c r="D3427">
        <f t="shared" ca="1" si="215"/>
        <v>1.05</v>
      </c>
      <c r="E3427">
        <f ca="1">A3427*VLOOKUP(B3427,'Color types'!$A$2:$B$5,2)*D3427</f>
        <v>10174500</v>
      </c>
      <c r="F3427">
        <f t="shared" ca="1" si="214"/>
        <v>24</v>
      </c>
    </row>
    <row r="3428" spans="1:6" x14ac:dyDescent="0.25">
      <c r="A3428">
        <f t="shared" ca="1" si="212"/>
        <v>138</v>
      </c>
      <c r="B3428" t="str">
        <f ca="1">VLOOKUP(Table1[[#This Row],[color-code]],'Color types'!$C$2:$D$5,2)</f>
        <v>Oil-Matt</v>
      </c>
      <c r="C3428">
        <f t="shared" ca="1" si="213"/>
        <v>2</v>
      </c>
      <c r="D3428">
        <f t="shared" ca="1" si="215"/>
        <v>0.99</v>
      </c>
      <c r="E3428">
        <f ca="1">A3428*VLOOKUP(B3428,'Color types'!$A$2:$B$5,2)*D3428</f>
        <v>13662000</v>
      </c>
      <c r="F3428">
        <f t="shared" ca="1" si="214"/>
        <v>48</v>
      </c>
    </row>
    <row r="3429" spans="1:6" x14ac:dyDescent="0.25">
      <c r="A3429">
        <f t="shared" ca="1" si="212"/>
        <v>68</v>
      </c>
      <c r="B3429" t="str">
        <f ca="1">VLOOKUP(Table1[[#This Row],[color-code]],'Color types'!$C$2:$D$5,2)</f>
        <v>Plaster</v>
      </c>
      <c r="C3429">
        <f t="shared" ca="1" si="213"/>
        <v>4</v>
      </c>
      <c r="D3429">
        <f t="shared" ca="1" si="215"/>
        <v>0.95</v>
      </c>
      <c r="E3429">
        <f ca="1">A3429*VLOOKUP(B3429,'Color types'!$A$2:$B$5,2)*D3429</f>
        <v>5168000</v>
      </c>
      <c r="F3429">
        <f t="shared" ca="1" si="214"/>
        <v>56</v>
      </c>
    </row>
    <row r="3430" spans="1:6" x14ac:dyDescent="0.25">
      <c r="A3430">
        <f t="shared" ca="1" si="212"/>
        <v>71</v>
      </c>
      <c r="B3430" t="str">
        <f ca="1">VLOOKUP(Table1[[#This Row],[color-code]],'Color types'!$C$2:$D$5,2)</f>
        <v>Acrilic</v>
      </c>
      <c r="C3430">
        <f t="shared" ca="1" si="213"/>
        <v>1</v>
      </c>
      <c r="D3430">
        <f t="shared" ca="1" si="215"/>
        <v>0.98</v>
      </c>
      <c r="E3430">
        <f ca="1">A3430*VLOOKUP(B3430,'Color types'!$A$2:$B$5,2)*D3430</f>
        <v>5914300</v>
      </c>
      <c r="F3430">
        <f t="shared" ca="1" si="214"/>
        <v>58</v>
      </c>
    </row>
    <row r="3431" spans="1:6" x14ac:dyDescent="0.25">
      <c r="A3431">
        <f t="shared" ca="1" si="212"/>
        <v>126</v>
      </c>
      <c r="B3431" t="str">
        <f ca="1">VLOOKUP(Table1[[#This Row],[color-code]],'Color types'!$C$2:$D$5,2)</f>
        <v>Plaster</v>
      </c>
      <c r="C3431">
        <f t="shared" ca="1" si="213"/>
        <v>4</v>
      </c>
      <c r="D3431">
        <f t="shared" ca="1" si="215"/>
        <v>1.03</v>
      </c>
      <c r="E3431">
        <f ca="1">A3431*VLOOKUP(B3431,'Color types'!$A$2:$B$5,2)*D3431</f>
        <v>10382400</v>
      </c>
      <c r="F3431">
        <f t="shared" ca="1" si="214"/>
        <v>58</v>
      </c>
    </row>
    <row r="3432" spans="1:6" x14ac:dyDescent="0.25">
      <c r="A3432">
        <f t="shared" ca="1" si="212"/>
        <v>52</v>
      </c>
      <c r="B3432" t="str">
        <f ca="1">VLOOKUP(Table1[[#This Row],[color-code]],'Color types'!$C$2:$D$5,2)</f>
        <v>Plaster</v>
      </c>
      <c r="C3432">
        <f t="shared" ca="1" si="213"/>
        <v>4</v>
      </c>
      <c r="D3432">
        <f t="shared" ca="1" si="215"/>
        <v>0.97</v>
      </c>
      <c r="E3432">
        <f ca="1">A3432*VLOOKUP(B3432,'Color types'!$A$2:$B$5,2)*D3432</f>
        <v>4035200</v>
      </c>
      <c r="F3432">
        <f t="shared" ca="1" si="214"/>
        <v>7</v>
      </c>
    </row>
    <row r="3433" spans="1:6" x14ac:dyDescent="0.25">
      <c r="A3433">
        <f t="shared" ca="1" si="212"/>
        <v>133</v>
      </c>
      <c r="B3433" t="str">
        <f ca="1">VLOOKUP(Table1[[#This Row],[color-code]],'Color types'!$C$2:$D$5,2)</f>
        <v>Oil-Matt</v>
      </c>
      <c r="C3433">
        <f t="shared" ca="1" si="213"/>
        <v>2</v>
      </c>
      <c r="D3433">
        <f t="shared" ca="1" si="215"/>
        <v>1</v>
      </c>
      <c r="E3433">
        <f ca="1">A3433*VLOOKUP(B3433,'Color types'!$A$2:$B$5,2)*D3433</f>
        <v>13300000</v>
      </c>
      <c r="F3433">
        <f t="shared" ca="1" si="214"/>
        <v>61</v>
      </c>
    </row>
    <row r="3434" spans="1:6" x14ac:dyDescent="0.25">
      <c r="A3434">
        <f t="shared" ca="1" si="212"/>
        <v>68</v>
      </c>
      <c r="B3434" t="str">
        <f ca="1">VLOOKUP(Table1[[#This Row],[color-code]],'Color types'!$C$2:$D$5,2)</f>
        <v>Oil-Shiny</v>
      </c>
      <c r="C3434">
        <f t="shared" ca="1" si="213"/>
        <v>3</v>
      </c>
      <c r="D3434">
        <f t="shared" ca="1" si="215"/>
        <v>1</v>
      </c>
      <c r="E3434">
        <f ca="1">A3434*VLOOKUP(B3434,'Color types'!$A$2:$B$5,2)*D3434</f>
        <v>7140000</v>
      </c>
      <c r="F3434">
        <f t="shared" ca="1" si="214"/>
        <v>59</v>
      </c>
    </row>
    <row r="3435" spans="1:6" x14ac:dyDescent="0.25">
      <c r="A3435">
        <f t="shared" ca="1" si="212"/>
        <v>92</v>
      </c>
      <c r="B3435" t="str">
        <f ca="1">VLOOKUP(Table1[[#This Row],[color-code]],'Color types'!$C$2:$D$5,2)</f>
        <v>Acrilic</v>
      </c>
      <c r="C3435">
        <f t="shared" ca="1" si="213"/>
        <v>1</v>
      </c>
      <c r="D3435">
        <f t="shared" ca="1" si="215"/>
        <v>0.96</v>
      </c>
      <c r="E3435">
        <f ca="1">A3435*VLOOKUP(B3435,'Color types'!$A$2:$B$5,2)*D3435</f>
        <v>7507200</v>
      </c>
      <c r="F3435">
        <f t="shared" ca="1" si="214"/>
        <v>66</v>
      </c>
    </row>
    <row r="3436" spans="1:6" x14ac:dyDescent="0.25">
      <c r="A3436">
        <f t="shared" ca="1" si="212"/>
        <v>87</v>
      </c>
      <c r="B3436" t="str">
        <f ca="1">VLOOKUP(Table1[[#This Row],[color-code]],'Color types'!$C$2:$D$5,2)</f>
        <v>Oil-Matt</v>
      </c>
      <c r="C3436">
        <f t="shared" ca="1" si="213"/>
        <v>2</v>
      </c>
      <c r="D3436">
        <f t="shared" ca="1" si="215"/>
        <v>1.04</v>
      </c>
      <c r="E3436">
        <f ca="1">A3436*VLOOKUP(B3436,'Color types'!$A$2:$B$5,2)*D3436</f>
        <v>9048000</v>
      </c>
      <c r="F3436">
        <f t="shared" ca="1" si="214"/>
        <v>84</v>
      </c>
    </row>
    <row r="3437" spans="1:6" x14ac:dyDescent="0.25">
      <c r="A3437">
        <f t="shared" ca="1" si="212"/>
        <v>44</v>
      </c>
      <c r="B3437" t="str">
        <f ca="1">VLOOKUP(Table1[[#This Row],[color-code]],'Color types'!$C$2:$D$5,2)</f>
        <v>Plaster</v>
      </c>
      <c r="C3437">
        <f t="shared" ca="1" si="213"/>
        <v>4</v>
      </c>
      <c r="D3437">
        <f t="shared" ca="1" si="215"/>
        <v>1.05</v>
      </c>
      <c r="E3437">
        <f ca="1">A3437*VLOOKUP(B3437,'Color types'!$A$2:$B$5,2)*D3437</f>
        <v>3696000</v>
      </c>
      <c r="F3437">
        <f t="shared" ca="1" si="214"/>
        <v>10</v>
      </c>
    </row>
    <row r="3438" spans="1:6" x14ac:dyDescent="0.25">
      <c r="A3438">
        <f t="shared" ca="1" si="212"/>
        <v>134</v>
      </c>
      <c r="B3438" t="str">
        <f ca="1">VLOOKUP(Table1[[#This Row],[color-code]],'Color types'!$C$2:$D$5,2)</f>
        <v>Oil-Matt</v>
      </c>
      <c r="C3438">
        <f t="shared" ca="1" si="213"/>
        <v>2</v>
      </c>
      <c r="D3438">
        <f t="shared" ca="1" si="215"/>
        <v>1.01</v>
      </c>
      <c r="E3438">
        <f ca="1">A3438*VLOOKUP(B3438,'Color types'!$A$2:$B$5,2)*D3438</f>
        <v>13534000</v>
      </c>
      <c r="F3438">
        <f t="shared" ca="1" si="214"/>
        <v>83</v>
      </c>
    </row>
    <row r="3439" spans="1:6" x14ac:dyDescent="0.25">
      <c r="A3439">
        <f t="shared" ca="1" si="212"/>
        <v>150</v>
      </c>
      <c r="B3439" t="str">
        <f ca="1">VLOOKUP(Table1[[#This Row],[color-code]],'Color types'!$C$2:$D$5,2)</f>
        <v>Oil-Shiny</v>
      </c>
      <c r="C3439">
        <f t="shared" ca="1" si="213"/>
        <v>3</v>
      </c>
      <c r="D3439">
        <f t="shared" ca="1" si="215"/>
        <v>0.99</v>
      </c>
      <c r="E3439">
        <f ca="1">A3439*VLOOKUP(B3439,'Color types'!$A$2:$B$5,2)*D3439</f>
        <v>15592500</v>
      </c>
      <c r="F3439">
        <f t="shared" ca="1" si="214"/>
        <v>31</v>
      </c>
    </row>
    <row r="3440" spans="1:6" x14ac:dyDescent="0.25">
      <c r="A3440">
        <f t="shared" ca="1" si="212"/>
        <v>76</v>
      </c>
      <c r="B3440" t="str">
        <f ca="1">VLOOKUP(Table1[[#This Row],[color-code]],'Color types'!$C$2:$D$5,2)</f>
        <v>Plaster</v>
      </c>
      <c r="C3440">
        <f t="shared" ca="1" si="213"/>
        <v>4</v>
      </c>
      <c r="D3440">
        <f t="shared" ca="1" si="215"/>
        <v>1</v>
      </c>
      <c r="E3440">
        <f ca="1">A3440*VLOOKUP(B3440,'Color types'!$A$2:$B$5,2)*D3440</f>
        <v>6080000</v>
      </c>
      <c r="F3440">
        <f t="shared" ca="1" si="214"/>
        <v>83</v>
      </c>
    </row>
    <row r="3441" spans="1:6" x14ac:dyDescent="0.25">
      <c r="A3441">
        <f t="shared" ca="1" si="212"/>
        <v>84</v>
      </c>
      <c r="B3441" t="str">
        <f ca="1">VLOOKUP(Table1[[#This Row],[color-code]],'Color types'!$C$2:$D$5,2)</f>
        <v>Acrilic</v>
      </c>
      <c r="C3441">
        <f t="shared" ca="1" si="213"/>
        <v>1</v>
      </c>
      <c r="D3441">
        <f t="shared" ca="1" si="215"/>
        <v>1.03</v>
      </c>
      <c r="E3441">
        <f ca="1">A3441*VLOOKUP(B3441,'Color types'!$A$2:$B$5,2)*D3441</f>
        <v>7354200</v>
      </c>
      <c r="F3441">
        <f t="shared" ca="1" si="214"/>
        <v>26</v>
      </c>
    </row>
    <row r="3442" spans="1:6" x14ac:dyDescent="0.25">
      <c r="A3442">
        <f t="shared" ca="1" si="212"/>
        <v>119</v>
      </c>
      <c r="B3442" t="str">
        <f ca="1">VLOOKUP(Table1[[#This Row],[color-code]],'Color types'!$C$2:$D$5,2)</f>
        <v>Plaster</v>
      </c>
      <c r="C3442">
        <f t="shared" ca="1" si="213"/>
        <v>4</v>
      </c>
      <c r="D3442">
        <f t="shared" ca="1" si="215"/>
        <v>0.99</v>
      </c>
      <c r="E3442">
        <f ca="1">A3442*VLOOKUP(B3442,'Color types'!$A$2:$B$5,2)*D3442</f>
        <v>9424800</v>
      </c>
      <c r="F3442">
        <f t="shared" ca="1" si="214"/>
        <v>3</v>
      </c>
    </row>
    <row r="3443" spans="1:6" x14ac:dyDescent="0.25">
      <c r="A3443">
        <f t="shared" ca="1" si="212"/>
        <v>130</v>
      </c>
      <c r="B3443" t="str">
        <f ca="1">VLOOKUP(Table1[[#This Row],[color-code]],'Color types'!$C$2:$D$5,2)</f>
        <v>Acrilic</v>
      </c>
      <c r="C3443">
        <f t="shared" ca="1" si="213"/>
        <v>1</v>
      </c>
      <c r="D3443">
        <f t="shared" ca="1" si="215"/>
        <v>0.95</v>
      </c>
      <c r="E3443">
        <f ca="1">A3443*VLOOKUP(B3443,'Color types'!$A$2:$B$5,2)*D3443</f>
        <v>10497500</v>
      </c>
      <c r="F3443">
        <f t="shared" ca="1" si="214"/>
        <v>76</v>
      </c>
    </row>
    <row r="3444" spans="1:6" x14ac:dyDescent="0.25">
      <c r="A3444">
        <f t="shared" ca="1" si="212"/>
        <v>123</v>
      </c>
      <c r="B3444" t="str">
        <f ca="1">VLOOKUP(Table1[[#This Row],[color-code]],'Color types'!$C$2:$D$5,2)</f>
        <v>Oil-Shiny</v>
      </c>
      <c r="C3444">
        <f t="shared" ca="1" si="213"/>
        <v>3</v>
      </c>
      <c r="D3444">
        <f t="shared" ca="1" si="215"/>
        <v>1.04</v>
      </c>
      <c r="E3444">
        <f ca="1">A3444*VLOOKUP(B3444,'Color types'!$A$2:$B$5,2)*D3444</f>
        <v>13431600</v>
      </c>
      <c r="F3444">
        <f t="shared" ca="1" si="214"/>
        <v>96</v>
      </c>
    </row>
    <row r="3445" spans="1:6" x14ac:dyDescent="0.25">
      <c r="A3445">
        <f t="shared" ca="1" si="212"/>
        <v>129</v>
      </c>
      <c r="B3445" t="str">
        <f ca="1">VLOOKUP(Table1[[#This Row],[color-code]],'Color types'!$C$2:$D$5,2)</f>
        <v>Acrilic</v>
      </c>
      <c r="C3445">
        <f t="shared" ca="1" si="213"/>
        <v>1</v>
      </c>
      <c r="D3445">
        <f t="shared" ca="1" si="215"/>
        <v>1</v>
      </c>
      <c r="E3445">
        <f ca="1">A3445*VLOOKUP(B3445,'Color types'!$A$2:$B$5,2)*D3445</f>
        <v>10965000</v>
      </c>
      <c r="F3445">
        <f t="shared" ca="1" si="214"/>
        <v>18</v>
      </c>
    </row>
    <row r="3446" spans="1:6" x14ac:dyDescent="0.25">
      <c r="A3446">
        <f t="shared" ca="1" si="212"/>
        <v>101</v>
      </c>
      <c r="B3446" t="str">
        <f ca="1">VLOOKUP(Table1[[#This Row],[color-code]],'Color types'!$C$2:$D$5,2)</f>
        <v>Plaster</v>
      </c>
      <c r="C3446">
        <f t="shared" ca="1" si="213"/>
        <v>4</v>
      </c>
      <c r="D3446">
        <f t="shared" ca="1" si="215"/>
        <v>1.02</v>
      </c>
      <c r="E3446">
        <f ca="1">A3446*VLOOKUP(B3446,'Color types'!$A$2:$B$5,2)*D3446</f>
        <v>8241600</v>
      </c>
      <c r="F3446">
        <f t="shared" ca="1" si="214"/>
        <v>13</v>
      </c>
    </row>
    <row r="3447" spans="1:6" x14ac:dyDescent="0.25">
      <c r="A3447">
        <f t="shared" ca="1" si="212"/>
        <v>71</v>
      </c>
      <c r="B3447" t="str">
        <f ca="1">VLOOKUP(Table1[[#This Row],[color-code]],'Color types'!$C$2:$D$5,2)</f>
        <v>Oil-Matt</v>
      </c>
      <c r="C3447">
        <f t="shared" ca="1" si="213"/>
        <v>2</v>
      </c>
      <c r="D3447">
        <f t="shared" ca="1" si="215"/>
        <v>1.05</v>
      </c>
      <c r="E3447">
        <f ca="1">A3447*VLOOKUP(B3447,'Color types'!$A$2:$B$5,2)*D3447</f>
        <v>7455000</v>
      </c>
      <c r="F3447">
        <f t="shared" ca="1" si="214"/>
        <v>51</v>
      </c>
    </row>
    <row r="3448" spans="1:6" x14ac:dyDescent="0.25">
      <c r="A3448">
        <f t="shared" ca="1" si="212"/>
        <v>133</v>
      </c>
      <c r="B3448" t="str">
        <f ca="1">VLOOKUP(Table1[[#This Row],[color-code]],'Color types'!$C$2:$D$5,2)</f>
        <v>Acrilic</v>
      </c>
      <c r="C3448">
        <f t="shared" ca="1" si="213"/>
        <v>1</v>
      </c>
      <c r="D3448">
        <f t="shared" ca="1" si="215"/>
        <v>1.03</v>
      </c>
      <c r="E3448">
        <f ca="1">A3448*VLOOKUP(B3448,'Color types'!$A$2:$B$5,2)*D3448</f>
        <v>11644150</v>
      </c>
      <c r="F3448">
        <f t="shared" ca="1" si="214"/>
        <v>95</v>
      </c>
    </row>
    <row r="3449" spans="1:6" x14ac:dyDescent="0.25">
      <c r="A3449">
        <f t="shared" ca="1" si="212"/>
        <v>52</v>
      </c>
      <c r="B3449" t="str">
        <f ca="1">VLOOKUP(Table1[[#This Row],[color-code]],'Color types'!$C$2:$D$5,2)</f>
        <v>Oil-Shiny</v>
      </c>
      <c r="C3449">
        <f t="shared" ca="1" si="213"/>
        <v>3</v>
      </c>
      <c r="D3449">
        <f t="shared" ca="1" si="215"/>
        <v>0.97</v>
      </c>
      <c r="E3449">
        <f ca="1">A3449*VLOOKUP(B3449,'Color types'!$A$2:$B$5,2)*D3449</f>
        <v>5296200</v>
      </c>
      <c r="F3449">
        <f t="shared" ca="1" si="214"/>
        <v>34</v>
      </c>
    </row>
    <row r="3450" spans="1:6" x14ac:dyDescent="0.25">
      <c r="A3450">
        <f t="shared" ca="1" si="212"/>
        <v>59</v>
      </c>
      <c r="B3450" t="str">
        <f ca="1">VLOOKUP(Table1[[#This Row],[color-code]],'Color types'!$C$2:$D$5,2)</f>
        <v>Oil-Matt</v>
      </c>
      <c r="C3450">
        <f t="shared" ca="1" si="213"/>
        <v>2</v>
      </c>
      <c r="D3450">
        <f t="shared" ca="1" si="215"/>
        <v>1.02</v>
      </c>
      <c r="E3450">
        <f ca="1">A3450*VLOOKUP(B3450,'Color types'!$A$2:$B$5,2)*D3450</f>
        <v>6018000</v>
      </c>
      <c r="F3450">
        <f t="shared" ca="1" si="214"/>
        <v>92</v>
      </c>
    </row>
    <row r="3451" spans="1:6" x14ac:dyDescent="0.25">
      <c r="A3451">
        <f t="shared" ca="1" si="212"/>
        <v>128</v>
      </c>
      <c r="B3451" t="str">
        <f ca="1">VLOOKUP(Table1[[#This Row],[color-code]],'Color types'!$C$2:$D$5,2)</f>
        <v>Acrilic</v>
      </c>
      <c r="C3451">
        <f t="shared" ca="1" si="213"/>
        <v>1</v>
      </c>
      <c r="D3451">
        <f t="shared" ca="1" si="215"/>
        <v>1.05</v>
      </c>
      <c r="E3451">
        <f ca="1">A3451*VLOOKUP(B3451,'Color types'!$A$2:$B$5,2)*D3451</f>
        <v>11424000</v>
      </c>
      <c r="F3451">
        <f t="shared" ca="1" si="214"/>
        <v>38</v>
      </c>
    </row>
    <row r="3452" spans="1:6" x14ac:dyDescent="0.25">
      <c r="A3452">
        <f t="shared" ca="1" si="212"/>
        <v>76</v>
      </c>
      <c r="B3452" t="str">
        <f ca="1">VLOOKUP(Table1[[#This Row],[color-code]],'Color types'!$C$2:$D$5,2)</f>
        <v>Plaster</v>
      </c>
      <c r="C3452">
        <f t="shared" ca="1" si="213"/>
        <v>4</v>
      </c>
      <c r="D3452">
        <f t="shared" ca="1" si="215"/>
        <v>1.03</v>
      </c>
      <c r="E3452">
        <f ca="1">A3452*VLOOKUP(B3452,'Color types'!$A$2:$B$5,2)*D3452</f>
        <v>6262400</v>
      </c>
      <c r="F3452">
        <f t="shared" ca="1" si="214"/>
        <v>24</v>
      </c>
    </row>
    <row r="3453" spans="1:6" x14ac:dyDescent="0.25">
      <c r="A3453">
        <f t="shared" ca="1" si="212"/>
        <v>66</v>
      </c>
      <c r="B3453" t="str">
        <f ca="1">VLOOKUP(Table1[[#This Row],[color-code]],'Color types'!$C$2:$D$5,2)</f>
        <v>Acrilic</v>
      </c>
      <c r="C3453">
        <f t="shared" ca="1" si="213"/>
        <v>1</v>
      </c>
      <c r="D3453">
        <f t="shared" ca="1" si="215"/>
        <v>0.95</v>
      </c>
      <c r="E3453">
        <f ca="1">A3453*VLOOKUP(B3453,'Color types'!$A$2:$B$5,2)*D3453</f>
        <v>5329500</v>
      </c>
      <c r="F3453">
        <f t="shared" ca="1" si="214"/>
        <v>60</v>
      </c>
    </row>
    <row r="3454" spans="1:6" x14ac:dyDescent="0.25">
      <c r="A3454">
        <f t="shared" ca="1" si="212"/>
        <v>59</v>
      </c>
      <c r="B3454" t="str">
        <f ca="1">VLOOKUP(Table1[[#This Row],[color-code]],'Color types'!$C$2:$D$5,2)</f>
        <v>Plaster</v>
      </c>
      <c r="C3454">
        <f t="shared" ca="1" si="213"/>
        <v>4</v>
      </c>
      <c r="D3454">
        <f t="shared" ca="1" si="215"/>
        <v>1.04</v>
      </c>
      <c r="E3454">
        <f ca="1">A3454*VLOOKUP(B3454,'Color types'!$A$2:$B$5,2)*D3454</f>
        <v>4908800</v>
      </c>
      <c r="F3454">
        <f t="shared" ca="1" si="214"/>
        <v>44</v>
      </c>
    </row>
    <row r="3455" spans="1:6" x14ac:dyDescent="0.25">
      <c r="A3455">
        <f t="shared" ca="1" si="212"/>
        <v>148</v>
      </c>
      <c r="B3455" t="str">
        <f ca="1">VLOOKUP(Table1[[#This Row],[color-code]],'Color types'!$C$2:$D$5,2)</f>
        <v>Plaster</v>
      </c>
      <c r="C3455">
        <f t="shared" ca="1" si="213"/>
        <v>4</v>
      </c>
      <c r="D3455">
        <f t="shared" ca="1" si="215"/>
        <v>1.01</v>
      </c>
      <c r="E3455">
        <f ca="1">A3455*VLOOKUP(B3455,'Color types'!$A$2:$B$5,2)*D3455</f>
        <v>11958400</v>
      </c>
      <c r="F3455">
        <f t="shared" ca="1" si="214"/>
        <v>92</v>
      </c>
    </row>
    <row r="3456" spans="1:6" x14ac:dyDescent="0.25">
      <c r="A3456">
        <f t="shared" ca="1" si="212"/>
        <v>59</v>
      </c>
      <c r="B3456" t="str">
        <f ca="1">VLOOKUP(Table1[[#This Row],[color-code]],'Color types'!$C$2:$D$5,2)</f>
        <v>Acrilic</v>
      </c>
      <c r="C3456">
        <f t="shared" ca="1" si="213"/>
        <v>1</v>
      </c>
      <c r="D3456">
        <f t="shared" ca="1" si="215"/>
        <v>0.99</v>
      </c>
      <c r="E3456">
        <f ca="1">A3456*VLOOKUP(B3456,'Color types'!$A$2:$B$5,2)*D3456</f>
        <v>4964850</v>
      </c>
      <c r="F3456">
        <f t="shared" ca="1" si="214"/>
        <v>40</v>
      </c>
    </row>
    <row r="3457" spans="1:6" x14ac:dyDescent="0.25">
      <c r="A3457">
        <f t="shared" ca="1" si="212"/>
        <v>103</v>
      </c>
      <c r="B3457" t="str">
        <f ca="1">VLOOKUP(Table1[[#This Row],[color-code]],'Color types'!$C$2:$D$5,2)</f>
        <v>Plaster</v>
      </c>
      <c r="C3457">
        <f t="shared" ca="1" si="213"/>
        <v>4</v>
      </c>
      <c r="D3457">
        <f t="shared" ca="1" si="215"/>
        <v>0.96</v>
      </c>
      <c r="E3457">
        <f ca="1">A3457*VLOOKUP(B3457,'Color types'!$A$2:$B$5,2)*D3457</f>
        <v>7910400</v>
      </c>
      <c r="F3457">
        <f t="shared" ca="1" si="214"/>
        <v>97</v>
      </c>
    </row>
    <row r="3458" spans="1:6" x14ac:dyDescent="0.25">
      <c r="A3458">
        <f t="shared" ref="A3458:A3521" ca="1" si="216">RANDBETWEEN(40,150)</f>
        <v>50</v>
      </c>
      <c r="B3458" t="str">
        <f ca="1">VLOOKUP(Table1[[#This Row],[color-code]],'Color types'!$C$2:$D$5,2)</f>
        <v>Acrilic</v>
      </c>
      <c r="C3458">
        <f t="shared" ref="C3458:C3521" ca="1" si="217">RANDBETWEEN(1,4)</f>
        <v>1</v>
      </c>
      <c r="D3458">
        <f t="shared" ca="1" si="215"/>
        <v>0.98</v>
      </c>
      <c r="E3458">
        <f ca="1">A3458*VLOOKUP(B3458,'Color types'!$A$2:$B$5,2)*D3458</f>
        <v>4165000</v>
      </c>
      <c r="F3458">
        <f t="shared" ref="F3458:F3521" ca="1" si="218">RANDBETWEEN(1,100)</f>
        <v>62</v>
      </c>
    </row>
    <row r="3459" spans="1:6" x14ac:dyDescent="0.25">
      <c r="A3459">
        <f t="shared" ca="1" si="216"/>
        <v>64</v>
      </c>
      <c r="B3459" t="str">
        <f ca="1">VLOOKUP(Table1[[#This Row],[color-code]],'Color types'!$C$2:$D$5,2)</f>
        <v>Plaster</v>
      </c>
      <c r="C3459">
        <f t="shared" ca="1" si="217"/>
        <v>4</v>
      </c>
      <c r="D3459">
        <f t="shared" ref="D3459:D3522" ca="1" si="219">RANDBETWEEN(95,105)/100</f>
        <v>1</v>
      </c>
      <c r="E3459">
        <f ca="1">A3459*VLOOKUP(B3459,'Color types'!$A$2:$B$5,2)*D3459</f>
        <v>5120000</v>
      </c>
      <c r="F3459">
        <f t="shared" ca="1" si="218"/>
        <v>10</v>
      </c>
    </row>
    <row r="3460" spans="1:6" x14ac:dyDescent="0.25">
      <c r="A3460">
        <f t="shared" ca="1" si="216"/>
        <v>96</v>
      </c>
      <c r="B3460" t="str">
        <f ca="1">VLOOKUP(Table1[[#This Row],[color-code]],'Color types'!$C$2:$D$5,2)</f>
        <v>Plaster</v>
      </c>
      <c r="C3460">
        <f t="shared" ca="1" si="217"/>
        <v>4</v>
      </c>
      <c r="D3460">
        <f t="shared" ca="1" si="219"/>
        <v>0.96</v>
      </c>
      <c r="E3460">
        <f ca="1">A3460*VLOOKUP(B3460,'Color types'!$A$2:$B$5,2)*D3460</f>
        <v>7372800</v>
      </c>
      <c r="F3460">
        <f t="shared" ca="1" si="218"/>
        <v>87</v>
      </c>
    </row>
    <row r="3461" spans="1:6" x14ac:dyDescent="0.25">
      <c r="A3461">
        <f t="shared" ca="1" si="216"/>
        <v>74</v>
      </c>
      <c r="B3461" t="str">
        <f ca="1">VLOOKUP(Table1[[#This Row],[color-code]],'Color types'!$C$2:$D$5,2)</f>
        <v>Oil-Shiny</v>
      </c>
      <c r="C3461">
        <f t="shared" ca="1" si="217"/>
        <v>3</v>
      </c>
      <c r="D3461">
        <f t="shared" ca="1" si="219"/>
        <v>1.03</v>
      </c>
      <c r="E3461">
        <f ca="1">A3461*VLOOKUP(B3461,'Color types'!$A$2:$B$5,2)*D3461</f>
        <v>8003100</v>
      </c>
      <c r="F3461">
        <f t="shared" ca="1" si="218"/>
        <v>7</v>
      </c>
    </row>
    <row r="3462" spans="1:6" x14ac:dyDescent="0.25">
      <c r="A3462">
        <f t="shared" ca="1" si="216"/>
        <v>54</v>
      </c>
      <c r="B3462" t="str">
        <f ca="1">VLOOKUP(Table1[[#This Row],[color-code]],'Color types'!$C$2:$D$5,2)</f>
        <v>Oil-Shiny</v>
      </c>
      <c r="C3462">
        <f t="shared" ca="1" si="217"/>
        <v>3</v>
      </c>
      <c r="D3462">
        <f t="shared" ca="1" si="219"/>
        <v>0.96</v>
      </c>
      <c r="E3462">
        <f ca="1">A3462*VLOOKUP(B3462,'Color types'!$A$2:$B$5,2)*D3462</f>
        <v>5443200</v>
      </c>
      <c r="F3462">
        <f t="shared" ca="1" si="218"/>
        <v>54</v>
      </c>
    </row>
    <row r="3463" spans="1:6" x14ac:dyDescent="0.25">
      <c r="A3463">
        <f t="shared" ca="1" si="216"/>
        <v>92</v>
      </c>
      <c r="B3463" t="str">
        <f ca="1">VLOOKUP(Table1[[#This Row],[color-code]],'Color types'!$C$2:$D$5,2)</f>
        <v>Oil-Matt</v>
      </c>
      <c r="C3463">
        <f t="shared" ca="1" si="217"/>
        <v>2</v>
      </c>
      <c r="D3463">
        <f t="shared" ca="1" si="219"/>
        <v>1.04</v>
      </c>
      <c r="E3463">
        <f ca="1">A3463*VLOOKUP(B3463,'Color types'!$A$2:$B$5,2)*D3463</f>
        <v>9568000</v>
      </c>
      <c r="F3463">
        <f t="shared" ca="1" si="218"/>
        <v>25</v>
      </c>
    </row>
    <row r="3464" spans="1:6" x14ac:dyDescent="0.25">
      <c r="A3464">
        <f t="shared" ca="1" si="216"/>
        <v>148</v>
      </c>
      <c r="B3464" t="str">
        <f ca="1">VLOOKUP(Table1[[#This Row],[color-code]],'Color types'!$C$2:$D$5,2)</f>
        <v>Oil-Shiny</v>
      </c>
      <c r="C3464">
        <f t="shared" ca="1" si="217"/>
        <v>3</v>
      </c>
      <c r="D3464">
        <f t="shared" ca="1" si="219"/>
        <v>0.95</v>
      </c>
      <c r="E3464">
        <f ca="1">A3464*VLOOKUP(B3464,'Color types'!$A$2:$B$5,2)*D3464</f>
        <v>14763000</v>
      </c>
      <c r="F3464">
        <f t="shared" ca="1" si="218"/>
        <v>57</v>
      </c>
    </row>
    <row r="3465" spans="1:6" x14ac:dyDescent="0.25">
      <c r="A3465">
        <f t="shared" ca="1" si="216"/>
        <v>140</v>
      </c>
      <c r="B3465" t="str">
        <f ca="1">VLOOKUP(Table1[[#This Row],[color-code]],'Color types'!$C$2:$D$5,2)</f>
        <v>Plaster</v>
      </c>
      <c r="C3465">
        <f t="shared" ca="1" si="217"/>
        <v>4</v>
      </c>
      <c r="D3465">
        <f t="shared" ca="1" si="219"/>
        <v>1.04</v>
      </c>
      <c r="E3465">
        <f ca="1">A3465*VLOOKUP(B3465,'Color types'!$A$2:$B$5,2)*D3465</f>
        <v>11648000</v>
      </c>
      <c r="F3465">
        <f t="shared" ca="1" si="218"/>
        <v>50</v>
      </c>
    </row>
    <row r="3466" spans="1:6" x14ac:dyDescent="0.25">
      <c r="A3466">
        <f t="shared" ca="1" si="216"/>
        <v>62</v>
      </c>
      <c r="B3466" t="str">
        <f ca="1">VLOOKUP(Table1[[#This Row],[color-code]],'Color types'!$C$2:$D$5,2)</f>
        <v>Oil-Matt</v>
      </c>
      <c r="C3466">
        <f t="shared" ca="1" si="217"/>
        <v>2</v>
      </c>
      <c r="D3466">
        <f t="shared" ca="1" si="219"/>
        <v>1</v>
      </c>
      <c r="E3466">
        <f ca="1">A3466*VLOOKUP(B3466,'Color types'!$A$2:$B$5,2)*D3466</f>
        <v>6200000</v>
      </c>
      <c r="F3466">
        <f t="shared" ca="1" si="218"/>
        <v>94</v>
      </c>
    </row>
    <row r="3467" spans="1:6" x14ac:dyDescent="0.25">
      <c r="A3467">
        <f t="shared" ca="1" si="216"/>
        <v>136</v>
      </c>
      <c r="B3467" t="str">
        <f ca="1">VLOOKUP(Table1[[#This Row],[color-code]],'Color types'!$C$2:$D$5,2)</f>
        <v>Acrilic</v>
      </c>
      <c r="C3467">
        <f t="shared" ca="1" si="217"/>
        <v>1</v>
      </c>
      <c r="D3467">
        <f t="shared" ca="1" si="219"/>
        <v>0.97</v>
      </c>
      <c r="E3467">
        <f ca="1">A3467*VLOOKUP(B3467,'Color types'!$A$2:$B$5,2)*D3467</f>
        <v>11213200</v>
      </c>
      <c r="F3467">
        <f t="shared" ca="1" si="218"/>
        <v>76</v>
      </c>
    </row>
    <row r="3468" spans="1:6" x14ac:dyDescent="0.25">
      <c r="A3468">
        <f t="shared" ca="1" si="216"/>
        <v>50</v>
      </c>
      <c r="B3468" t="str">
        <f ca="1">VLOOKUP(Table1[[#This Row],[color-code]],'Color types'!$C$2:$D$5,2)</f>
        <v>Oil-Matt</v>
      </c>
      <c r="C3468">
        <f t="shared" ca="1" si="217"/>
        <v>2</v>
      </c>
      <c r="D3468">
        <f t="shared" ca="1" si="219"/>
        <v>0.98</v>
      </c>
      <c r="E3468">
        <f ca="1">A3468*VLOOKUP(B3468,'Color types'!$A$2:$B$5,2)*D3468</f>
        <v>4900000</v>
      </c>
      <c r="F3468">
        <f t="shared" ca="1" si="218"/>
        <v>82</v>
      </c>
    </row>
    <row r="3469" spans="1:6" x14ac:dyDescent="0.25">
      <c r="A3469">
        <f t="shared" ca="1" si="216"/>
        <v>74</v>
      </c>
      <c r="B3469" t="str">
        <f ca="1">VLOOKUP(Table1[[#This Row],[color-code]],'Color types'!$C$2:$D$5,2)</f>
        <v>Acrilic</v>
      </c>
      <c r="C3469">
        <f t="shared" ca="1" si="217"/>
        <v>1</v>
      </c>
      <c r="D3469">
        <f t="shared" ca="1" si="219"/>
        <v>0.95</v>
      </c>
      <c r="E3469">
        <f ca="1">A3469*VLOOKUP(B3469,'Color types'!$A$2:$B$5,2)*D3469</f>
        <v>5975500</v>
      </c>
      <c r="F3469">
        <f t="shared" ca="1" si="218"/>
        <v>100</v>
      </c>
    </row>
    <row r="3470" spans="1:6" x14ac:dyDescent="0.25">
      <c r="A3470">
        <f t="shared" ca="1" si="216"/>
        <v>83</v>
      </c>
      <c r="B3470" t="str">
        <f ca="1">VLOOKUP(Table1[[#This Row],[color-code]],'Color types'!$C$2:$D$5,2)</f>
        <v>Plaster</v>
      </c>
      <c r="C3470">
        <f t="shared" ca="1" si="217"/>
        <v>4</v>
      </c>
      <c r="D3470">
        <f t="shared" ca="1" si="219"/>
        <v>0.98</v>
      </c>
      <c r="E3470">
        <f ca="1">A3470*VLOOKUP(B3470,'Color types'!$A$2:$B$5,2)*D3470</f>
        <v>6507200</v>
      </c>
      <c r="F3470">
        <f t="shared" ca="1" si="218"/>
        <v>77</v>
      </c>
    </row>
    <row r="3471" spans="1:6" x14ac:dyDescent="0.25">
      <c r="A3471">
        <f t="shared" ca="1" si="216"/>
        <v>69</v>
      </c>
      <c r="B3471" t="str">
        <f ca="1">VLOOKUP(Table1[[#This Row],[color-code]],'Color types'!$C$2:$D$5,2)</f>
        <v>Plaster</v>
      </c>
      <c r="C3471">
        <f t="shared" ca="1" si="217"/>
        <v>4</v>
      </c>
      <c r="D3471">
        <f t="shared" ca="1" si="219"/>
        <v>0.95</v>
      </c>
      <c r="E3471">
        <f ca="1">A3471*VLOOKUP(B3471,'Color types'!$A$2:$B$5,2)*D3471</f>
        <v>5244000</v>
      </c>
      <c r="F3471">
        <f t="shared" ca="1" si="218"/>
        <v>98</v>
      </c>
    </row>
    <row r="3472" spans="1:6" x14ac:dyDescent="0.25">
      <c r="A3472">
        <f t="shared" ca="1" si="216"/>
        <v>143</v>
      </c>
      <c r="B3472" t="str">
        <f ca="1">VLOOKUP(Table1[[#This Row],[color-code]],'Color types'!$C$2:$D$5,2)</f>
        <v>Oil-Matt</v>
      </c>
      <c r="C3472">
        <f t="shared" ca="1" si="217"/>
        <v>2</v>
      </c>
      <c r="D3472">
        <f t="shared" ca="1" si="219"/>
        <v>0.96</v>
      </c>
      <c r="E3472">
        <f ca="1">A3472*VLOOKUP(B3472,'Color types'!$A$2:$B$5,2)*D3472</f>
        <v>13728000</v>
      </c>
      <c r="F3472">
        <f t="shared" ca="1" si="218"/>
        <v>62</v>
      </c>
    </row>
    <row r="3473" spans="1:6" x14ac:dyDescent="0.25">
      <c r="A3473">
        <f t="shared" ca="1" si="216"/>
        <v>128</v>
      </c>
      <c r="B3473" t="str">
        <f ca="1">VLOOKUP(Table1[[#This Row],[color-code]],'Color types'!$C$2:$D$5,2)</f>
        <v>Acrilic</v>
      </c>
      <c r="C3473">
        <f t="shared" ca="1" si="217"/>
        <v>1</v>
      </c>
      <c r="D3473">
        <f t="shared" ca="1" si="219"/>
        <v>0.97</v>
      </c>
      <c r="E3473">
        <f ca="1">A3473*VLOOKUP(B3473,'Color types'!$A$2:$B$5,2)*D3473</f>
        <v>10553600</v>
      </c>
      <c r="F3473">
        <f t="shared" ca="1" si="218"/>
        <v>99</v>
      </c>
    </row>
    <row r="3474" spans="1:6" x14ac:dyDescent="0.25">
      <c r="A3474">
        <f t="shared" ca="1" si="216"/>
        <v>123</v>
      </c>
      <c r="B3474" t="str">
        <f ca="1">VLOOKUP(Table1[[#This Row],[color-code]],'Color types'!$C$2:$D$5,2)</f>
        <v>Oil-Shiny</v>
      </c>
      <c r="C3474">
        <f t="shared" ca="1" si="217"/>
        <v>3</v>
      </c>
      <c r="D3474">
        <f t="shared" ca="1" si="219"/>
        <v>1</v>
      </c>
      <c r="E3474">
        <f ca="1">A3474*VLOOKUP(B3474,'Color types'!$A$2:$B$5,2)*D3474</f>
        <v>12915000</v>
      </c>
      <c r="F3474">
        <f t="shared" ca="1" si="218"/>
        <v>77</v>
      </c>
    </row>
    <row r="3475" spans="1:6" x14ac:dyDescent="0.25">
      <c r="A3475">
        <f t="shared" ca="1" si="216"/>
        <v>88</v>
      </c>
      <c r="B3475" t="str">
        <f ca="1">VLOOKUP(Table1[[#This Row],[color-code]],'Color types'!$C$2:$D$5,2)</f>
        <v>Oil-Matt</v>
      </c>
      <c r="C3475">
        <f t="shared" ca="1" si="217"/>
        <v>2</v>
      </c>
      <c r="D3475">
        <f t="shared" ca="1" si="219"/>
        <v>0.99</v>
      </c>
      <c r="E3475">
        <f ca="1">A3475*VLOOKUP(B3475,'Color types'!$A$2:$B$5,2)*D3475</f>
        <v>8712000</v>
      </c>
      <c r="F3475">
        <f t="shared" ca="1" si="218"/>
        <v>50</v>
      </c>
    </row>
    <row r="3476" spans="1:6" x14ac:dyDescent="0.25">
      <c r="A3476">
        <f t="shared" ca="1" si="216"/>
        <v>145</v>
      </c>
      <c r="B3476" t="str">
        <f ca="1">VLOOKUP(Table1[[#This Row],[color-code]],'Color types'!$C$2:$D$5,2)</f>
        <v>Oil-Matt</v>
      </c>
      <c r="C3476">
        <f t="shared" ca="1" si="217"/>
        <v>2</v>
      </c>
      <c r="D3476">
        <f t="shared" ca="1" si="219"/>
        <v>1.02</v>
      </c>
      <c r="E3476">
        <f ca="1">A3476*VLOOKUP(B3476,'Color types'!$A$2:$B$5,2)*D3476</f>
        <v>14790000</v>
      </c>
      <c r="F3476">
        <f t="shared" ca="1" si="218"/>
        <v>2</v>
      </c>
    </row>
    <row r="3477" spans="1:6" x14ac:dyDescent="0.25">
      <c r="A3477">
        <f t="shared" ca="1" si="216"/>
        <v>54</v>
      </c>
      <c r="B3477" t="str">
        <f ca="1">VLOOKUP(Table1[[#This Row],[color-code]],'Color types'!$C$2:$D$5,2)</f>
        <v>Plaster</v>
      </c>
      <c r="C3477">
        <f t="shared" ca="1" si="217"/>
        <v>4</v>
      </c>
      <c r="D3477">
        <f t="shared" ca="1" si="219"/>
        <v>1.01</v>
      </c>
      <c r="E3477">
        <f ca="1">A3477*VLOOKUP(B3477,'Color types'!$A$2:$B$5,2)*D3477</f>
        <v>4363200</v>
      </c>
      <c r="F3477">
        <f t="shared" ca="1" si="218"/>
        <v>53</v>
      </c>
    </row>
    <row r="3478" spans="1:6" x14ac:dyDescent="0.25">
      <c r="A3478">
        <f t="shared" ca="1" si="216"/>
        <v>60</v>
      </c>
      <c r="B3478" t="str">
        <f ca="1">VLOOKUP(Table1[[#This Row],[color-code]],'Color types'!$C$2:$D$5,2)</f>
        <v>Acrilic</v>
      </c>
      <c r="C3478">
        <f t="shared" ca="1" si="217"/>
        <v>1</v>
      </c>
      <c r="D3478">
        <f t="shared" ca="1" si="219"/>
        <v>0.98</v>
      </c>
      <c r="E3478">
        <f ca="1">A3478*VLOOKUP(B3478,'Color types'!$A$2:$B$5,2)*D3478</f>
        <v>4998000</v>
      </c>
      <c r="F3478">
        <f t="shared" ca="1" si="218"/>
        <v>20</v>
      </c>
    </row>
    <row r="3479" spans="1:6" x14ac:dyDescent="0.25">
      <c r="A3479">
        <f t="shared" ca="1" si="216"/>
        <v>78</v>
      </c>
      <c r="B3479" t="str">
        <f ca="1">VLOOKUP(Table1[[#This Row],[color-code]],'Color types'!$C$2:$D$5,2)</f>
        <v>Acrilic</v>
      </c>
      <c r="C3479">
        <f t="shared" ca="1" si="217"/>
        <v>1</v>
      </c>
      <c r="D3479">
        <f t="shared" ca="1" si="219"/>
        <v>1.03</v>
      </c>
      <c r="E3479">
        <f ca="1">A3479*VLOOKUP(B3479,'Color types'!$A$2:$B$5,2)*D3479</f>
        <v>6828900</v>
      </c>
      <c r="F3479">
        <f t="shared" ca="1" si="218"/>
        <v>98</v>
      </c>
    </row>
    <row r="3480" spans="1:6" x14ac:dyDescent="0.25">
      <c r="A3480">
        <f t="shared" ca="1" si="216"/>
        <v>133</v>
      </c>
      <c r="B3480" t="str">
        <f ca="1">VLOOKUP(Table1[[#This Row],[color-code]],'Color types'!$C$2:$D$5,2)</f>
        <v>Plaster</v>
      </c>
      <c r="C3480">
        <f t="shared" ca="1" si="217"/>
        <v>4</v>
      </c>
      <c r="D3480">
        <f t="shared" ca="1" si="219"/>
        <v>1.05</v>
      </c>
      <c r="E3480">
        <f ca="1">A3480*VLOOKUP(B3480,'Color types'!$A$2:$B$5,2)*D3480</f>
        <v>11172000</v>
      </c>
      <c r="F3480">
        <f t="shared" ca="1" si="218"/>
        <v>66</v>
      </c>
    </row>
    <row r="3481" spans="1:6" x14ac:dyDescent="0.25">
      <c r="A3481">
        <f t="shared" ca="1" si="216"/>
        <v>127</v>
      </c>
      <c r="B3481" t="str">
        <f ca="1">VLOOKUP(Table1[[#This Row],[color-code]],'Color types'!$C$2:$D$5,2)</f>
        <v>Plaster</v>
      </c>
      <c r="C3481">
        <f t="shared" ca="1" si="217"/>
        <v>4</v>
      </c>
      <c r="D3481">
        <f t="shared" ca="1" si="219"/>
        <v>1.04</v>
      </c>
      <c r="E3481">
        <f ca="1">A3481*VLOOKUP(B3481,'Color types'!$A$2:$B$5,2)*D3481</f>
        <v>10566400</v>
      </c>
      <c r="F3481">
        <f t="shared" ca="1" si="218"/>
        <v>59</v>
      </c>
    </row>
    <row r="3482" spans="1:6" x14ac:dyDescent="0.25">
      <c r="A3482">
        <f t="shared" ca="1" si="216"/>
        <v>150</v>
      </c>
      <c r="B3482" t="str">
        <f ca="1">VLOOKUP(Table1[[#This Row],[color-code]],'Color types'!$C$2:$D$5,2)</f>
        <v>Oil-Matt</v>
      </c>
      <c r="C3482">
        <f t="shared" ca="1" si="217"/>
        <v>2</v>
      </c>
      <c r="D3482">
        <f t="shared" ca="1" si="219"/>
        <v>1.02</v>
      </c>
      <c r="E3482">
        <f ca="1">A3482*VLOOKUP(B3482,'Color types'!$A$2:$B$5,2)*D3482</f>
        <v>15300000</v>
      </c>
      <c r="F3482">
        <f t="shared" ca="1" si="218"/>
        <v>82</v>
      </c>
    </row>
    <row r="3483" spans="1:6" x14ac:dyDescent="0.25">
      <c r="A3483">
        <f t="shared" ca="1" si="216"/>
        <v>114</v>
      </c>
      <c r="B3483" t="str">
        <f ca="1">VLOOKUP(Table1[[#This Row],[color-code]],'Color types'!$C$2:$D$5,2)</f>
        <v>Acrilic</v>
      </c>
      <c r="C3483">
        <f t="shared" ca="1" si="217"/>
        <v>1</v>
      </c>
      <c r="D3483">
        <f t="shared" ca="1" si="219"/>
        <v>1.05</v>
      </c>
      <c r="E3483">
        <f ca="1">A3483*VLOOKUP(B3483,'Color types'!$A$2:$B$5,2)*D3483</f>
        <v>10174500</v>
      </c>
      <c r="F3483">
        <f t="shared" ca="1" si="218"/>
        <v>78</v>
      </c>
    </row>
    <row r="3484" spans="1:6" x14ac:dyDescent="0.25">
      <c r="A3484">
        <f t="shared" ca="1" si="216"/>
        <v>118</v>
      </c>
      <c r="B3484" t="str">
        <f ca="1">VLOOKUP(Table1[[#This Row],[color-code]],'Color types'!$C$2:$D$5,2)</f>
        <v>Oil-Matt</v>
      </c>
      <c r="C3484">
        <f t="shared" ca="1" si="217"/>
        <v>2</v>
      </c>
      <c r="D3484">
        <f t="shared" ca="1" si="219"/>
        <v>1.05</v>
      </c>
      <c r="E3484">
        <f ca="1">A3484*VLOOKUP(B3484,'Color types'!$A$2:$B$5,2)*D3484</f>
        <v>12390000</v>
      </c>
      <c r="F3484">
        <f t="shared" ca="1" si="218"/>
        <v>37</v>
      </c>
    </row>
    <row r="3485" spans="1:6" x14ac:dyDescent="0.25">
      <c r="A3485">
        <f t="shared" ca="1" si="216"/>
        <v>89</v>
      </c>
      <c r="B3485" t="str">
        <f ca="1">VLOOKUP(Table1[[#This Row],[color-code]],'Color types'!$C$2:$D$5,2)</f>
        <v>Oil-Shiny</v>
      </c>
      <c r="C3485">
        <f t="shared" ca="1" si="217"/>
        <v>3</v>
      </c>
      <c r="D3485">
        <f t="shared" ca="1" si="219"/>
        <v>1.02</v>
      </c>
      <c r="E3485">
        <f ca="1">A3485*VLOOKUP(B3485,'Color types'!$A$2:$B$5,2)*D3485</f>
        <v>9531900</v>
      </c>
      <c r="F3485">
        <f t="shared" ca="1" si="218"/>
        <v>4</v>
      </c>
    </row>
    <row r="3486" spans="1:6" x14ac:dyDescent="0.25">
      <c r="A3486">
        <f t="shared" ca="1" si="216"/>
        <v>106</v>
      </c>
      <c r="B3486" t="str">
        <f ca="1">VLOOKUP(Table1[[#This Row],[color-code]],'Color types'!$C$2:$D$5,2)</f>
        <v>Oil-Shiny</v>
      </c>
      <c r="C3486">
        <f t="shared" ca="1" si="217"/>
        <v>3</v>
      </c>
      <c r="D3486">
        <f t="shared" ca="1" si="219"/>
        <v>0.99</v>
      </c>
      <c r="E3486">
        <f ca="1">A3486*VLOOKUP(B3486,'Color types'!$A$2:$B$5,2)*D3486</f>
        <v>11018700</v>
      </c>
      <c r="F3486">
        <f t="shared" ca="1" si="218"/>
        <v>68</v>
      </c>
    </row>
    <row r="3487" spans="1:6" x14ac:dyDescent="0.25">
      <c r="A3487">
        <f t="shared" ca="1" si="216"/>
        <v>143</v>
      </c>
      <c r="B3487" t="str">
        <f ca="1">VLOOKUP(Table1[[#This Row],[color-code]],'Color types'!$C$2:$D$5,2)</f>
        <v>Acrilic</v>
      </c>
      <c r="C3487">
        <f t="shared" ca="1" si="217"/>
        <v>1</v>
      </c>
      <c r="D3487">
        <f t="shared" ca="1" si="219"/>
        <v>1</v>
      </c>
      <c r="E3487">
        <f ca="1">A3487*VLOOKUP(B3487,'Color types'!$A$2:$B$5,2)*D3487</f>
        <v>12155000</v>
      </c>
      <c r="F3487">
        <f t="shared" ca="1" si="218"/>
        <v>43</v>
      </c>
    </row>
    <row r="3488" spans="1:6" x14ac:dyDescent="0.25">
      <c r="A3488">
        <f t="shared" ca="1" si="216"/>
        <v>72</v>
      </c>
      <c r="B3488" t="str">
        <f ca="1">VLOOKUP(Table1[[#This Row],[color-code]],'Color types'!$C$2:$D$5,2)</f>
        <v>Plaster</v>
      </c>
      <c r="C3488">
        <f t="shared" ca="1" si="217"/>
        <v>4</v>
      </c>
      <c r="D3488">
        <f t="shared" ca="1" si="219"/>
        <v>1.02</v>
      </c>
      <c r="E3488">
        <f ca="1">A3488*VLOOKUP(B3488,'Color types'!$A$2:$B$5,2)*D3488</f>
        <v>5875200</v>
      </c>
      <c r="F3488">
        <f t="shared" ca="1" si="218"/>
        <v>7</v>
      </c>
    </row>
    <row r="3489" spans="1:6" x14ac:dyDescent="0.25">
      <c r="A3489">
        <f t="shared" ca="1" si="216"/>
        <v>68</v>
      </c>
      <c r="B3489" t="str">
        <f ca="1">VLOOKUP(Table1[[#This Row],[color-code]],'Color types'!$C$2:$D$5,2)</f>
        <v>Oil-Shiny</v>
      </c>
      <c r="C3489">
        <f t="shared" ca="1" si="217"/>
        <v>3</v>
      </c>
      <c r="D3489">
        <f t="shared" ca="1" si="219"/>
        <v>1.02</v>
      </c>
      <c r="E3489">
        <f ca="1">A3489*VLOOKUP(B3489,'Color types'!$A$2:$B$5,2)*D3489</f>
        <v>7282800</v>
      </c>
      <c r="F3489">
        <f t="shared" ca="1" si="218"/>
        <v>75</v>
      </c>
    </row>
    <row r="3490" spans="1:6" x14ac:dyDescent="0.25">
      <c r="A3490">
        <f t="shared" ca="1" si="216"/>
        <v>82</v>
      </c>
      <c r="B3490" t="str">
        <f ca="1">VLOOKUP(Table1[[#This Row],[color-code]],'Color types'!$C$2:$D$5,2)</f>
        <v>Plaster</v>
      </c>
      <c r="C3490">
        <f t="shared" ca="1" si="217"/>
        <v>4</v>
      </c>
      <c r="D3490">
        <f t="shared" ca="1" si="219"/>
        <v>0.95</v>
      </c>
      <c r="E3490">
        <f ca="1">A3490*VLOOKUP(B3490,'Color types'!$A$2:$B$5,2)*D3490</f>
        <v>6232000</v>
      </c>
      <c r="F3490">
        <f t="shared" ca="1" si="218"/>
        <v>1</v>
      </c>
    </row>
    <row r="3491" spans="1:6" x14ac:dyDescent="0.25">
      <c r="A3491">
        <f t="shared" ca="1" si="216"/>
        <v>73</v>
      </c>
      <c r="B3491" t="str">
        <f ca="1">VLOOKUP(Table1[[#This Row],[color-code]],'Color types'!$C$2:$D$5,2)</f>
        <v>Acrilic</v>
      </c>
      <c r="C3491">
        <f t="shared" ca="1" si="217"/>
        <v>1</v>
      </c>
      <c r="D3491">
        <f t="shared" ca="1" si="219"/>
        <v>0.99</v>
      </c>
      <c r="E3491">
        <f ca="1">A3491*VLOOKUP(B3491,'Color types'!$A$2:$B$5,2)*D3491</f>
        <v>6142950</v>
      </c>
      <c r="F3491">
        <f t="shared" ca="1" si="218"/>
        <v>84</v>
      </c>
    </row>
    <row r="3492" spans="1:6" x14ac:dyDescent="0.25">
      <c r="A3492">
        <f t="shared" ca="1" si="216"/>
        <v>106</v>
      </c>
      <c r="B3492" t="str">
        <f ca="1">VLOOKUP(Table1[[#This Row],[color-code]],'Color types'!$C$2:$D$5,2)</f>
        <v>Oil-Shiny</v>
      </c>
      <c r="C3492">
        <f t="shared" ca="1" si="217"/>
        <v>3</v>
      </c>
      <c r="D3492">
        <f t="shared" ca="1" si="219"/>
        <v>0.95</v>
      </c>
      <c r="E3492">
        <f ca="1">A3492*VLOOKUP(B3492,'Color types'!$A$2:$B$5,2)*D3492</f>
        <v>10573500</v>
      </c>
      <c r="F3492">
        <f t="shared" ca="1" si="218"/>
        <v>39</v>
      </c>
    </row>
    <row r="3493" spans="1:6" x14ac:dyDescent="0.25">
      <c r="A3493">
        <f t="shared" ca="1" si="216"/>
        <v>61</v>
      </c>
      <c r="B3493" t="str">
        <f ca="1">VLOOKUP(Table1[[#This Row],[color-code]],'Color types'!$C$2:$D$5,2)</f>
        <v>Plaster</v>
      </c>
      <c r="C3493">
        <f t="shared" ca="1" si="217"/>
        <v>4</v>
      </c>
      <c r="D3493">
        <f t="shared" ca="1" si="219"/>
        <v>1.02</v>
      </c>
      <c r="E3493">
        <f ca="1">A3493*VLOOKUP(B3493,'Color types'!$A$2:$B$5,2)*D3493</f>
        <v>4977600</v>
      </c>
      <c r="F3493">
        <f t="shared" ca="1" si="218"/>
        <v>93</v>
      </c>
    </row>
    <row r="3494" spans="1:6" x14ac:dyDescent="0.25">
      <c r="A3494">
        <f t="shared" ca="1" si="216"/>
        <v>119</v>
      </c>
      <c r="B3494" t="str">
        <f ca="1">VLOOKUP(Table1[[#This Row],[color-code]],'Color types'!$C$2:$D$5,2)</f>
        <v>Plaster</v>
      </c>
      <c r="C3494">
        <f t="shared" ca="1" si="217"/>
        <v>4</v>
      </c>
      <c r="D3494">
        <f t="shared" ca="1" si="219"/>
        <v>0.97</v>
      </c>
      <c r="E3494">
        <f ca="1">A3494*VLOOKUP(B3494,'Color types'!$A$2:$B$5,2)*D3494</f>
        <v>9234400</v>
      </c>
      <c r="F3494">
        <f t="shared" ca="1" si="218"/>
        <v>80</v>
      </c>
    </row>
    <row r="3495" spans="1:6" x14ac:dyDescent="0.25">
      <c r="A3495">
        <f t="shared" ca="1" si="216"/>
        <v>47</v>
      </c>
      <c r="B3495" t="str">
        <f ca="1">VLOOKUP(Table1[[#This Row],[color-code]],'Color types'!$C$2:$D$5,2)</f>
        <v>Oil-Matt</v>
      </c>
      <c r="C3495">
        <f t="shared" ca="1" si="217"/>
        <v>2</v>
      </c>
      <c r="D3495">
        <f t="shared" ca="1" si="219"/>
        <v>0.98</v>
      </c>
      <c r="E3495">
        <f ca="1">A3495*VLOOKUP(B3495,'Color types'!$A$2:$B$5,2)*D3495</f>
        <v>4606000</v>
      </c>
      <c r="F3495">
        <f t="shared" ca="1" si="218"/>
        <v>27</v>
      </c>
    </row>
    <row r="3496" spans="1:6" x14ac:dyDescent="0.25">
      <c r="A3496">
        <f t="shared" ca="1" si="216"/>
        <v>144</v>
      </c>
      <c r="B3496" t="str">
        <f ca="1">VLOOKUP(Table1[[#This Row],[color-code]],'Color types'!$C$2:$D$5,2)</f>
        <v>Acrilic</v>
      </c>
      <c r="C3496">
        <f t="shared" ca="1" si="217"/>
        <v>1</v>
      </c>
      <c r="D3496">
        <f t="shared" ca="1" si="219"/>
        <v>1.05</v>
      </c>
      <c r="E3496">
        <f ca="1">A3496*VLOOKUP(B3496,'Color types'!$A$2:$B$5,2)*D3496</f>
        <v>12852000</v>
      </c>
      <c r="F3496">
        <f t="shared" ca="1" si="218"/>
        <v>18</v>
      </c>
    </row>
    <row r="3497" spans="1:6" x14ac:dyDescent="0.25">
      <c r="A3497">
        <f t="shared" ca="1" si="216"/>
        <v>75</v>
      </c>
      <c r="B3497" t="str">
        <f ca="1">VLOOKUP(Table1[[#This Row],[color-code]],'Color types'!$C$2:$D$5,2)</f>
        <v>Oil-Matt</v>
      </c>
      <c r="C3497">
        <f t="shared" ca="1" si="217"/>
        <v>2</v>
      </c>
      <c r="D3497">
        <f t="shared" ca="1" si="219"/>
        <v>1</v>
      </c>
      <c r="E3497">
        <f ca="1">A3497*VLOOKUP(B3497,'Color types'!$A$2:$B$5,2)*D3497</f>
        <v>7500000</v>
      </c>
      <c r="F3497">
        <f t="shared" ca="1" si="218"/>
        <v>50</v>
      </c>
    </row>
    <row r="3498" spans="1:6" x14ac:dyDescent="0.25">
      <c r="A3498">
        <f t="shared" ca="1" si="216"/>
        <v>82</v>
      </c>
      <c r="B3498" t="str">
        <f ca="1">VLOOKUP(Table1[[#This Row],[color-code]],'Color types'!$C$2:$D$5,2)</f>
        <v>Oil-Shiny</v>
      </c>
      <c r="C3498">
        <f t="shared" ca="1" si="217"/>
        <v>3</v>
      </c>
      <c r="D3498">
        <f t="shared" ca="1" si="219"/>
        <v>1.03</v>
      </c>
      <c r="E3498">
        <f ca="1">A3498*VLOOKUP(B3498,'Color types'!$A$2:$B$5,2)*D3498</f>
        <v>8868300</v>
      </c>
      <c r="F3498">
        <f t="shared" ca="1" si="218"/>
        <v>93</v>
      </c>
    </row>
    <row r="3499" spans="1:6" x14ac:dyDescent="0.25">
      <c r="A3499">
        <f t="shared" ca="1" si="216"/>
        <v>59</v>
      </c>
      <c r="B3499" t="str">
        <f ca="1">VLOOKUP(Table1[[#This Row],[color-code]],'Color types'!$C$2:$D$5,2)</f>
        <v>Oil-Matt</v>
      </c>
      <c r="C3499">
        <f t="shared" ca="1" si="217"/>
        <v>2</v>
      </c>
      <c r="D3499">
        <f t="shared" ca="1" si="219"/>
        <v>1.01</v>
      </c>
      <c r="E3499">
        <f ca="1">A3499*VLOOKUP(B3499,'Color types'!$A$2:$B$5,2)*D3499</f>
        <v>5959000</v>
      </c>
      <c r="F3499">
        <f t="shared" ca="1" si="218"/>
        <v>15</v>
      </c>
    </row>
    <row r="3500" spans="1:6" x14ac:dyDescent="0.25">
      <c r="A3500">
        <f t="shared" ca="1" si="216"/>
        <v>59</v>
      </c>
      <c r="B3500" t="str">
        <f ca="1">VLOOKUP(Table1[[#This Row],[color-code]],'Color types'!$C$2:$D$5,2)</f>
        <v>Plaster</v>
      </c>
      <c r="C3500">
        <f t="shared" ca="1" si="217"/>
        <v>4</v>
      </c>
      <c r="D3500">
        <f t="shared" ca="1" si="219"/>
        <v>0.98</v>
      </c>
      <c r="E3500">
        <f ca="1">A3500*VLOOKUP(B3500,'Color types'!$A$2:$B$5,2)*D3500</f>
        <v>4625600</v>
      </c>
      <c r="F3500">
        <f t="shared" ca="1" si="218"/>
        <v>39</v>
      </c>
    </row>
    <row r="3501" spans="1:6" x14ac:dyDescent="0.25">
      <c r="A3501">
        <f t="shared" ca="1" si="216"/>
        <v>80</v>
      </c>
      <c r="B3501" t="str">
        <f ca="1">VLOOKUP(Table1[[#This Row],[color-code]],'Color types'!$C$2:$D$5,2)</f>
        <v>Plaster</v>
      </c>
      <c r="C3501">
        <f t="shared" ca="1" si="217"/>
        <v>4</v>
      </c>
      <c r="D3501">
        <f t="shared" ca="1" si="219"/>
        <v>0.95</v>
      </c>
      <c r="E3501">
        <f ca="1">A3501*VLOOKUP(B3501,'Color types'!$A$2:$B$5,2)*D3501</f>
        <v>6080000</v>
      </c>
      <c r="F3501">
        <f t="shared" ca="1" si="218"/>
        <v>16</v>
      </c>
    </row>
    <row r="3502" spans="1:6" x14ac:dyDescent="0.25">
      <c r="A3502">
        <f t="shared" ca="1" si="216"/>
        <v>128</v>
      </c>
      <c r="B3502" t="str">
        <f ca="1">VLOOKUP(Table1[[#This Row],[color-code]],'Color types'!$C$2:$D$5,2)</f>
        <v>Oil-Shiny</v>
      </c>
      <c r="C3502">
        <f t="shared" ca="1" si="217"/>
        <v>3</v>
      </c>
      <c r="D3502">
        <f t="shared" ca="1" si="219"/>
        <v>0.98</v>
      </c>
      <c r="E3502">
        <f ca="1">A3502*VLOOKUP(B3502,'Color types'!$A$2:$B$5,2)*D3502</f>
        <v>13171200</v>
      </c>
      <c r="F3502">
        <f t="shared" ca="1" si="218"/>
        <v>47</v>
      </c>
    </row>
    <row r="3503" spans="1:6" x14ac:dyDescent="0.25">
      <c r="A3503">
        <f t="shared" ca="1" si="216"/>
        <v>107</v>
      </c>
      <c r="B3503" t="str">
        <f ca="1">VLOOKUP(Table1[[#This Row],[color-code]],'Color types'!$C$2:$D$5,2)</f>
        <v>Plaster</v>
      </c>
      <c r="C3503">
        <f t="shared" ca="1" si="217"/>
        <v>4</v>
      </c>
      <c r="D3503">
        <f t="shared" ca="1" si="219"/>
        <v>1.02</v>
      </c>
      <c r="E3503">
        <f ca="1">A3503*VLOOKUP(B3503,'Color types'!$A$2:$B$5,2)*D3503</f>
        <v>8731200</v>
      </c>
      <c r="F3503">
        <f t="shared" ca="1" si="218"/>
        <v>39</v>
      </c>
    </row>
    <row r="3504" spans="1:6" x14ac:dyDescent="0.25">
      <c r="A3504">
        <f t="shared" ca="1" si="216"/>
        <v>64</v>
      </c>
      <c r="B3504" t="str">
        <f ca="1">VLOOKUP(Table1[[#This Row],[color-code]],'Color types'!$C$2:$D$5,2)</f>
        <v>Oil-Matt</v>
      </c>
      <c r="C3504">
        <f t="shared" ca="1" si="217"/>
        <v>2</v>
      </c>
      <c r="D3504">
        <f t="shared" ca="1" si="219"/>
        <v>1.04</v>
      </c>
      <c r="E3504">
        <f ca="1">A3504*VLOOKUP(B3504,'Color types'!$A$2:$B$5,2)*D3504</f>
        <v>6656000</v>
      </c>
      <c r="F3504">
        <f t="shared" ca="1" si="218"/>
        <v>76</v>
      </c>
    </row>
    <row r="3505" spans="1:6" x14ac:dyDescent="0.25">
      <c r="A3505">
        <f t="shared" ca="1" si="216"/>
        <v>123</v>
      </c>
      <c r="B3505" t="str">
        <f ca="1">VLOOKUP(Table1[[#This Row],[color-code]],'Color types'!$C$2:$D$5,2)</f>
        <v>Oil-Shiny</v>
      </c>
      <c r="C3505">
        <f t="shared" ca="1" si="217"/>
        <v>3</v>
      </c>
      <c r="D3505">
        <f t="shared" ca="1" si="219"/>
        <v>1.02</v>
      </c>
      <c r="E3505">
        <f ca="1">A3505*VLOOKUP(B3505,'Color types'!$A$2:$B$5,2)*D3505</f>
        <v>13173300</v>
      </c>
      <c r="F3505">
        <f t="shared" ca="1" si="218"/>
        <v>48</v>
      </c>
    </row>
    <row r="3506" spans="1:6" x14ac:dyDescent="0.25">
      <c r="A3506">
        <f t="shared" ca="1" si="216"/>
        <v>136</v>
      </c>
      <c r="B3506" t="str">
        <f ca="1">VLOOKUP(Table1[[#This Row],[color-code]],'Color types'!$C$2:$D$5,2)</f>
        <v>Oil-Matt</v>
      </c>
      <c r="C3506">
        <f t="shared" ca="1" si="217"/>
        <v>2</v>
      </c>
      <c r="D3506">
        <f t="shared" ca="1" si="219"/>
        <v>1.03</v>
      </c>
      <c r="E3506">
        <f ca="1">A3506*VLOOKUP(B3506,'Color types'!$A$2:$B$5,2)*D3506</f>
        <v>14008000</v>
      </c>
      <c r="F3506">
        <f t="shared" ca="1" si="218"/>
        <v>25</v>
      </c>
    </row>
    <row r="3507" spans="1:6" x14ac:dyDescent="0.25">
      <c r="A3507">
        <f t="shared" ca="1" si="216"/>
        <v>139</v>
      </c>
      <c r="B3507" t="str">
        <f ca="1">VLOOKUP(Table1[[#This Row],[color-code]],'Color types'!$C$2:$D$5,2)</f>
        <v>Oil-Matt</v>
      </c>
      <c r="C3507">
        <f t="shared" ca="1" si="217"/>
        <v>2</v>
      </c>
      <c r="D3507">
        <f t="shared" ca="1" si="219"/>
        <v>0.98</v>
      </c>
      <c r="E3507">
        <f ca="1">A3507*VLOOKUP(B3507,'Color types'!$A$2:$B$5,2)*D3507</f>
        <v>13622000</v>
      </c>
      <c r="F3507">
        <f t="shared" ca="1" si="218"/>
        <v>19</v>
      </c>
    </row>
    <row r="3508" spans="1:6" x14ac:dyDescent="0.25">
      <c r="A3508">
        <f t="shared" ca="1" si="216"/>
        <v>127</v>
      </c>
      <c r="B3508" t="str">
        <f ca="1">VLOOKUP(Table1[[#This Row],[color-code]],'Color types'!$C$2:$D$5,2)</f>
        <v>Oil-Matt</v>
      </c>
      <c r="C3508">
        <f t="shared" ca="1" si="217"/>
        <v>2</v>
      </c>
      <c r="D3508">
        <f t="shared" ca="1" si="219"/>
        <v>0.96</v>
      </c>
      <c r="E3508">
        <f ca="1">A3508*VLOOKUP(B3508,'Color types'!$A$2:$B$5,2)*D3508</f>
        <v>12192000</v>
      </c>
      <c r="F3508">
        <f t="shared" ca="1" si="218"/>
        <v>56</v>
      </c>
    </row>
    <row r="3509" spans="1:6" x14ac:dyDescent="0.25">
      <c r="A3509">
        <f t="shared" ca="1" si="216"/>
        <v>145</v>
      </c>
      <c r="B3509" t="str">
        <f ca="1">VLOOKUP(Table1[[#This Row],[color-code]],'Color types'!$C$2:$D$5,2)</f>
        <v>Oil-Matt</v>
      </c>
      <c r="C3509">
        <f t="shared" ca="1" si="217"/>
        <v>2</v>
      </c>
      <c r="D3509">
        <f t="shared" ca="1" si="219"/>
        <v>1.05</v>
      </c>
      <c r="E3509">
        <f ca="1">A3509*VLOOKUP(B3509,'Color types'!$A$2:$B$5,2)*D3509</f>
        <v>15225000</v>
      </c>
      <c r="F3509">
        <f t="shared" ca="1" si="218"/>
        <v>8</v>
      </c>
    </row>
    <row r="3510" spans="1:6" x14ac:dyDescent="0.25">
      <c r="A3510">
        <f t="shared" ca="1" si="216"/>
        <v>63</v>
      </c>
      <c r="B3510" t="str">
        <f ca="1">VLOOKUP(Table1[[#This Row],[color-code]],'Color types'!$C$2:$D$5,2)</f>
        <v>Oil-Shiny</v>
      </c>
      <c r="C3510">
        <f t="shared" ca="1" si="217"/>
        <v>3</v>
      </c>
      <c r="D3510">
        <f t="shared" ca="1" si="219"/>
        <v>0.96</v>
      </c>
      <c r="E3510">
        <f ca="1">A3510*VLOOKUP(B3510,'Color types'!$A$2:$B$5,2)*D3510</f>
        <v>6350400</v>
      </c>
      <c r="F3510">
        <f t="shared" ca="1" si="218"/>
        <v>23</v>
      </c>
    </row>
    <row r="3511" spans="1:6" x14ac:dyDescent="0.25">
      <c r="A3511">
        <f t="shared" ca="1" si="216"/>
        <v>94</v>
      </c>
      <c r="B3511" t="str">
        <f ca="1">VLOOKUP(Table1[[#This Row],[color-code]],'Color types'!$C$2:$D$5,2)</f>
        <v>Oil-Shiny</v>
      </c>
      <c r="C3511">
        <f t="shared" ca="1" si="217"/>
        <v>3</v>
      </c>
      <c r="D3511">
        <f t="shared" ca="1" si="219"/>
        <v>1.03</v>
      </c>
      <c r="E3511">
        <f ca="1">A3511*VLOOKUP(B3511,'Color types'!$A$2:$B$5,2)*D3511</f>
        <v>10166100</v>
      </c>
      <c r="F3511">
        <f t="shared" ca="1" si="218"/>
        <v>61</v>
      </c>
    </row>
    <row r="3512" spans="1:6" x14ac:dyDescent="0.25">
      <c r="A3512">
        <f t="shared" ca="1" si="216"/>
        <v>71</v>
      </c>
      <c r="B3512" t="str">
        <f ca="1">VLOOKUP(Table1[[#This Row],[color-code]],'Color types'!$C$2:$D$5,2)</f>
        <v>Oil-Matt</v>
      </c>
      <c r="C3512">
        <f t="shared" ca="1" si="217"/>
        <v>2</v>
      </c>
      <c r="D3512">
        <f t="shared" ca="1" si="219"/>
        <v>1.05</v>
      </c>
      <c r="E3512">
        <f ca="1">A3512*VLOOKUP(B3512,'Color types'!$A$2:$B$5,2)*D3512</f>
        <v>7455000</v>
      </c>
      <c r="F3512">
        <f t="shared" ca="1" si="218"/>
        <v>91</v>
      </c>
    </row>
    <row r="3513" spans="1:6" x14ac:dyDescent="0.25">
      <c r="A3513">
        <f t="shared" ca="1" si="216"/>
        <v>149</v>
      </c>
      <c r="B3513" t="str">
        <f ca="1">VLOOKUP(Table1[[#This Row],[color-code]],'Color types'!$C$2:$D$5,2)</f>
        <v>Oil-Matt</v>
      </c>
      <c r="C3513">
        <f t="shared" ca="1" si="217"/>
        <v>2</v>
      </c>
      <c r="D3513">
        <f t="shared" ca="1" si="219"/>
        <v>0.97</v>
      </c>
      <c r="E3513">
        <f ca="1">A3513*VLOOKUP(B3513,'Color types'!$A$2:$B$5,2)*D3513</f>
        <v>14453000</v>
      </c>
      <c r="F3513">
        <f t="shared" ca="1" si="218"/>
        <v>45</v>
      </c>
    </row>
    <row r="3514" spans="1:6" x14ac:dyDescent="0.25">
      <c r="A3514">
        <f t="shared" ca="1" si="216"/>
        <v>49</v>
      </c>
      <c r="B3514" t="str">
        <f ca="1">VLOOKUP(Table1[[#This Row],[color-code]],'Color types'!$C$2:$D$5,2)</f>
        <v>Oil-Matt</v>
      </c>
      <c r="C3514">
        <f t="shared" ca="1" si="217"/>
        <v>2</v>
      </c>
      <c r="D3514">
        <f t="shared" ca="1" si="219"/>
        <v>1.04</v>
      </c>
      <c r="E3514">
        <f ca="1">A3514*VLOOKUP(B3514,'Color types'!$A$2:$B$5,2)*D3514</f>
        <v>5096000</v>
      </c>
      <c r="F3514">
        <f t="shared" ca="1" si="218"/>
        <v>75</v>
      </c>
    </row>
    <row r="3515" spans="1:6" x14ac:dyDescent="0.25">
      <c r="A3515">
        <f t="shared" ca="1" si="216"/>
        <v>76</v>
      </c>
      <c r="B3515" t="str">
        <f ca="1">VLOOKUP(Table1[[#This Row],[color-code]],'Color types'!$C$2:$D$5,2)</f>
        <v>Plaster</v>
      </c>
      <c r="C3515">
        <f t="shared" ca="1" si="217"/>
        <v>4</v>
      </c>
      <c r="D3515">
        <f t="shared" ca="1" si="219"/>
        <v>1.04</v>
      </c>
      <c r="E3515">
        <f ca="1">A3515*VLOOKUP(B3515,'Color types'!$A$2:$B$5,2)*D3515</f>
        <v>6323200</v>
      </c>
      <c r="F3515">
        <f t="shared" ca="1" si="218"/>
        <v>87</v>
      </c>
    </row>
    <row r="3516" spans="1:6" x14ac:dyDescent="0.25">
      <c r="A3516">
        <f t="shared" ca="1" si="216"/>
        <v>68</v>
      </c>
      <c r="B3516" t="str">
        <f ca="1">VLOOKUP(Table1[[#This Row],[color-code]],'Color types'!$C$2:$D$5,2)</f>
        <v>Oil-Shiny</v>
      </c>
      <c r="C3516">
        <f t="shared" ca="1" si="217"/>
        <v>3</v>
      </c>
      <c r="D3516">
        <f t="shared" ca="1" si="219"/>
        <v>1.02</v>
      </c>
      <c r="E3516">
        <f ca="1">A3516*VLOOKUP(B3516,'Color types'!$A$2:$B$5,2)*D3516</f>
        <v>7282800</v>
      </c>
      <c r="F3516">
        <f t="shared" ca="1" si="218"/>
        <v>80</v>
      </c>
    </row>
    <row r="3517" spans="1:6" x14ac:dyDescent="0.25">
      <c r="A3517">
        <f t="shared" ca="1" si="216"/>
        <v>116</v>
      </c>
      <c r="B3517" t="str">
        <f ca="1">VLOOKUP(Table1[[#This Row],[color-code]],'Color types'!$C$2:$D$5,2)</f>
        <v>Plaster</v>
      </c>
      <c r="C3517">
        <f t="shared" ca="1" si="217"/>
        <v>4</v>
      </c>
      <c r="D3517">
        <f t="shared" ca="1" si="219"/>
        <v>1.03</v>
      </c>
      <c r="E3517">
        <f ca="1">A3517*VLOOKUP(B3517,'Color types'!$A$2:$B$5,2)*D3517</f>
        <v>9558400</v>
      </c>
      <c r="F3517">
        <f t="shared" ca="1" si="218"/>
        <v>55</v>
      </c>
    </row>
    <row r="3518" spans="1:6" x14ac:dyDescent="0.25">
      <c r="A3518">
        <f t="shared" ca="1" si="216"/>
        <v>148</v>
      </c>
      <c r="B3518" t="str">
        <f ca="1">VLOOKUP(Table1[[#This Row],[color-code]],'Color types'!$C$2:$D$5,2)</f>
        <v>Oil-Matt</v>
      </c>
      <c r="C3518">
        <f t="shared" ca="1" si="217"/>
        <v>2</v>
      </c>
      <c r="D3518">
        <f t="shared" ca="1" si="219"/>
        <v>0.99</v>
      </c>
      <c r="E3518">
        <f ca="1">A3518*VLOOKUP(B3518,'Color types'!$A$2:$B$5,2)*D3518</f>
        <v>14652000</v>
      </c>
      <c r="F3518">
        <f t="shared" ca="1" si="218"/>
        <v>57</v>
      </c>
    </row>
    <row r="3519" spans="1:6" x14ac:dyDescent="0.25">
      <c r="A3519">
        <f t="shared" ca="1" si="216"/>
        <v>51</v>
      </c>
      <c r="B3519" t="str">
        <f ca="1">VLOOKUP(Table1[[#This Row],[color-code]],'Color types'!$C$2:$D$5,2)</f>
        <v>Plaster</v>
      </c>
      <c r="C3519">
        <f t="shared" ca="1" si="217"/>
        <v>4</v>
      </c>
      <c r="D3519">
        <f t="shared" ca="1" si="219"/>
        <v>0.96</v>
      </c>
      <c r="E3519">
        <f ca="1">A3519*VLOOKUP(B3519,'Color types'!$A$2:$B$5,2)*D3519</f>
        <v>3916800</v>
      </c>
      <c r="F3519">
        <f t="shared" ca="1" si="218"/>
        <v>37</v>
      </c>
    </row>
    <row r="3520" spans="1:6" x14ac:dyDescent="0.25">
      <c r="A3520">
        <f t="shared" ca="1" si="216"/>
        <v>72</v>
      </c>
      <c r="B3520" t="str">
        <f ca="1">VLOOKUP(Table1[[#This Row],[color-code]],'Color types'!$C$2:$D$5,2)</f>
        <v>Acrilic</v>
      </c>
      <c r="C3520">
        <f t="shared" ca="1" si="217"/>
        <v>1</v>
      </c>
      <c r="D3520">
        <f t="shared" ca="1" si="219"/>
        <v>1.01</v>
      </c>
      <c r="E3520">
        <f ca="1">A3520*VLOOKUP(B3520,'Color types'!$A$2:$B$5,2)*D3520</f>
        <v>6181200</v>
      </c>
      <c r="F3520">
        <f t="shared" ca="1" si="218"/>
        <v>47</v>
      </c>
    </row>
    <row r="3521" spans="1:6" x14ac:dyDescent="0.25">
      <c r="A3521">
        <f t="shared" ca="1" si="216"/>
        <v>112</v>
      </c>
      <c r="B3521" t="str">
        <f ca="1">VLOOKUP(Table1[[#This Row],[color-code]],'Color types'!$C$2:$D$5,2)</f>
        <v>Acrilic</v>
      </c>
      <c r="C3521">
        <f t="shared" ca="1" si="217"/>
        <v>1</v>
      </c>
      <c r="D3521">
        <f t="shared" ca="1" si="219"/>
        <v>0.96</v>
      </c>
      <c r="E3521">
        <f ca="1">A3521*VLOOKUP(B3521,'Color types'!$A$2:$B$5,2)*D3521</f>
        <v>9139200</v>
      </c>
      <c r="F3521">
        <f t="shared" ca="1" si="218"/>
        <v>41</v>
      </c>
    </row>
    <row r="3522" spans="1:6" x14ac:dyDescent="0.25">
      <c r="A3522">
        <f t="shared" ref="A3522:A3585" ca="1" si="220">RANDBETWEEN(40,150)</f>
        <v>48</v>
      </c>
      <c r="B3522" t="str">
        <f ca="1">VLOOKUP(Table1[[#This Row],[color-code]],'Color types'!$C$2:$D$5,2)</f>
        <v>Plaster</v>
      </c>
      <c r="C3522">
        <f t="shared" ref="C3522:C3585" ca="1" si="221">RANDBETWEEN(1,4)</f>
        <v>4</v>
      </c>
      <c r="D3522">
        <f t="shared" ca="1" si="219"/>
        <v>1.03</v>
      </c>
      <c r="E3522">
        <f ca="1">A3522*VLOOKUP(B3522,'Color types'!$A$2:$B$5,2)*D3522</f>
        <v>3955200</v>
      </c>
      <c r="F3522">
        <f t="shared" ref="F3522:F3585" ca="1" si="222">RANDBETWEEN(1,100)</f>
        <v>40</v>
      </c>
    </row>
    <row r="3523" spans="1:6" x14ac:dyDescent="0.25">
      <c r="A3523">
        <f t="shared" ca="1" si="220"/>
        <v>48</v>
      </c>
      <c r="B3523" t="str">
        <f ca="1">VLOOKUP(Table1[[#This Row],[color-code]],'Color types'!$C$2:$D$5,2)</f>
        <v>Oil-Matt</v>
      </c>
      <c r="C3523">
        <f t="shared" ca="1" si="221"/>
        <v>2</v>
      </c>
      <c r="D3523">
        <f t="shared" ref="D3523:D3586" ca="1" si="223">RANDBETWEEN(95,105)/100</f>
        <v>0.96</v>
      </c>
      <c r="E3523">
        <f ca="1">A3523*VLOOKUP(B3523,'Color types'!$A$2:$B$5,2)*D3523</f>
        <v>4608000</v>
      </c>
      <c r="F3523">
        <f t="shared" ca="1" si="222"/>
        <v>81</v>
      </c>
    </row>
    <row r="3524" spans="1:6" x14ac:dyDescent="0.25">
      <c r="A3524">
        <f t="shared" ca="1" si="220"/>
        <v>61</v>
      </c>
      <c r="B3524" t="str">
        <f ca="1">VLOOKUP(Table1[[#This Row],[color-code]],'Color types'!$C$2:$D$5,2)</f>
        <v>Plaster</v>
      </c>
      <c r="C3524">
        <f t="shared" ca="1" si="221"/>
        <v>4</v>
      </c>
      <c r="D3524">
        <f t="shared" ca="1" si="223"/>
        <v>1.03</v>
      </c>
      <c r="E3524">
        <f ca="1">A3524*VLOOKUP(B3524,'Color types'!$A$2:$B$5,2)*D3524</f>
        <v>5026400</v>
      </c>
      <c r="F3524">
        <f t="shared" ca="1" si="222"/>
        <v>2</v>
      </c>
    </row>
    <row r="3525" spans="1:6" x14ac:dyDescent="0.25">
      <c r="A3525">
        <f t="shared" ca="1" si="220"/>
        <v>104</v>
      </c>
      <c r="B3525" t="str">
        <f ca="1">VLOOKUP(Table1[[#This Row],[color-code]],'Color types'!$C$2:$D$5,2)</f>
        <v>Oil-Shiny</v>
      </c>
      <c r="C3525">
        <f t="shared" ca="1" si="221"/>
        <v>3</v>
      </c>
      <c r="D3525">
        <f t="shared" ca="1" si="223"/>
        <v>0.99</v>
      </c>
      <c r="E3525">
        <f ca="1">A3525*VLOOKUP(B3525,'Color types'!$A$2:$B$5,2)*D3525</f>
        <v>10810800</v>
      </c>
      <c r="F3525">
        <f t="shared" ca="1" si="222"/>
        <v>95</v>
      </c>
    </row>
    <row r="3526" spans="1:6" x14ac:dyDescent="0.25">
      <c r="A3526">
        <f t="shared" ca="1" si="220"/>
        <v>147</v>
      </c>
      <c r="B3526" t="str">
        <f ca="1">VLOOKUP(Table1[[#This Row],[color-code]],'Color types'!$C$2:$D$5,2)</f>
        <v>Acrilic</v>
      </c>
      <c r="C3526">
        <f t="shared" ca="1" si="221"/>
        <v>1</v>
      </c>
      <c r="D3526">
        <f t="shared" ca="1" si="223"/>
        <v>1.02</v>
      </c>
      <c r="E3526">
        <f ca="1">A3526*VLOOKUP(B3526,'Color types'!$A$2:$B$5,2)*D3526</f>
        <v>12744900</v>
      </c>
      <c r="F3526">
        <f t="shared" ca="1" si="222"/>
        <v>50</v>
      </c>
    </row>
    <row r="3527" spans="1:6" x14ac:dyDescent="0.25">
      <c r="A3527">
        <f t="shared" ca="1" si="220"/>
        <v>142</v>
      </c>
      <c r="B3527" t="str">
        <f ca="1">VLOOKUP(Table1[[#This Row],[color-code]],'Color types'!$C$2:$D$5,2)</f>
        <v>Oil-Matt</v>
      </c>
      <c r="C3527">
        <f t="shared" ca="1" si="221"/>
        <v>2</v>
      </c>
      <c r="D3527">
        <f t="shared" ca="1" si="223"/>
        <v>1</v>
      </c>
      <c r="E3527">
        <f ca="1">A3527*VLOOKUP(B3527,'Color types'!$A$2:$B$5,2)*D3527</f>
        <v>14200000</v>
      </c>
      <c r="F3527">
        <f t="shared" ca="1" si="222"/>
        <v>26</v>
      </c>
    </row>
    <row r="3528" spans="1:6" x14ac:dyDescent="0.25">
      <c r="A3528">
        <f t="shared" ca="1" si="220"/>
        <v>131</v>
      </c>
      <c r="B3528" t="str">
        <f ca="1">VLOOKUP(Table1[[#This Row],[color-code]],'Color types'!$C$2:$D$5,2)</f>
        <v>Oil-Shiny</v>
      </c>
      <c r="C3528">
        <f t="shared" ca="1" si="221"/>
        <v>3</v>
      </c>
      <c r="D3528">
        <f t="shared" ca="1" si="223"/>
        <v>0.96</v>
      </c>
      <c r="E3528">
        <f ca="1">A3528*VLOOKUP(B3528,'Color types'!$A$2:$B$5,2)*D3528</f>
        <v>13204800</v>
      </c>
      <c r="F3528">
        <f t="shared" ca="1" si="222"/>
        <v>90</v>
      </c>
    </row>
    <row r="3529" spans="1:6" x14ac:dyDescent="0.25">
      <c r="A3529">
        <f t="shared" ca="1" si="220"/>
        <v>97</v>
      </c>
      <c r="B3529" t="str">
        <f ca="1">VLOOKUP(Table1[[#This Row],[color-code]],'Color types'!$C$2:$D$5,2)</f>
        <v>Plaster</v>
      </c>
      <c r="C3529">
        <f t="shared" ca="1" si="221"/>
        <v>4</v>
      </c>
      <c r="D3529">
        <f t="shared" ca="1" si="223"/>
        <v>1.05</v>
      </c>
      <c r="E3529">
        <f ca="1">A3529*VLOOKUP(B3529,'Color types'!$A$2:$B$5,2)*D3529</f>
        <v>8148000</v>
      </c>
      <c r="F3529">
        <f t="shared" ca="1" si="222"/>
        <v>35</v>
      </c>
    </row>
    <row r="3530" spans="1:6" x14ac:dyDescent="0.25">
      <c r="A3530">
        <f t="shared" ca="1" si="220"/>
        <v>78</v>
      </c>
      <c r="B3530" t="str">
        <f ca="1">VLOOKUP(Table1[[#This Row],[color-code]],'Color types'!$C$2:$D$5,2)</f>
        <v>Acrilic</v>
      </c>
      <c r="C3530">
        <f t="shared" ca="1" si="221"/>
        <v>1</v>
      </c>
      <c r="D3530">
        <f t="shared" ca="1" si="223"/>
        <v>0.97</v>
      </c>
      <c r="E3530">
        <f ca="1">A3530*VLOOKUP(B3530,'Color types'!$A$2:$B$5,2)*D3530</f>
        <v>6431100</v>
      </c>
      <c r="F3530">
        <f t="shared" ca="1" si="222"/>
        <v>11</v>
      </c>
    </row>
    <row r="3531" spans="1:6" x14ac:dyDescent="0.25">
      <c r="A3531">
        <f t="shared" ca="1" si="220"/>
        <v>96</v>
      </c>
      <c r="B3531" t="str">
        <f ca="1">VLOOKUP(Table1[[#This Row],[color-code]],'Color types'!$C$2:$D$5,2)</f>
        <v>Plaster</v>
      </c>
      <c r="C3531">
        <f t="shared" ca="1" si="221"/>
        <v>4</v>
      </c>
      <c r="D3531">
        <f t="shared" ca="1" si="223"/>
        <v>1.03</v>
      </c>
      <c r="E3531">
        <f ca="1">A3531*VLOOKUP(B3531,'Color types'!$A$2:$B$5,2)*D3531</f>
        <v>7910400</v>
      </c>
      <c r="F3531">
        <f t="shared" ca="1" si="222"/>
        <v>73</v>
      </c>
    </row>
    <row r="3532" spans="1:6" x14ac:dyDescent="0.25">
      <c r="A3532">
        <f t="shared" ca="1" si="220"/>
        <v>117</v>
      </c>
      <c r="B3532" t="str">
        <f ca="1">VLOOKUP(Table1[[#This Row],[color-code]],'Color types'!$C$2:$D$5,2)</f>
        <v>Acrilic</v>
      </c>
      <c r="C3532">
        <f t="shared" ca="1" si="221"/>
        <v>1</v>
      </c>
      <c r="D3532">
        <f t="shared" ca="1" si="223"/>
        <v>1.01</v>
      </c>
      <c r="E3532">
        <f ca="1">A3532*VLOOKUP(B3532,'Color types'!$A$2:$B$5,2)*D3532</f>
        <v>10044450</v>
      </c>
      <c r="F3532">
        <f t="shared" ca="1" si="222"/>
        <v>97</v>
      </c>
    </row>
    <row r="3533" spans="1:6" x14ac:dyDescent="0.25">
      <c r="A3533">
        <f t="shared" ca="1" si="220"/>
        <v>129</v>
      </c>
      <c r="B3533" t="str">
        <f ca="1">VLOOKUP(Table1[[#This Row],[color-code]],'Color types'!$C$2:$D$5,2)</f>
        <v>Plaster</v>
      </c>
      <c r="C3533">
        <f t="shared" ca="1" si="221"/>
        <v>4</v>
      </c>
      <c r="D3533">
        <f t="shared" ca="1" si="223"/>
        <v>1.04</v>
      </c>
      <c r="E3533">
        <f ca="1">A3533*VLOOKUP(B3533,'Color types'!$A$2:$B$5,2)*D3533</f>
        <v>10732800</v>
      </c>
      <c r="F3533">
        <f t="shared" ca="1" si="222"/>
        <v>70</v>
      </c>
    </row>
    <row r="3534" spans="1:6" x14ac:dyDescent="0.25">
      <c r="A3534">
        <f t="shared" ca="1" si="220"/>
        <v>136</v>
      </c>
      <c r="B3534" t="str">
        <f ca="1">VLOOKUP(Table1[[#This Row],[color-code]],'Color types'!$C$2:$D$5,2)</f>
        <v>Oil-Shiny</v>
      </c>
      <c r="C3534">
        <f t="shared" ca="1" si="221"/>
        <v>3</v>
      </c>
      <c r="D3534">
        <f t="shared" ca="1" si="223"/>
        <v>0.95</v>
      </c>
      <c r="E3534">
        <f ca="1">A3534*VLOOKUP(B3534,'Color types'!$A$2:$B$5,2)*D3534</f>
        <v>13566000</v>
      </c>
      <c r="F3534">
        <f t="shared" ca="1" si="222"/>
        <v>76</v>
      </c>
    </row>
    <row r="3535" spans="1:6" x14ac:dyDescent="0.25">
      <c r="A3535">
        <f t="shared" ca="1" si="220"/>
        <v>81</v>
      </c>
      <c r="B3535" t="str">
        <f ca="1">VLOOKUP(Table1[[#This Row],[color-code]],'Color types'!$C$2:$D$5,2)</f>
        <v>Acrilic</v>
      </c>
      <c r="C3535">
        <f t="shared" ca="1" si="221"/>
        <v>1</v>
      </c>
      <c r="D3535">
        <f t="shared" ca="1" si="223"/>
        <v>1.05</v>
      </c>
      <c r="E3535">
        <f ca="1">A3535*VLOOKUP(B3535,'Color types'!$A$2:$B$5,2)*D3535</f>
        <v>7229250</v>
      </c>
      <c r="F3535">
        <f t="shared" ca="1" si="222"/>
        <v>90</v>
      </c>
    </row>
    <row r="3536" spans="1:6" x14ac:dyDescent="0.25">
      <c r="A3536">
        <f t="shared" ca="1" si="220"/>
        <v>118</v>
      </c>
      <c r="B3536" t="str">
        <f ca="1">VLOOKUP(Table1[[#This Row],[color-code]],'Color types'!$C$2:$D$5,2)</f>
        <v>Plaster</v>
      </c>
      <c r="C3536">
        <f t="shared" ca="1" si="221"/>
        <v>4</v>
      </c>
      <c r="D3536">
        <f t="shared" ca="1" si="223"/>
        <v>1.03</v>
      </c>
      <c r="E3536">
        <f ca="1">A3536*VLOOKUP(B3536,'Color types'!$A$2:$B$5,2)*D3536</f>
        <v>9723200</v>
      </c>
      <c r="F3536">
        <f t="shared" ca="1" si="222"/>
        <v>67</v>
      </c>
    </row>
    <row r="3537" spans="1:6" x14ac:dyDescent="0.25">
      <c r="A3537">
        <f t="shared" ca="1" si="220"/>
        <v>53</v>
      </c>
      <c r="B3537" t="str">
        <f ca="1">VLOOKUP(Table1[[#This Row],[color-code]],'Color types'!$C$2:$D$5,2)</f>
        <v>Acrilic</v>
      </c>
      <c r="C3537">
        <f t="shared" ca="1" si="221"/>
        <v>1</v>
      </c>
      <c r="D3537">
        <f t="shared" ca="1" si="223"/>
        <v>1.03</v>
      </c>
      <c r="E3537">
        <f ca="1">A3537*VLOOKUP(B3537,'Color types'!$A$2:$B$5,2)*D3537</f>
        <v>4640150</v>
      </c>
      <c r="F3537">
        <f t="shared" ca="1" si="222"/>
        <v>62</v>
      </c>
    </row>
    <row r="3538" spans="1:6" x14ac:dyDescent="0.25">
      <c r="A3538">
        <f t="shared" ca="1" si="220"/>
        <v>43</v>
      </c>
      <c r="B3538" t="str">
        <f ca="1">VLOOKUP(Table1[[#This Row],[color-code]],'Color types'!$C$2:$D$5,2)</f>
        <v>Plaster</v>
      </c>
      <c r="C3538">
        <f t="shared" ca="1" si="221"/>
        <v>4</v>
      </c>
      <c r="D3538">
        <f t="shared" ca="1" si="223"/>
        <v>1</v>
      </c>
      <c r="E3538">
        <f ca="1">A3538*VLOOKUP(B3538,'Color types'!$A$2:$B$5,2)*D3538</f>
        <v>3440000</v>
      </c>
      <c r="F3538">
        <f t="shared" ca="1" si="222"/>
        <v>18</v>
      </c>
    </row>
    <row r="3539" spans="1:6" x14ac:dyDescent="0.25">
      <c r="A3539">
        <f t="shared" ca="1" si="220"/>
        <v>134</v>
      </c>
      <c r="B3539" t="str">
        <f ca="1">VLOOKUP(Table1[[#This Row],[color-code]],'Color types'!$C$2:$D$5,2)</f>
        <v>Oil-Matt</v>
      </c>
      <c r="C3539">
        <f t="shared" ca="1" si="221"/>
        <v>2</v>
      </c>
      <c r="D3539">
        <f t="shared" ca="1" si="223"/>
        <v>1</v>
      </c>
      <c r="E3539">
        <f ca="1">A3539*VLOOKUP(B3539,'Color types'!$A$2:$B$5,2)*D3539</f>
        <v>13400000</v>
      </c>
      <c r="F3539">
        <f t="shared" ca="1" si="222"/>
        <v>49</v>
      </c>
    </row>
    <row r="3540" spans="1:6" x14ac:dyDescent="0.25">
      <c r="A3540">
        <f t="shared" ca="1" si="220"/>
        <v>96</v>
      </c>
      <c r="B3540" t="str">
        <f ca="1">VLOOKUP(Table1[[#This Row],[color-code]],'Color types'!$C$2:$D$5,2)</f>
        <v>Acrilic</v>
      </c>
      <c r="C3540">
        <f t="shared" ca="1" si="221"/>
        <v>1</v>
      </c>
      <c r="D3540">
        <f t="shared" ca="1" si="223"/>
        <v>0.97</v>
      </c>
      <c r="E3540">
        <f ca="1">A3540*VLOOKUP(B3540,'Color types'!$A$2:$B$5,2)*D3540</f>
        <v>7915200</v>
      </c>
      <c r="F3540">
        <f t="shared" ca="1" si="222"/>
        <v>18</v>
      </c>
    </row>
    <row r="3541" spans="1:6" x14ac:dyDescent="0.25">
      <c r="A3541">
        <f t="shared" ca="1" si="220"/>
        <v>87</v>
      </c>
      <c r="B3541" t="str">
        <f ca="1">VLOOKUP(Table1[[#This Row],[color-code]],'Color types'!$C$2:$D$5,2)</f>
        <v>Plaster</v>
      </c>
      <c r="C3541">
        <f t="shared" ca="1" si="221"/>
        <v>4</v>
      </c>
      <c r="D3541">
        <f t="shared" ca="1" si="223"/>
        <v>1.05</v>
      </c>
      <c r="E3541">
        <f ca="1">A3541*VLOOKUP(B3541,'Color types'!$A$2:$B$5,2)*D3541</f>
        <v>7308000</v>
      </c>
      <c r="F3541">
        <f t="shared" ca="1" si="222"/>
        <v>13</v>
      </c>
    </row>
    <row r="3542" spans="1:6" x14ac:dyDescent="0.25">
      <c r="A3542">
        <f t="shared" ca="1" si="220"/>
        <v>113</v>
      </c>
      <c r="B3542" t="str">
        <f ca="1">VLOOKUP(Table1[[#This Row],[color-code]],'Color types'!$C$2:$D$5,2)</f>
        <v>Plaster</v>
      </c>
      <c r="C3542">
        <f t="shared" ca="1" si="221"/>
        <v>4</v>
      </c>
      <c r="D3542">
        <f t="shared" ca="1" si="223"/>
        <v>0.96</v>
      </c>
      <c r="E3542">
        <f ca="1">A3542*VLOOKUP(B3542,'Color types'!$A$2:$B$5,2)*D3542</f>
        <v>8678400</v>
      </c>
      <c r="F3542">
        <f t="shared" ca="1" si="222"/>
        <v>91</v>
      </c>
    </row>
    <row r="3543" spans="1:6" x14ac:dyDescent="0.25">
      <c r="A3543">
        <f t="shared" ca="1" si="220"/>
        <v>48</v>
      </c>
      <c r="B3543" t="str">
        <f ca="1">VLOOKUP(Table1[[#This Row],[color-code]],'Color types'!$C$2:$D$5,2)</f>
        <v>Oil-Shiny</v>
      </c>
      <c r="C3543">
        <f t="shared" ca="1" si="221"/>
        <v>3</v>
      </c>
      <c r="D3543">
        <f t="shared" ca="1" si="223"/>
        <v>0.95</v>
      </c>
      <c r="E3543">
        <f ca="1">A3543*VLOOKUP(B3543,'Color types'!$A$2:$B$5,2)*D3543</f>
        <v>4788000</v>
      </c>
      <c r="F3543">
        <f t="shared" ca="1" si="222"/>
        <v>44</v>
      </c>
    </row>
    <row r="3544" spans="1:6" x14ac:dyDescent="0.25">
      <c r="A3544">
        <f t="shared" ca="1" si="220"/>
        <v>129</v>
      </c>
      <c r="B3544" t="str">
        <f ca="1">VLOOKUP(Table1[[#This Row],[color-code]],'Color types'!$C$2:$D$5,2)</f>
        <v>Oil-Shiny</v>
      </c>
      <c r="C3544">
        <f t="shared" ca="1" si="221"/>
        <v>3</v>
      </c>
      <c r="D3544">
        <f t="shared" ca="1" si="223"/>
        <v>0.97</v>
      </c>
      <c r="E3544">
        <f ca="1">A3544*VLOOKUP(B3544,'Color types'!$A$2:$B$5,2)*D3544</f>
        <v>13138650</v>
      </c>
      <c r="F3544">
        <f t="shared" ca="1" si="222"/>
        <v>4</v>
      </c>
    </row>
    <row r="3545" spans="1:6" x14ac:dyDescent="0.25">
      <c r="A3545">
        <f t="shared" ca="1" si="220"/>
        <v>130</v>
      </c>
      <c r="B3545" t="str">
        <f ca="1">VLOOKUP(Table1[[#This Row],[color-code]],'Color types'!$C$2:$D$5,2)</f>
        <v>Acrilic</v>
      </c>
      <c r="C3545">
        <f t="shared" ca="1" si="221"/>
        <v>1</v>
      </c>
      <c r="D3545">
        <f t="shared" ca="1" si="223"/>
        <v>0.98</v>
      </c>
      <c r="E3545">
        <f ca="1">A3545*VLOOKUP(B3545,'Color types'!$A$2:$B$5,2)*D3545</f>
        <v>10829000</v>
      </c>
      <c r="F3545">
        <f t="shared" ca="1" si="222"/>
        <v>71</v>
      </c>
    </row>
    <row r="3546" spans="1:6" x14ac:dyDescent="0.25">
      <c r="A3546">
        <f t="shared" ca="1" si="220"/>
        <v>79</v>
      </c>
      <c r="B3546" t="str">
        <f ca="1">VLOOKUP(Table1[[#This Row],[color-code]],'Color types'!$C$2:$D$5,2)</f>
        <v>Acrilic</v>
      </c>
      <c r="C3546">
        <f t="shared" ca="1" si="221"/>
        <v>1</v>
      </c>
      <c r="D3546">
        <f t="shared" ca="1" si="223"/>
        <v>1</v>
      </c>
      <c r="E3546">
        <f ca="1">A3546*VLOOKUP(B3546,'Color types'!$A$2:$B$5,2)*D3546</f>
        <v>6715000</v>
      </c>
      <c r="F3546">
        <f t="shared" ca="1" si="222"/>
        <v>27</v>
      </c>
    </row>
    <row r="3547" spans="1:6" x14ac:dyDescent="0.25">
      <c r="A3547">
        <f t="shared" ca="1" si="220"/>
        <v>60</v>
      </c>
      <c r="B3547" t="str">
        <f ca="1">VLOOKUP(Table1[[#This Row],[color-code]],'Color types'!$C$2:$D$5,2)</f>
        <v>Oil-Matt</v>
      </c>
      <c r="C3547">
        <f t="shared" ca="1" si="221"/>
        <v>2</v>
      </c>
      <c r="D3547">
        <f t="shared" ca="1" si="223"/>
        <v>0.95</v>
      </c>
      <c r="E3547">
        <f ca="1">A3547*VLOOKUP(B3547,'Color types'!$A$2:$B$5,2)*D3547</f>
        <v>5700000</v>
      </c>
      <c r="F3547">
        <f t="shared" ca="1" si="222"/>
        <v>41</v>
      </c>
    </row>
    <row r="3548" spans="1:6" x14ac:dyDescent="0.25">
      <c r="A3548">
        <f t="shared" ca="1" si="220"/>
        <v>129</v>
      </c>
      <c r="B3548" t="str">
        <f ca="1">VLOOKUP(Table1[[#This Row],[color-code]],'Color types'!$C$2:$D$5,2)</f>
        <v>Plaster</v>
      </c>
      <c r="C3548">
        <f t="shared" ca="1" si="221"/>
        <v>4</v>
      </c>
      <c r="D3548">
        <f t="shared" ca="1" si="223"/>
        <v>0.99</v>
      </c>
      <c r="E3548">
        <f ca="1">A3548*VLOOKUP(B3548,'Color types'!$A$2:$B$5,2)*D3548</f>
        <v>10216800</v>
      </c>
      <c r="F3548">
        <f t="shared" ca="1" si="222"/>
        <v>42</v>
      </c>
    </row>
    <row r="3549" spans="1:6" x14ac:dyDescent="0.25">
      <c r="A3549">
        <f t="shared" ca="1" si="220"/>
        <v>101</v>
      </c>
      <c r="B3549" t="str">
        <f ca="1">VLOOKUP(Table1[[#This Row],[color-code]],'Color types'!$C$2:$D$5,2)</f>
        <v>Plaster</v>
      </c>
      <c r="C3549">
        <f t="shared" ca="1" si="221"/>
        <v>4</v>
      </c>
      <c r="D3549">
        <f t="shared" ca="1" si="223"/>
        <v>1.03</v>
      </c>
      <c r="E3549">
        <f ca="1">A3549*VLOOKUP(B3549,'Color types'!$A$2:$B$5,2)*D3549</f>
        <v>8322400</v>
      </c>
      <c r="F3549">
        <f t="shared" ca="1" si="222"/>
        <v>70</v>
      </c>
    </row>
    <row r="3550" spans="1:6" x14ac:dyDescent="0.25">
      <c r="A3550">
        <f t="shared" ca="1" si="220"/>
        <v>97</v>
      </c>
      <c r="B3550" t="str">
        <f ca="1">VLOOKUP(Table1[[#This Row],[color-code]],'Color types'!$C$2:$D$5,2)</f>
        <v>Oil-Matt</v>
      </c>
      <c r="C3550">
        <f t="shared" ca="1" si="221"/>
        <v>2</v>
      </c>
      <c r="D3550">
        <f t="shared" ca="1" si="223"/>
        <v>1.01</v>
      </c>
      <c r="E3550">
        <f ca="1">A3550*VLOOKUP(B3550,'Color types'!$A$2:$B$5,2)*D3550</f>
        <v>9797000</v>
      </c>
      <c r="F3550">
        <f t="shared" ca="1" si="222"/>
        <v>41</v>
      </c>
    </row>
    <row r="3551" spans="1:6" x14ac:dyDescent="0.25">
      <c r="A3551">
        <f t="shared" ca="1" si="220"/>
        <v>124</v>
      </c>
      <c r="B3551" t="str">
        <f ca="1">VLOOKUP(Table1[[#This Row],[color-code]],'Color types'!$C$2:$D$5,2)</f>
        <v>Oil-Matt</v>
      </c>
      <c r="C3551">
        <f t="shared" ca="1" si="221"/>
        <v>2</v>
      </c>
      <c r="D3551">
        <f t="shared" ca="1" si="223"/>
        <v>1.05</v>
      </c>
      <c r="E3551">
        <f ca="1">A3551*VLOOKUP(B3551,'Color types'!$A$2:$B$5,2)*D3551</f>
        <v>13020000</v>
      </c>
      <c r="F3551">
        <f t="shared" ca="1" si="222"/>
        <v>96</v>
      </c>
    </row>
    <row r="3552" spans="1:6" x14ac:dyDescent="0.25">
      <c r="A3552">
        <f t="shared" ca="1" si="220"/>
        <v>47</v>
      </c>
      <c r="B3552" t="str">
        <f ca="1">VLOOKUP(Table1[[#This Row],[color-code]],'Color types'!$C$2:$D$5,2)</f>
        <v>Acrilic</v>
      </c>
      <c r="C3552">
        <f t="shared" ca="1" si="221"/>
        <v>1</v>
      </c>
      <c r="D3552">
        <f t="shared" ca="1" si="223"/>
        <v>1.05</v>
      </c>
      <c r="E3552">
        <f ca="1">A3552*VLOOKUP(B3552,'Color types'!$A$2:$B$5,2)*D3552</f>
        <v>4194750</v>
      </c>
      <c r="F3552">
        <f t="shared" ca="1" si="222"/>
        <v>48</v>
      </c>
    </row>
    <row r="3553" spans="1:6" x14ac:dyDescent="0.25">
      <c r="A3553">
        <f t="shared" ca="1" si="220"/>
        <v>123</v>
      </c>
      <c r="B3553" t="str">
        <f ca="1">VLOOKUP(Table1[[#This Row],[color-code]],'Color types'!$C$2:$D$5,2)</f>
        <v>Plaster</v>
      </c>
      <c r="C3553">
        <f t="shared" ca="1" si="221"/>
        <v>4</v>
      </c>
      <c r="D3553">
        <f t="shared" ca="1" si="223"/>
        <v>0.96</v>
      </c>
      <c r="E3553">
        <f ca="1">A3553*VLOOKUP(B3553,'Color types'!$A$2:$B$5,2)*D3553</f>
        <v>9446400</v>
      </c>
      <c r="F3553">
        <f t="shared" ca="1" si="222"/>
        <v>90</v>
      </c>
    </row>
    <row r="3554" spans="1:6" x14ac:dyDescent="0.25">
      <c r="A3554">
        <f t="shared" ca="1" si="220"/>
        <v>112</v>
      </c>
      <c r="B3554" t="str">
        <f ca="1">VLOOKUP(Table1[[#This Row],[color-code]],'Color types'!$C$2:$D$5,2)</f>
        <v>Plaster</v>
      </c>
      <c r="C3554">
        <f t="shared" ca="1" si="221"/>
        <v>4</v>
      </c>
      <c r="D3554">
        <f t="shared" ca="1" si="223"/>
        <v>0.95</v>
      </c>
      <c r="E3554">
        <f ca="1">A3554*VLOOKUP(B3554,'Color types'!$A$2:$B$5,2)*D3554</f>
        <v>8512000</v>
      </c>
      <c r="F3554">
        <f t="shared" ca="1" si="222"/>
        <v>67</v>
      </c>
    </row>
    <row r="3555" spans="1:6" x14ac:dyDescent="0.25">
      <c r="A3555">
        <f t="shared" ca="1" si="220"/>
        <v>40</v>
      </c>
      <c r="B3555" t="str">
        <f ca="1">VLOOKUP(Table1[[#This Row],[color-code]],'Color types'!$C$2:$D$5,2)</f>
        <v>Oil-Shiny</v>
      </c>
      <c r="C3555">
        <f t="shared" ca="1" si="221"/>
        <v>3</v>
      </c>
      <c r="D3555">
        <f t="shared" ca="1" si="223"/>
        <v>1.05</v>
      </c>
      <c r="E3555">
        <f ca="1">A3555*VLOOKUP(B3555,'Color types'!$A$2:$B$5,2)*D3555</f>
        <v>4410000</v>
      </c>
      <c r="F3555">
        <f t="shared" ca="1" si="222"/>
        <v>82</v>
      </c>
    </row>
    <row r="3556" spans="1:6" x14ac:dyDescent="0.25">
      <c r="A3556">
        <f t="shared" ca="1" si="220"/>
        <v>100</v>
      </c>
      <c r="B3556" t="str">
        <f ca="1">VLOOKUP(Table1[[#This Row],[color-code]],'Color types'!$C$2:$D$5,2)</f>
        <v>Oil-Matt</v>
      </c>
      <c r="C3556">
        <f t="shared" ca="1" si="221"/>
        <v>2</v>
      </c>
      <c r="D3556">
        <f t="shared" ca="1" si="223"/>
        <v>1</v>
      </c>
      <c r="E3556">
        <f ca="1">A3556*VLOOKUP(B3556,'Color types'!$A$2:$B$5,2)*D3556</f>
        <v>10000000</v>
      </c>
      <c r="F3556">
        <f t="shared" ca="1" si="222"/>
        <v>58</v>
      </c>
    </row>
    <row r="3557" spans="1:6" x14ac:dyDescent="0.25">
      <c r="A3557">
        <f t="shared" ca="1" si="220"/>
        <v>117</v>
      </c>
      <c r="B3557" t="str">
        <f ca="1">VLOOKUP(Table1[[#This Row],[color-code]],'Color types'!$C$2:$D$5,2)</f>
        <v>Plaster</v>
      </c>
      <c r="C3557">
        <f t="shared" ca="1" si="221"/>
        <v>4</v>
      </c>
      <c r="D3557">
        <f t="shared" ca="1" si="223"/>
        <v>0.97</v>
      </c>
      <c r="E3557">
        <f ca="1">A3557*VLOOKUP(B3557,'Color types'!$A$2:$B$5,2)*D3557</f>
        <v>9079200</v>
      </c>
      <c r="F3557">
        <f t="shared" ca="1" si="222"/>
        <v>11</v>
      </c>
    </row>
    <row r="3558" spans="1:6" x14ac:dyDescent="0.25">
      <c r="A3558">
        <f t="shared" ca="1" si="220"/>
        <v>89</v>
      </c>
      <c r="B3558" t="str">
        <f ca="1">VLOOKUP(Table1[[#This Row],[color-code]],'Color types'!$C$2:$D$5,2)</f>
        <v>Acrilic</v>
      </c>
      <c r="C3558">
        <f t="shared" ca="1" si="221"/>
        <v>1</v>
      </c>
      <c r="D3558">
        <f t="shared" ca="1" si="223"/>
        <v>1.04</v>
      </c>
      <c r="E3558">
        <f ca="1">A3558*VLOOKUP(B3558,'Color types'!$A$2:$B$5,2)*D3558</f>
        <v>7867600</v>
      </c>
      <c r="F3558">
        <f t="shared" ca="1" si="222"/>
        <v>60</v>
      </c>
    </row>
    <row r="3559" spans="1:6" x14ac:dyDescent="0.25">
      <c r="A3559">
        <f t="shared" ca="1" si="220"/>
        <v>128</v>
      </c>
      <c r="B3559" t="str">
        <f ca="1">VLOOKUP(Table1[[#This Row],[color-code]],'Color types'!$C$2:$D$5,2)</f>
        <v>Oil-Matt</v>
      </c>
      <c r="C3559">
        <f t="shared" ca="1" si="221"/>
        <v>2</v>
      </c>
      <c r="D3559">
        <f t="shared" ca="1" si="223"/>
        <v>1.01</v>
      </c>
      <c r="E3559">
        <f ca="1">A3559*VLOOKUP(B3559,'Color types'!$A$2:$B$5,2)*D3559</f>
        <v>12928000</v>
      </c>
      <c r="F3559">
        <f t="shared" ca="1" si="222"/>
        <v>94</v>
      </c>
    </row>
    <row r="3560" spans="1:6" x14ac:dyDescent="0.25">
      <c r="A3560">
        <f t="shared" ca="1" si="220"/>
        <v>71</v>
      </c>
      <c r="B3560" t="str">
        <f ca="1">VLOOKUP(Table1[[#This Row],[color-code]],'Color types'!$C$2:$D$5,2)</f>
        <v>Oil-Matt</v>
      </c>
      <c r="C3560">
        <f t="shared" ca="1" si="221"/>
        <v>2</v>
      </c>
      <c r="D3560">
        <f t="shared" ca="1" si="223"/>
        <v>1.03</v>
      </c>
      <c r="E3560">
        <f ca="1">A3560*VLOOKUP(B3560,'Color types'!$A$2:$B$5,2)*D3560</f>
        <v>7313000</v>
      </c>
      <c r="F3560">
        <f t="shared" ca="1" si="222"/>
        <v>79</v>
      </c>
    </row>
    <row r="3561" spans="1:6" x14ac:dyDescent="0.25">
      <c r="A3561">
        <f t="shared" ca="1" si="220"/>
        <v>124</v>
      </c>
      <c r="B3561" t="str">
        <f ca="1">VLOOKUP(Table1[[#This Row],[color-code]],'Color types'!$C$2:$D$5,2)</f>
        <v>Oil-Matt</v>
      </c>
      <c r="C3561">
        <f t="shared" ca="1" si="221"/>
        <v>2</v>
      </c>
      <c r="D3561">
        <f t="shared" ca="1" si="223"/>
        <v>0.98</v>
      </c>
      <c r="E3561">
        <f ca="1">A3561*VLOOKUP(B3561,'Color types'!$A$2:$B$5,2)*D3561</f>
        <v>12152000</v>
      </c>
      <c r="F3561">
        <f t="shared" ca="1" si="222"/>
        <v>16</v>
      </c>
    </row>
    <row r="3562" spans="1:6" x14ac:dyDescent="0.25">
      <c r="A3562">
        <f t="shared" ca="1" si="220"/>
        <v>137</v>
      </c>
      <c r="B3562" t="str">
        <f ca="1">VLOOKUP(Table1[[#This Row],[color-code]],'Color types'!$C$2:$D$5,2)</f>
        <v>Oil-Shiny</v>
      </c>
      <c r="C3562">
        <f t="shared" ca="1" si="221"/>
        <v>3</v>
      </c>
      <c r="D3562">
        <f t="shared" ca="1" si="223"/>
        <v>0.98</v>
      </c>
      <c r="E3562">
        <f ca="1">A3562*VLOOKUP(B3562,'Color types'!$A$2:$B$5,2)*D3562</f>
        <v>14097300</v>
      </c>
      <c r="F3562">
        <f t="shared" ca="1" si="222"/>
        <v>66</v>
      </c>
    </row>
    <row r="3563" spans="1:6" x14ac:dyDescent="0.25">
      <c r="A3563">
        <f t="shared" ca="1" si="220"/>
        <v>57</v>
      </c>
      <c r="B3563" t="str">
        <f ca="1">VLOOKUP(Table1[[#This Row],[color-code]],'Color types'!$C$2:$D$5,2)</f>
        <v>Acrilic</v>
      </c>
      <c r="C3563">
        <f t="shared" ca="1" si="221"/>
        <v>1</v>
      </c>
      <c r="D3563">
        <f t="shared" ca="1" si="223"/>
        <v>1.01</v>
      </c>
      <c r="E3563">
        <f ca="1">A3563*VLOOKUP(B3563,'Color types'!$A$2:$B$5,2)*D3563</f>
        <v>4893450</v>
      </c>
      <c r="F3563">
        <f t="shared" ca="1" si="222"/>
        <v>8</v>
      </c>
    </row>
    <row r="3564" spans="1:6" x14ac:dyDescent="0.25">
      <c r="A3564">
        <f t="shared" ca="1" si="220"/>
        <v>104</v>
      </c>
      <c r="B3564" t="str">
        <f ca="1">VLOOKUP(Table1[[#This Row],[color-code]],'Color types'!$C$2:$D$5,2)</f>
        <v>Plaster</v>
      </c>
      <c r="C3564">
        <f t="shared" ca="1" si="221"/>
        <v>4</v>
      </c>
      <c r="D3564">
        <f t="shared" ca="1" si="223"/>
        <v>0.95</v>
      </c>
      <c r="E3564">
        <f ca="1">A3564*VLOOKUP(B3564,'Color types'!$A$2:$B$5,2)*D3564</f>
        <v>7904000</v>
      </c>
      <c r="F3564">
        <f t="shared" ca="1" si="222"/>
        <v>95</v>
      </c>
    </row>
    <row r="3565" spans="1:6" x14ac:dyDescent="0.25">
      <c r="A3565">
        <f t="shared" ca="1" si="220"/>
        <v>86</v>
      </c>
      <c r="B3565" t="str">
        <f ca="1">VLOOKUP(Table1[[#This Row],[color-code]],'Color types'!$C$2:$D$5,2)</f>
        <v>Acrilic</v>
      </c>
      <c r="C3565">
        <f t="shared" ca="1" si="221"/>
        <v>1</v>
      </c>
      <c r="D3565">
        <f t="shared" ca="1" si="223"/>
        <v>1.02</v>
      </c>
      <c r="E3565">
        <f ca="1">A3565*VLOOKUP(B3565,'Color types'!$A$2:$B$5,2)*D3565</f>
        <v>7456200</v>
      </c>
      <c r="F3565">
        <f t="shared" ca="1" si="222"/>
        <v>39</v>
      </c>
    </row>
    <row r="3566" spans="1:6" x14ac:dyDescent="0.25">
      <c r="A3566">
        <f t="shared" ca="1" si="220"/>
        <v>150</v>
      </c>
      <c r="B3566" t="str">
        <f ca="1">VLOOKUP(Table1[[#This Row],[color-code]],'Color types'!$C$2:$D$5,2)</f>
        <v>Oil-Matt</v>
      </c>
      <c r="C3566">
        <f t="shared" ca="1" si="221"/>
        <v>2</v>
      </c>
      <c r="D3566">
        <f t="shared" ca="1" si="223"/>
        <v>1.03</v>
      </c>
      <c r="E3566">
        <f ca="1">A3566*VLOOKUP(B3566,'Color types'!$A$2:$B$5,2)*D3566</f>
        <v>15450000</v>
      </c>
      <c r="F3566">
        <f t="shared" ca="1" si="222"/>
        <v>50</v>
      </c>
    </row>
    <row r="3567" spans="1:6" x14ac:dyDescent="0.25">
      <c r="A3567">
        <f t="shared" ca="1" si="220"/>
        <v>147</v>
      </c>
      <c r="B3567" t="str">
        <f ca="1">VLOOKUP(Table1[[#This Row],[color-code]],'Color types'!$C$2:$D$5,2)</f>
        <v>Plaster</v>
      </c>
      <c r="C3567">
        <f t="shared" ca="1" si="221"/>
        <v>4</v>
      </c>
      <c r="D3567">
        <f t="shared" ca="1" si="223"/>
        <v>1.04</v>
      </c>
      <c r="E3567">
        <f ca="1">A3567*VLOOKUP(B3567,'Color types'!$A$2:$B$5,2)*D3567</f>
        <v>12230400</v>
      </c>
      <c r="F3567">
        <f t="shared" ca="1" si="222"/>
        <v>8</v>
      </c>
    </row>
    <row r="3568" spans="1:6" x14ac:dyDescent="0.25">
      <c r="A3568">
        <f t="shared" ca="1" si="220"/>
        <v>59</v>
      </c>
      <c r="B3568" t="str">
        <f ca="1">VLOOKUP(Table1[[#This Row],[color-code]],'Color types'!$C$2:$D$5,2)</f>
        <v>Plaster</v>
      </c>
      <c r="C3568">
        <f t="shared" ca="1" si="221"/>
        <v>4</v>
      </c>
      <c r="D3568">
        <f t="shared" ca="1" si="223"/>
        <v>0.95</v>
      </c>
      <c r="E3568">
        <f ca="1">A3568*VLOOKUP(B3568,'Color types'!$A$2:$B$5,2)*D3568</f>
        <v>4484000</v>
      </c>
      <c r="F3568">
        <f t="shared" ca="1" si="222"/>
        <v>88</v>
      </c>
    </row>
    <row r="3569" spans="1:6" x14ac:dyDescent="0.25">
      <c r="A3569">
        <f t="shared" ca="1" si="220"/>
        <v>133</v>
      </c>
      <c r="B3569" t="str">
        <f ca="1">VLOOKUP(Table1[[#This Row],[color-code]],'Color types'!$C$2:$D$5,2)</f>
        <v>Oil-Shiny</v>
      </c>
      <c r="C3569">
        <f t="shared" ca="1" si="221"/>
        <v>3</v>
      </c>
      <c r="D3569">
        <f t="shared" ca="1" si="223"/>
        <v>1.02</v>
      </c>
      <c r="E3569">
        <f ca="1">A3569*VLOOKUP(B3569,'Color types'!$A$2:$B$5,2)*D3569</f>
        <v>14244300</v>
      </c>
      <c r="F3569">
        <f t="shared" ca="1" si="222"/>
        <v>30</v>
      </c>
    </row>
    <row r="3570" spans="1:6" x14ac:dyDescent="0.25">
      <c r="A3570">
        <f t="shared" ca="1" si="220"/>
        <v>104</v>
      </c>
      <c r="B3570" t="str">
        <f ca="1">VLOOKUP(Table1[[#This Row],[color-code]],'Color types'!$C$2:$D$5,2)</f>
        <v>Oil-Shiny</v>
      </c>
      <c r="C3570">
        <f t="shared" ca="1" si="221"/>
        <v>3</v>
      </c>
      <c r="D3570">
        <f t="shared" ca="1" si="223"/>
        <v>1.03</v>
      </c>
      <c r="E3570">
        <f ca="1">A3570*VLOOKUP(B3570,'Color types'!$A$2:$B$5,2)*D3570</f>
        <v>11247600</v>
      </c>
      <c r="F3570">
        <f t="shared" ca="1" si="222"/>
        <v>32</v>
      </c>
    </row>
    <row r="3571" spans="1:6" x14ac:dyDescent="0.25">
      <c r="A3571">
        <f t="shared" ca="1" si="220"/>
        <v>138</v>
      </c>
      <c r="B3571" t="str">
        <f ca="1">VLOOKUP(Table1[[#This Row],[color-code]],'Color types'!$C$2:$D$5,2)</f>
        <v>Oil-Shiny</v>
      </c>
      <c r="C3571">
        <f t="shared" ca="1" si="221"/>
        <v>3</v>
      </c>
      <c r="D3571">
        <f t="shared" ca="1" si="223"/>
        <v>1.01</v>
      </c>
      <c r="E3571">
        <f ca="1">A3571*VLOOKUP(B3571,'Color types'!$A$2:$B$5,2)*D3571</f>
        <v>14634900</v>
      </c>
      <c r="F3571">
        <f t="shared" ca="1" si="222"/>
        <v>42</v>
      </c>
    </row>
    <row r="3572" spans="1:6" x14ac:dyDescent="0.25">
      <c r="A3572">
        <f t="shared" ca="1" si="220"/>
        <v>81</v>
      </c>
      <c r="B3572" t="str">
        <f ca="1">VLOOKUP(Table1[[#This Row],[color-code]],'Color types'!$C$2:$D$5,2)</f>
        <v>Oil-Matt</v>
      </c>
      <c r="C3572">
        <f t="shared" ca="1" si="221"/>
        <v>2</v>
      </c>
      <c r="D3572">
        <f t="shared" ca="1" si="223"/>
        <v>0.98</v>
      </c>
      <c r="E3572">
        <f ca="1">A3572*VLOOKUP(B3572,'Color types'!$A$2:$B$5,2)*D3572</f>
        <v>7938000</v>
      </c>
      <c r="F3572">
        <f t="shared" ca="1" si="222"/>
        <v>36</v>
      </c>
    </row>
    <row r="3573" spans="1:6" x14ac:dyDescent="0.25">
      <c r="A3573">
        <f t="shared" ca="1" si="220"/>
        <v>111</v>
      </c>
      <c r="B3573" t="str">
        <f ca="1">VLOOKUP(Table1[[#This Row],[color-code]],'Color types'!$C$2:$D$5,2)</f>
        <v>Oil-Matt</v>
      </c>
      <c r="C3573">
        <f t="shared" ca="1" si="221"/>
        <v>2</v>
      </c>
      <c r="D3573">
        <f t="shared" ca="1" si="223"/>
        <v>1.02</v>
      </c>
      <c r="E3573">
        <f ca="1">A3573*VLOOKUP(B3573,'Color types'!$A$2:$B$5,2)*D3573</f>
        <v>11322000</v>
      </c>
      <c r="F3573">
        <f t="shared" ca="1" si="222"/>
        <v>53</v>
      </c>
    </row>
    <row r="3574" spans="1:6" x14ac:dyDescent="0.25">
      <c r="A3574">
        <f t="shared" ca="1" si="220"/>
        <v>79</v>
      </c>
      <c r="B3574" t="str">
        <f ca="1">VLOOKUP(Table1[[#This Row],[color-code]],'Color types'!$C$2:$D$5,2)</f>
        <v>Oil-Shiny</v>
      </c>
      <c r="C3574">
        <f t="shared" ca="1" si="221"/>
        <v>3</v>
      </c>
      <c r="D3574">
        <f t="shared" ca="1" si="223"/>
        <v>0.96</v>
      </c>
      <c r="E3574">
        <f ca="1">A3574*VLOOKUP(B3574,'Color types'!$A$2:$B$5,2)*D3574</f>
        <v>7963200</v>
      </c>
      <c r="F3574">
        <f t="shared" ca="1" si="222"/>
        <v>98</v>
      </c>
    </row>
    <row r="3575" spans="1:6" x14ac:dyDescent="0.25">
      <c r="A3575">
        <f t="shared" ca="1" si="220"/>
        <v>126</v>
      </c>
      <c r="B3575" t="str">
        <f ca="1">VLOOKUP(Table1[[#This Row],[color-code]],'Color types'!$C$2:$D$5,2)</f>
        <v>Plaster</v>
      </c>
      <c r="C3575">
        <f t="shared" ca="1" si="221"/>
        <v>4</v>
      </c>
      <c r="D3575">
        <f t="shared" ca="1" si="223"/>
        <v>1.03</v>
      </c>
      <c r="E3575">
        <f ca="1">A3575*VLOOKUP(B3575,'Color types'!$A$2:$B$5,2)*D3575</f>
        <v>10382400</v>
      </c>
      <c r="F3575">
        <f t="shared" ca="1" si="222"/>
        <v>75</v>
      </c>
    </row>
    <row r="3576" spans="1:6" x14ac:dyDescent="0.25">
      <c r="A3576">
        <f t="shared" ca="1" si="220"/>
        <v>131</v>
      </c>
      <c r="B3576" t="str">
        <f ca="1">VLOOKUP(Table1[[#This Row],[color-code]],'Color types'!$C$2:$D$5,2)</f>
        <v>Oil-Matt</v>
      </c>
      <c r="C3576">
        <f t="shared" ca="1" si="221"/>
        <v>2</v>
      </c>
      <c r="D3576">
        <f t="shared" ca="1" si="223"/>
        <v>0.95</v>
      </c>
      <c r="E3576">
        <f ca="1">A3576*VLOOKUP(B3576,'Color types'!$A$2:$B$5,2)*D3576</f>
        <v>12445000</v>
      </c>
      <c r="F3576">
        <f t="shared" ca="1" si="222"/>
        <v>90</v>
      </c>
    </row>
    <row r="3577" spans="1:6" x14ac:dyDescent="0.25">
      <c r="A3577">
        <f t="shared" ca="1" si="220"/>
        <v>117</v>
      </c>
      <c r="B3577" t="str">
        <f ca="1">VLOOKUP(Table1[[#This Row],[color-code]],'Color types'!$C$2:$D$5,2)</f>
        <v>Oil-Matt</v>
      </c>
      <c r="C3577">
        <f t="shared" ca="1" si="221"/>
        <v>2</v>
      </c>
      <c r="D3577">
        <f t="shared" ca="1" si="223"/>
        <v>0.96</v>
      </c>
      <c r="E3577">
        <f ca="1">A3577*VLOOKUP(B3577,'Color types'!$A$2:$B$5,2)*D3577</f>
        <v>11232000</v>
      </c>
      <c r="F3577">
        <f t="shared" ca="1" si="222"/>
        <v>100</v>
      </c>
    </row>
    <row r="3578" spans="1:6" x14ac:dyDescent="0.25">
      <c r="A3578">
        <f t="shared" ca="1" si="220"/>
        <v>50</v>
      </c>
      <c r="B3578" t="str">
        <f ca="1">VLOOKUP(Table1[[#This Row],[color-code]],'Color types'!$C$2:$D$5,2)</f>
        <v>Oil-Shiny</v>
      </c>
      <c r="C3578">
        <f t="shared" ca="1" si="221"/>
        <v>3</v>
      </c>
      <c r="D3578">
        <f t="shared" ca="1" si="223"/>
        <v>0.95</v>
      </c>
      <c r="E3578">
        <f ca="1">A3578*VLOOKUP(B3578,'Color types'!$A$2:$B$5,2)*D3578</f>
        <v>4987500</v>
      </c>
      <c r="F3578">
        <f t="shared" ca="1" si="222"/>
        <v>36</v>
      </c>
    </row>
    <row r="3579" spans="1:6" x14ac:dyDescent="0.25">
      <c r="A3579">
        <f t="shared" ca="1" si="220"/>
        <v>111</v>
      </c>
      <c r="B3579" t="str">
        <f ca="1">VLOOKUP(Table1[[#This Row],[color-code]],'Color types'!$C$2:$D$5,2)</f>
        <v>Acrilic</v>
      </c>
      <c r="C3579">
        <f t="shared" ca="1" si="221"/>
        <v>1</v>
      </c>
      <c r="D3579">
        <f t="shared" ca="1" si="223"/>
        <v>0.99</v>
      </c>
      <c r="E3579">
        <f ca="1">A3579*VLOOKUP(B3579,'Color types'!$A$2:$B$5,2)*D3579</f>
        <v>9340650</v>
      </c>
      <c r="F3579">
        <f t="shared" ca="1" si="222"/>
        <v>67</v>
      </c>
    </row>
    <row r="3580" spans="1:6" x14ac:dyDescent="0.25">
      <c r="A3580">
        <f t="shared" ca="1" si="220"/>
        <v>63</v>
      </c>
      <c r="B3580" t="str">
        <f ca="1">VLOOKUP(Table1[[#This Row],[color-code]],'Color types'!$C$2:$D$5,2)</f>
        <v>Oil-Matt</v>
      </c>
      <c r="C3580">
        <f t="shared" ca="1" si="221"/>
        <v>2</v>
      </c>
      <c r="D3580">
        <f t="shared" ca="1" si="223"/>
        <v>1.01</v>
      </c>
      <c r="E3580">
        <f ca="1">A3580*VLOOKUP(B3580,'Color types'!$A$2:$B$5,2)*D3580</f>
        <v>6363000</v>
      </c>
      <c r="F3580">
        <f t="shared" ca="1" si="222"/>
        <v>94</v>
      </c>
    </row>
    <row r="3581" spans="1:6" x14ac:dyDescent="0.25">
      <c r="A3581">
        <f t="shared" ca="1" si="220"/>
        <v>78</v>
      </c>
      <c r="B3581" t="str">
        <f ca="1">VLOOKUP(Table1[[#This Row],[color-code]],'Color types'!$C$2:$D$5,2)</f>
        <v>Plaster</v>
      </c>
      <c r="C3581">
        <f t="shared" ca="1" si="221"/>
        <v>4</v>
      </c>
      <c r="D3581">
        <f t="shared" ca="1" si="223"/>
        <v>1.01</v>
      </c>
      <c r="E3581">
        <f ca="1">A3581*VLOOKUP(B3581,'Color types'!$A$2:$B$5,2)*D3581</f>
        <v>6302400</v>
      </c>
      <c r="F3581">
        <f t="shared" ca="1" si="222"/>
        <v>38</v>
      </c>
    </row>
    <row r="3582" spans="1:6" x14ac:dyDescent="0.25">
      <c r="A3582">
        <f t="shared" ca="1" si="220"/>
        <v>64</v>
      </c>
      <c r="B3582" t="str">
        <f ca="1">VLOOKUP(Table1[[#This Row],[color-code]],'Color types'!$C$2:$D$5,2)</f>
        <v>Oil-Shiny</v>
      </c>
      <c r="C3582">
        <f t="shared" ca="1" si="221"/>
        <v>3</v>
      </c>
      <c r="D3582">
        <f t="shared" ca="1" si="223"/>
        <v>1.01</v>
      </c>
      <c r="E3582">
        <f ca="1">A3582*VLOOKUP(B3582,'Color types'!$A$2:$B$5,2)*D3582</f>
        <v>6787200</v>
      </c>
      <c r="F3582">
        <f t="shared" ca="1" si="222"/>
        <v>55</v>
      </c>
    </row>
    <row r="3583" spans="1:6" x14ac:dyDescent="0.25">
      <c r="A3583">
        <f t="shared" ca="1" si="220"/>
        <v>74</v>
      </c>
      <c r="B3583" t="str">
        <f ca="1">VLOOKUP(Table1[[#This Row],[color-code]],'Color types'!$C$2:$D$5,2)</f>
        <v>Plaster</v>
      </c>
      <c r="C3583">
        <f t="shared" ca="1" si="221"/>
        <v>4</v>
      </c>
      <c r="D3583">
        <f t="shared" ca="1" si="223"/>
        <v>1.03</v>
      </c>
      <c r="E3583">
        <f ca="1">A3583*VLOOKUP(B3583,'Color types'!$A$2:$B$5,2)*D3583</f>
        <v>6097600</v>
      </c>
      <c r="F3583">
        <f t="shared" ca="1" si="222"/>
        <v>75</v>
      </c>
    </row>
    <row r="3584" spans="1:6" x14ac:dyDescent="0.25">
      <c r="A3584">
        <f t="shared" ca="1" si="220"/>
        <v>56</v>
      </c>
      <c r="B3584" t="str">
        <f ca="1">VLOOKUP(Table1[[#This Row],[color-code]],'Color types'!$C$2:$D$5,2)</f>
        <v>Plaster</v>
      </c>
      <c r="C3584">
        <f t="shared" ca="1" si="221"/>
        <v>4</v>
      </c>
      <c r="D3584">
        <f t="shared" ca="1" si="223"/>
        <v>0.95</v>
      </c>
      <c r="E3584">
        <f ca="1">A3584*VLOOKUP(B3584,'Color types'!$A$2:$B$5,2)*D3584</f>
        <v>4256000</v>
      </c>
      <c r="F3584">
        <f t="shared" ca="1" si="222"/>
        <v>78</v>
      </c>
    </row>
    <row r="3585" spans="1:6" x14ac:dyDescent="0.25">
      <c r="A3585">
        <f t="shared" ca="1" si="220"/>
        <v>125</v>
      </c>
      <c r="B3585" t="str">
        <f ca="1">VLOOKUP(Table1[[#This Row],[color-code]],'Color types'!$C$2:$D$5,2)</f>
        <v>Acrilic</v>
      </c>
      <c r="C3585">
        <f t="shared" ca="1" si="221"/>
        <v>1</v>
      </c>
      <c r="D3585">
        <f t="shared" ca="1" si="223"/>
        <v>1.04</v>
      </c>
      <c r="E3585">
        <f ca="1">A3585*VLOOKUP(B3585,'Color types'!$A$2:$B$5,2)*D3585</f>
        <v>11050000</v>
      </c>
      <c r="F3585">
        <f t="shared" ca="1" si="222"/>
        <v>26</v>
      </c>
    </row>
    <row r="3586" spans="1:6" x14ac:dyDescent="0.25">
      <c r="A3586">
        <f t="shared" ref="A3586:A3649" ca="1" si="224">RANDBETWEEN(40,150)</f>
        <v>114</v>
      </c>
      <c r="B3586" t="str">
        <f ca="1">VLOOKUP(Table1[[#This Row],[color-code]],'Color types'!$C$2:$D$5,2)</f>
        <v>Oil-Shiny</v>
      </c>
      <c r="C3586">
        <f t="shared" ref="C3586:C3649" ca="1" si="225">RANDBETWEEN(1,4)</f>
        <v>3</v>
      </c>
      <c r="D3586">
        <f t="shared" ca="1" si="223"/>
        <v>1.04</v>
      </c>
      <c r="E3586">
        <f ca="1">A3586*VLOOKUP(B3586,'Color types'!$A$2:$B$5,2)*D3586</f>
        <v>12448800</v>
      </c>
      <c r="F3586">
        <f t="shared" ref="F3586:F3649" ca="1" si="226">RANDBETWEEN(1,100)</f>
        <v>41</v>
      </c>
    </row>
    <row r="3587" spans="1:6" x14ac:dyDescent="0.25">
      <c r="A3587">
        <f t="shared" ca="1" si="224"/>
        <v>42</v>
      </c>
      <c r="B3587" t="str">
        <f ca="1">VLOOKUP(Table1[[#This Row],[color-code]],'Color types'!$C$2:$D$5,2)</f>
        <v>Oil-Shiny</v>
      </c>
      <c r="C3587">
        <f t="shared" ca="1" si="225"/>
        <v>3</v>
      </c>
      <c r="D3587">
        <f t="shared" ref="D3587:D3650" ca="1" si="227">RANDBETWEEN(95,105)/100</f>
        <v>1.04</v>
      </c>
      <c r="E3587">
        <f ca="1">A3587*VLOOKUP(B3587,'Color types'!$A$2:$B$5,2)*D3587</f>
        <v>4586400</v>
      </c>
      <c r="F3587">
        <f t="shared" ca="1" si="226"/>
        <v>8</v>
      </c>
    </row>
    <row r="3588" spans="1:6" x14ac:dyDescent="0.25">
      <c r="A3588">
        <f t="shared" ca="1" si="224"/>
        <v>44</v>
      </c>
      <c r="B3588" t="str">
        <f ca="1">VLOOKUP(Table1[[#This Row],[color-code]],'Color types'!$C$2:$D$5,2)</f>
        <v>Oil-Matt</v>
      </c>
      <c r="C3588">
        <f t="shared" ca="1" si="225"/>
        <v>2</v>
      </c>
      <c r="D3588">
        <f t="shared" ca="1" si="227"/>
        <v>1.04</v>
      </c>
      <c r="E3588">
        <f ca="1">A3588*VLOOKUP(B3588,'Color types'!$A$2:$B$5,2)*D3588</f>
        <v>4576000</v>
      </c>
      <c r="F3588">
        <f t="shared" ca="1" si="226"/>
        <v>58</v>
      </c>
    </row>
    <row r="3589" spans="1:6" x14ac:dyDescent="0.25">
      <c r="A3589">
        <f t="shared" ca="1" si="224"/>
        <v>61</v>
      </c>
      <c r="B3589" t="str">
        <f ca="1">VLOOKUP(Table1[[#This Row],[color-code]],'Color types'!$C$2:$D$5,2)</f>
        <v>Oil-Shiny</v>
      </c>
      <c r="C3589">
        <f t="shared" ca="1" si="225"/>
        <v>3</v>
      </c>
      <c r="D3589">
        <f t="shared" ca="1" si="227"/>
        <v>0.99</v>
      </c>
      <c r="E3589">
        <f ca="1">A3589*VLOOKUP(B3589,'Color types'!$A$2:$B$5,2)*D3589</f>
        <v>6340950</v>
      </c>
      <c r="F3589">
        <f t="shared" ca="1" si="226"/>
        <v>51</v>
      </c>
    </row>
    <row r="3590" spans="1:6" x14ac:dyDescent="0.25">
      <c r="A3590">
        <f t="shared" ca="1" si="224"/>
        <v>51</v>
      </c>
      <c r="B3590" t="str">
        <f ca="1">VLOOKUP(Table1[[#This Row],[color-code]],'Color types'!$C$2:$D$5,2)</f>
        <v>Oil-Matt</v>
      </c>
      <c r="C3590">
        <f t="shared" ca="1" si="225"/>
        <v>2</v>
      </c>
      <c r="D3590">
        <f t="shared" ca="1" si="227"/>
        <v>1.04</v>
      </c>
      <c r="E3590">
        <f ca="1">A3590*VLOOKUP(B3590,'Color types'!$A$2:$B$5,2)*D3590</f>
        <v>5304000</v>
      </c>
      <c r="F3590">
        <f t="shared" ca="1" si="226"/>
        <v>94</v>
      </c>
    </row>
    <row r="3591" spans="1:6" x14ac:dyDescent="0.25">
      <c r="A3591">
        <f t="shared" ca="1" si="224"/>
        <v>82</v>
      </c>
      <c r="B3591" t="str">
        <f ca="1">VLOOKUP(Table1[[#This Row],[color-code]],'Color types'!$C$2:$D$5,2)</f>
        <v>Oil-Shiny</v>
      </c>
      <c r="C3591">
        <f t="shared" ca="1" si="225"/>
        <v>3</v>
      </c>
      <c r="D3591">
        <f t="shared" ca="1" si="227"/>
        <v>0.95</v>
      </c>
      <c r="E3591">
        <f ca="1">A3591*VLOOKUP(B3591,'Color types'!$A$2:$B$5,2)*D3591</f>
        <v>8179500</v>
      </c>
      <c r="F3591">
        <f t="shared" ca="1" si="226"/>
        <v>17</v>
      </c>
    </row>
    <row r="3592" spans="1:6" x14ac:dyDescent="0.25">
      <c r="A3592">
        <f t="shared" ca="1" si="224"/>
        <v>84</v>
      </c>
      <c r="B3592" t="str">
        <f ca="1">VLOOKUP(Table1[[#This Row],[color-code]],'Color types'!$C$2:$D$5,2)</f>
        <v>Plaster</v>
      </c>
      <c r="C3592">
        <f t="shared" ca="1" si="225"/>
        <v>4</v>
      </c>
      <c r="D3592">
        <f t="shared" ca="1" si="227"/>
        <v>1.04</v>
      </c>
      <c r="E3592">
        <f ca="1">A3592*VLOOKUP(B3592,'Color types'!$A$2:$B$5,2)*D3592</f>
        <v>6988800</v>
      </c>
      <c r="F3592">
        <f t="shared" ca="1" si="226"/>
        <v>94</v>
      </c>
    </row>
    <row r="3593" spans="1:6" x14ac:dyDescent="0.25">
      <c r="A3593">
        <f t="shared" ca="1" si="224"/>
        <v>41</v>
      </c>
      <c r="B3593" t="str">
        <f ca="1">VLOOKUP(Table1[[#This Row],[color-code]],'Color types'!$C$2:$D$5,2)</f>
        <v>Acrilic</v>
      </c>
      <c r="C3593">
        <f t="shared" ca="1" si="225"/>
        <v>1</v>
      </c>
      <c r="D3593">
        <f t="shared" ca="1" si="227"/>
        <v>1</v>
      </c>
      <c r="E3593">
        <f ca="1">A3593*VLOOKUP(B3593,'Color types'!$A$2:$B$5,2)*D3593</f>
        <v>3485000</v>
      </c>
      <c r="F3593">
        <f t="shared" ca="1" si="226"/>
        <v>57</v>
      </c>
    </row>
    <row r="3594" spans="1:6" x14ac:dyDescent="0.25">
      <c r="A3594">
        <f t="shared" ca="1" si="224"/>
        <v>40</v>
      </c>
      <c r="B3594" t="str">
        <f ca="1">VLOOKUP(Table1[[#This Row],[color-code]],'Color types'!$C$2:$D$5,2)</f>
        <v>Acrilic</v>
      </c>
      <c r="C3594">
        <f t="shared" ca="1" si="225"/>
        <v>1</v>
      </c>
      <c r="D3594">
        <f t="shared" ca="1" si="227"/>
        <v>0.99</v>
      </c>
      <c r="E3594">
        <f ca="1">A3594*VLOOKUP(B3594,'Color types'!$A$2:$B$5,2)*D3594</f>
        <v>3366000</v>
      </c>
      <c r="F3594">
        <f t="shared" ca="1" si="226"/>
        <v>13</v>
      </c>
    </row>
    <row r="3595" spans="1:6" x14ac:dyDescent="0.25">
      <c r="A3595">
        <f t="shared" ca="1" si="224"/>
        <v>71</v>
      </c>
      <c r="B3595" t="str">
        <f ca="1">VLOOKUP(Table1[[#This Row],[color-code]],'Color types'!$C$2:$D$5,2)</f>
        <v>Oil-Matt</v>
      </c>
      <c r="C3595">
        <f t="shared" ca="1" si="225"/>
        <v>2</v>
      </c>
      <c r="D3595">
        <f t="shared" ca="1" si="227"/>
        <v>0.95</v>
      </c>
      <c r="E3595">
        <f ca="1">A3595*VLOOKUP(B3595,'Color types'!$A$2:$B$5,2)*D3595</f>
        <v>6745000</v>
      </c>
      <c r="F3595">
        <f t="shared" ca="1" si="226"/>
        <v>33</v>
      </c>
    </row>
    <row r="3596" spans="1:6" x14ac:dyDescent="0.25">
      <c r="A3596">
        <f t="shared" ca="1" si="224"/>
        <v>112</v>
      </c>
      <c r="B3596" t="str">
        <f ca="1">VLOOKUP(Table1[[#This Row],[color-code]],'Color types'!$C$2:$D$5,2)</f>
        <v>Oil-Shiny</v>
      </c>
      <c r="C3596">
        <f t="shared" ca="1" si="225"/>
        <v>3</v>
      </c>
      <c r="D3596">
        <f t="shared" ca="1" si="227"/>
        <v>0.98</v>
      </c>
      <c r="E3596">
        <f ca="1">A3596*VLOOKUP(B3596,'Color types'!$A$2:$B$5,2)*D3596</f>
        <v>11524800</v>
      </c>
      <c r="F3596">
        <f t="shared" ca="1" si="226"/>
        <v>81</v>
      </c>
    </row>
    <row r="3597" spans="1:6" x14ac:dyDescent="0.25">
      <c r="A3597">
        <f t="shared" ca="1" si="224"/>
        <v>108</v>
      </c>
      <c r="B3597" t="str">
        <f ca="1">VLOOKUP(Table1[[#This Row],[color-code]],'Color types'!$C$2:$D$5,2)</f>
        <v>Plaster</v>
      </c>
      <c r="C3597">
        <f t="shared" ca="1" si="225"/>
        <v>4</v>
      </c>
      <c r="D3597">
        <f t="shared" ca="1" si="227"/>
        <v>1.05</v>
      </c>
      <c r="E3597">
        <f ca="1">A3597*VLOOKUP(B3597,'Color types'!$A$2:$B$5,2)*D3597</f>
        <v>9072000</v>
      </c>
      <c r="F3597">
        <f t="shared" ca="1" si="226"/>
        <v>32</v>
      </c>
    </row>
    <row r="3598" spans="1:6" x14ac:dyDescent="0.25">
      <c r="A3598">
        <f t="shared" ca="1" si="224"/>
        <v>134</v>
      </c>
      <c r="B3598" t="str">
        <f ca="1">VLOOKUP(Table1[[#This Row],[color-code]],'Color types'!$C$2:$D$5,2)</f>
        <v>Plaster</v>
      </c>
      <c r="C3598">
        <f t="shared" ca="1" si="225"/>
        <v>4</v>
      </c>
      <c r="D3598">
        <f t="shared" ca="1" si="227"/>
        <v>0.97</v>
      </c>
      <c r="E3598">
        <f ca="1">A3598*VLOOKUP(B3598,'Color types'!$A$2:$B$5,2)*D3598</f>
        <v>10398400</v>
      </c>
      <c r="F3598">
        <f t="shared" ca="1" si="226"/>
        <v>13</v>
      </c>
    </row>
    <row r="3599" spans="1:6" x14ac:dyDescent="0.25">
      <c r="A3599">
        <f t="shared" ca="1" si="224"/>
        <v>107</v>
      </c>
      <c r="B3599" t="str">
        <f ca="1">VLOOKUP(Table1[[#This Row],[color-code]],'Color types'!$C$2:$D$5,2)</f>
        <v>Oil-Shiny</v>
      </c>
      <c r="C3599">
        <f t="shared" ca="1" si="225"/>
        <v>3</v>
      </c>
      <c r="D3599">
        <f t="shared" ca="1" si="227"/>
        <v>1.01</v>
      </c>
      <c r="E3599">
        <f ca="1">A3599*VLOOKUP(B3599,'Color types'!$A$2:$B$5,2)*D3599</f>
        <v>11347350</v>
      </c>
      <c r="F3599">
        <f t="shared" ca="1" si="226"/>
        <v>68</v>
      </c>
    </row>
    <row r="3600" spans="1:6" x14ac:dyDescent="0.25">
      <c r="A3600">
        <f t="shared" ca="1" si="224"/>
        <v>86</v>
      </c>
      <c r="B3600" t="str">
        <f ca="1">VLOOKUP(Table1[[#This Row],[color-code]],'Color types'!$C$2:$D$5,2)</f>
        <v>Oil-Shiny</v>
      </c>
      <c r="C3600">
        <f t="shared" ca="1" si="225"/>
        <v>3</v>
      </c>
      <c r="D3600">
        <f t="shared" ca="1" si="227"/>
        <v>1</v>
      </c>
      <c r="E3600">
        <f ca="1">A3600*VLOOKUP(B3600,'Color types'!$A$2:$B$5,2)*D3600</f>
        <v>9030000</v>
      </c>
      <c r="F3600">
        <f t="shared" ca="1" si="226"/>
        <v>87</v>
      </c>
    </row>
    <row r="3601" spans="1:6" x14ac:dyDescent="0.25">
      <c r="A3601">
        <f t="shared" ca="1" si="224"/>
        <v>144</v>
      </c>
      <c r="B3601" t="str">
        <f ca="1">VLOOKUP(Table1[[#This Row],[color-code]],'Color types'!$C$2:$D$5,2)</f>
        <v>Acrilic</v>
      </c>
      <c r="C3601">
        <f t="shared" ca="1" si="225"/>
        <v>1</v>
      </c>
      <c r="D3601">
        <f t="shared" ca="1" si="227"/>
        <v>1.01</v>
      </c>
      <c r="E3601">
        <f ca="1">A3601*VLOOKUP(B3601,'Color types'!$A$2:$B$5,2)*D3601</f>
        <v>12362400</v>
      </c>
      <c r="F3601">
        <f t="shared" ca="1" si="226"/>
        <v>71</v>
      </c>
    </row>
    <row r="3602" spans="1:6" x14ac:dyDescent="0.25">
      <c r="A3602">
        <f t="shared" ca="1" si="224"/>
        <v>131</v>
      </c>
      <c r="B3602" t="str">
        <f ca="1">VLOOKUP(Table1[[#This Row],[color-code]],'Color types'!$C$2:$D$5,2)</f>
        <v>Plaster</v>
      </c>
      <c r="C3602">
        <f t="shared" ca="1" si="225"/>
        <v>4</v>
      </c>
      <c r="D3602">
        <f t="shared" ca="1" si="227"/>
        <v>1</v>
      </c>
      <c r="E3602">
        <f ca="1">A3602*VLOOKUP(B3602,'Color types'!$A$2:$B$5,2)*D3602</f>
        <v>10480000</v>
      </c>
      <c r="F3602">
        <f t="shared" ca="1" si="226"/>
        <v>45</v>
      </c>
    </row>
    <row r="3603" spans="1:6" x14ac:dyDescent="0.25">
      <c r="A3603">
        <f t="shared" ca="1" si="224"/>
        <v>41</v>
      </c>
      <c r="B3603" t="str">
        <f ca="1">VLOOKUP(Table1[[#This Row],[color-code]],'Color types'!$C$2:$D$5,2)</f>
        <v>Oil-Shiny</v>
      </c>
      <c r="C3603">
        <f t="shared" ca="1" si="225"/>
        <v>3</v>
      </c>
      <c r="D3603">
        <f t="shared" ca="1" si="227"/>
        <v>1.03</v>
      </c>
      <c r="E3603">
        <f ca="1">A3603*VLOOKUP(B3603,'Color types'!$A$2:$B$5,2)*D3603</f>
        <v>4434150</v>
      </c>
      <c r="F3603">
        <f t="shared" ca="1" si="226"/>
        <v>7</v>
      </c>
    </row>
    <row r="3604" spans="1:6" x14ac:dyDescent="0.25">
      <c r="A3604">
        <f t="shared" ca="1" si="224"/>
        <v>125</v>
      </c>
      <c r="B3604" t="str">
        <f ca="1">VLOOKUP(Table1[[#This Row],[color-code]],'Color types'!$C$2:$D$5,2)</f>
        <v>Acrilic</v>
      </c>
      <c r="C3604">
        <f t="shared" ca="1" si="225"/>
        <v>1</v>
      </c>
      <c r="D3604">
        <f t="shared" ca="1" si="227"/>
        <v>1.04</v>
      </c>
      <c r="E3604">
        <f ca="1">A3604*VLOOKUP(B3604,'Color types'!$A$2:$B$5,2)*D3604</f>
        <v>11050000</v>
      </c>
      <c r="F3604">
        <f t="shared" ca="1" si="226"/>
        <v>38</v>
      </c>
    </row>
    <row r="3605" spans="1:6" x14ac:dyDescent="0.25">
      <c r="A3605">
        <f t="shared" ca="1" si="224"/>
        <v>47</v>
      </c>
      <c r="B3605" t="str">
        <f ca="1">VLOOKUP(Table1[[#This Row],[color-code]],'Color types'!$C$2:$D$5,2)</f>
        <v>Acrilic</v>
      </c>
      <c r="C3605">
        <f t="shared" ca="1" si="225"/>
        <v>1</v>
      </c>
      <c r="D3605">
        <f t="shared" ca="1" si="227"/>
        <v>0.96</v>
      </c>
      <c r="E3605">
        <f ca="1">A3605*VLOOKUP(B3605,'Color types'!$A$2:$B$5,2)*D3605</f>
        <v>3835200</v>
      </c>
      <c r="F3605">
        <f t="shared" ca="1" si="226"/>
        <v>54</v>
      </c>
    </row>
    <row r="3606" spans="1:6" x14ac:dyDescent="0.25">
      <c r="A3606">
        <f t="shared" ca="1" si="224"/>
        <v>54</v>
      </c>
      <c r="B3606" t="str">
        <f ca="1">VLOOKUP(Table1[[#This Row],[color-code]],'Color types'!$C$2:$D$5,2)</f>
        <v>Oil-Matt</v>
      </c>
      <c r="C3606">
        <f t="shared" ca="1" si="225"/>
        <v>2</v>
      </c>
      <c r="D3606">
        <f t="shared" ca="1" si="227"/>
        <v>1.04</v>
      </c>
      <c r="E3606">
        <f ca="1">A3606*VLOOKUP(B3606,'Color types'!$A$2:$B$5,2)*D3606</f>
        <v>5616000</v>
      </c>
      <c r="F3606">
        <f t="shared" ca="1" si="226"/>
        <v>76</v>
      </c>
    </row>
    <row r="3607" spans="1:6" x14ac:dyDescent="0.25">
      <c r="A3607">
        <f t="shared" ca="1" si="224"/>
        <v>82</v>
      </c>
      <c r="B3607" t="str">
        <f ca="1">VLOOKUP(Table1[[#This Row],[color-code]],'Color types'!$C$2:$D$5,2)</f>
        <v>Oil-Shiny</v>
      </c>
      <c r="C3607">
        <f t="shared" ca="1" si="225"/>
        <v>3</v>
      </c>
      <c r="D3607">
        <f t="shared" ca="1" si="227"/>
        <v>1.03</v>
      </c>
      <c r="E3607">
        <f ca="1">A3607*VLOOKUP(B3607,'Color types'!$A$2:$B$5,2)*D3607</f>
        <v>8868300</v>
      </c>
      <c r="F3607">
        <f t="shared" ca="1" si="226"/>
        <v>9</v>
      </c>
    </row>
    <row r="3608" spans="1:6" x14ac:dyDescent="0.25">
      <c r="A3608">
        <f t="shared" ca="1" si="224"/>
        <v>99</v>
      </c>
      <c r="B3608" t="str">
        <f ca="1">VLOOKUP(Table1[[#This Row],[color-code]],'Color types'!$C$2:$D$5,2)</f>
        <v>Acrilic</v>
      </c>
      <c r="C3608">
        <f t="shared" ca="1" si="225"/>
        <v>1</v>
      </c>
      <c r="D3608">
        <f t="shared" ca="1" si="227"/>
        <v>1.01</v>
      </c>
      <c r="E3608">
        <f ca="1">A3608*VLOOKUP(B3608,'Color types'!$A$2:$B$5,2)*D3608</f>
        <v>8499150</v>
      </c>
      <c r="F3608">
        <f t="shared" ca="1" si="226"/>
        <v>34</v>
      </c>
    </row>
    <row r="3609" spans="1:6" x14ac:dyDescent="0.25">
      <c r="A3609">
        <f t="shared" ca="1" si="224"/>
        <v>95</v>
      </c>
      <c r="B3609" t="str">
        <f ca="1">VLOOKUP(Table1[[#This Row],[color-code]],'Color types'!$C$2:$D$5,2)</f>
        <v>Plaster</v>
      </c>
      <c r="C3609">
        <f t="shared" ca="1" si="225"/>
        <v>4</v>
      </c>
      <c r="D3609">
        <f t="shared" ca="1" si="227"/>
        <v>1</v>
      </c>
      <c r="E3609">
        <f ca="1">A3609*VLOOKUP(B3609,'Color types'!$A$2:$B$5,2)*D3609</f>
        <v>7600000</v>
      </c>
      <c r="F3609">
        <f t="shared" ca="1" si="226"/>
        <v>40</v>
      </c>
    </row>
    <row r="3610" spans="1:6" x14ac:dyDescent="0.25">
      <c r="A3610">
        <f t="shared" ca="1" si="224"/>
        <v>70</v>
      </c>
      <c r="B3610" t="str">
        <f ca="1">VLOOKUP(Table1[[#This Row],[color-code]],'Color types'!$C$2:$D$5,2)</f>
        <v>Oil-Matt</v>
      </c>
      <c r="C3610">
        <f t="shared" ca="1" si="225"/>
        <v>2</v>
      </c>
      <c r="D3610">
        <f t="shared" ca="1" si="227"/>
        <v>0.99</v>
      </c>
      <c r="E3610">
        <f ca="1">A3610*VLOOKUP(B3610,'Color types'!$A$2:$B$5,2)*D3610</f>
        <v>6930000</v>
      </c>
      <c r="F3610">
        <f t="shared" ca="1" si="226"/>
        <v>65</v>
      </c>
    </row>
    <row r="3611" spans="1:6" x14ac:dyDescent="0.25">
      <c r="A3611">
        <f t="shared" ca="1" si="224"/>
        <v>42</v>
      </c>
      <c r="B3611" t="str">
        <f ca="1">VLOOKUP(Table1[[#This Row],[color-code]],'Color types'!$C$2:$D$5,2)</f>
        <v>Plaster</v>
      </c>
      <c r="C3611">
        <f t="shared" ca="1" si="225"/>
        <v>4</v>
      </c>
      <c r="D3611">
        <f t="shared" ca="1" si="227"/>
        <v>0.96</v>
      </c>
      <c r="E3611">
        <f ca="1">A3611*VLOOKUP(B3611,'Color types'!$A$2:$B$5,2)*D3611</f>
        <v>3225600</v>
      </c>
      <c r="F3611">
        <f t="shared" ca="1" si="226"/>
        <v>51</v>
      </c>
    </row>
    <row r="3612" spans="1:6" x14ac:dyDescent="0.25">
      <c r="A3612">
        <f t="shared" ca="1" si="224"/>
        <v>134</v>
      </c>
      <c r="B3612" t="str">
        <f ca="1">VLOOKUP(Table1[[#This Row],[color-code]],'Color types'!$C$2:$D$5,2)</f>
        <v>Oil-Shiny</v>
      </c>
      <c r="C3612">
        <f t="shared" ca="1" si="225"/>
        <v>3</v>
      </c>
      <c r="D3612">
        <f t="shared" ca="1" si="227"/>
        <v>0.95</v>
      </c>
      <c r="E3612">
        <f ca="1">A3612*VLOOKUP(B3612,'Color types'!$A$2:$B$5,2)*D3612</f>
        <v>13366500</v>
      </c>
      <c r="F3612">
        <f t="shared" ca="1" si="226"/>
        <v>57</v>
      </c>
    </row>
    <row r="3613" spans="1:6" x14ac:dyDescent="0.25">
      <c r="A3613">
        <f t="shared" ca="1" si="224"/>
        <v>149</v>
      </c>
      <c r="B3613" t="str">
        <f ca="1">VLOOKUP(Table1[[#This Row],[color-code]],'Color types'!$C$2:$D$5,2)</f>
        <v>Acrilic</v>
      </c>
      <c r="C3613">
        <f t="shared" ca="1" si="225"/>
        <v>1</v>
      </c>
      <c r="D3613">
        <f t="shared" ca="1" si="227"/>
        <v>1</v>
      </c>
      <c r="E3613">
        <f ca="1">A3613*VLOOKUP(B3613,'Color types'!$A$2:$B$5,2)*D3613</f>
        <v>12665000</v>
      </c>
      <c r="F3613">
        <f t="shared" ca="1" si="226"/>
        <v>13</v>
      </c>
    </row>
    <row r="3614" spans="1:6" x14ac:dyDescent="0.25">
      <c r="A3614">
        <f t="shared" ca="1" si="224"/>
        <v>64</v>
      </c>
      <c r="B3614" t="str">
        <f ca="1">VLOOKUP(Table1[[#This Row],[color-code]],'Color types'!$C$2:$D$5,2)</f>
        <v>Oil-Matt</v>
      </c>
      <c r="C3614">
        <f t="shared" ca="1" si="225"/>
        <v>2</v>
      </c>
      <c r="D3614">
        <f t="shared" ca="1" si="227"/>
        <v>0.95</v>
      </c>
      <c r="E3614">
        <f ca="1">A3614*VLOOKUP(B3614,'Color types'!$A$2:$B$5,2)*D3614</f>
        <v>6080000</v>
      </c>
      <c r="F3614">
        <f t="shared" ca="1" si="226"/>
        <v>43</v>
      </c>
    </row>
    <row r="3615" spans="1:6" x14ac:dyDescent="0.25">
      <c r="A3615">
        <f t="shared" ca="1" si="224"/>
        <v>47</v>
      </c>
      <c r="B3615" t="str">
        <f ca="1">VLOOKUP(Table1[[#This Row],[color-code]],'Color types'!$C$2:$D$5,2)</f>
        <v>Oil-Shiny</v>
      </c>
      <c r="C3615">
        <f t="shared" ca="1" si="225"/>
        <v>3</v>
      </c>
      <c r="D3615">
        <f t="shared" ca="1" si="227"/>
        <v>0.95</v>
      </c>
      <c r="E3615">
        <f ca="1">A3615*VLOOKUP(B3615,'Color types'!$A$2:$B$5,2)*D3615</f>
        <v>4688250</v>
      </c>
      <c r="F3615">
        <f t="shared" ca="1" si="226"/>
        <v>68</v>
      </c>
    </row>
    <row r="3616" spans="1:6" x14ac:dyDescent="0.25">
      <c r="A3616">
        <f t="shared" ca="1" si="224"/>
        <v>43</v>
      </c>
      <c r="B3616" t="str">
        <f ca="1">VLOOKUP(Table1[[#This Row],[color-code]],'Color types'!$C$2:$D$5,2)</f>
        <v>Oil-Shiny</v>
      </c>
      <c r="C3616">
        <f t="shared" ca="1" si="225"/>
        <v>3</v>
      </c>
      <c r="D3616">
        <f t="shared" ca="1" si="227"/>
        <v>0.99</v>
      </c>
      <c r="E3616">
        <f ca="1">A3616*VLOOKUP(B3616,'Color types'!$A$2:$B$5,2)*D3616</f>
        <v>4469850</v>
      </c>
      <c r="F3616">
        <f t="shared" ca="1" si="226"/>
        <v>33</v>
      </c>
    </row>
    <row r="3617" spans="1:6" x14ac:dyDescent="0.25">
      <c r="A3617">
        <f t="shared" ca="1" si="224"/>
        <v>141</v>
      </c>
      <c r="B3617" t="str">
        <f ca="1">VLOOKUP(Table1[[#This Row],[color-code]],'Color types'!$C$2:$D$5,2)</f>
        <v>Plaster</v>
      </c>
      <c r="C3617">
        <f t="shared" ca="1" si="225"/>
        <v>4</v>
      </c>
      <c r="D3617">
        <f t="shared" ca="1" si="227"/>
        <v>1.02</v>
      </c>
      <c r="E3617">
        <f ca="1">A3617*VLOOKUP(B3617,'Color types'!$A$2:$B$5,2)*D3617</f>
        <v>11505600</v>
      </c>
      <c r="F3617">
        <f t="shared" ca="1" si="226"/>
        <v>17</v>
      </c>
    </row>
    <row r="3618" spans="1:6" x14ac:dyDescent="0.25">
      <c r="A3618">
        <f t="shared" ca="1" si="224"/>
        <v>102</v>
      </c>
      <c r="B3618" t="str">
        <f ca="1">VLOOKUP(Table1[[#This Row],[color-code]],'Color types'!$C$2:$D$5,2)</f>
        <v>Oil-Shiny</v>
      </c>
      <c r="C3618">
        <f t="shared" ca="1" si="225"/>
        <v>3</v>
      </c>
      <c r="D3618">
        <f t="shared" ca="1" si="227"/>
        <v>1.02</v>
      </c>
      <c r="E3618">
        <f ca="1">A3618*VLOOKUP(B3618,'Color types'!$A$2:$B$5,2)*D3618</f>
        <v>10924200</v>
      </c>
      <c r="F3618">
        <f t="shared" ca="1" si="226"/>
        <v>2</v>
      </c>
    </row>
    <row r="3619" spans="1:6" x14ac:dyDescent="0.25">
      <c r="A3619">
        <f t="shared" ca="1" si="224"/>
        <v>97</v>
      </c>
      <c r="B3619" t="str">
        <f ca="1">VLOOKUP(Table1[[#This Row],[color-code]],'Color types'!$C$2:$D$5,2)</f>
        <v>Oil-Matt</v>
      </c>
      <c r="C3619">
        <f t="shared" ca="1" si="225"/>
        <v>2</v>
      </c>
      <c r="D3619">
        <f t="shared" ca="1" si="227"/>
        <v>0.97</v>
      </c>
      <c r="E3619">
        <f ca="1">A3619*VLOOKUP(B3619,'Color types'!$A$2:$B$5,2)*D3619</f>
        <v>9409000</v>
      </c>
      <c r="F3619">
        <f t="shared" ca="1" si="226"/>
        <v>8</v>
      </c>
    </row>
    <row r="3620" spans="1:6" x14ac:dyDescent="0.25">
      <c r="A3620">
        <f t="shared" ca="1" si="224"/>
        <v>118</v>
      </c>
      <c r="B3620" t="str">
        <f ca="1">VLOOKUP(Table1[[#This Row],[color-code]],'Color types'!$C$2:$D$5,2)</f>
        <v>Oil-Shiny</v>
      </c>
      <c r="C3620">
        <f t="shared" ca="1" si="225"/>
        <v>3</v>
      </c>
      <c r="D3620">
        <f t="shared" ca="1" si="227"/>
        <v>1.01</v>
      </c>
      <c r="E3620">
        <f ca="1">A3620*VLOOKUP(B3620,'Color types'!$A$2:$B$5,2)*D3620</f>
        <v>12513900</v>
      </c>
      <c r="F3620">
        <f t="shared" ca="1" si="226"/>
        <v>80</v>
      </c>
    </row>
    <row r="3621" spans="1:6" x14ac:dyDescent="0.25">
      <c r="A3621">
        <f t="shared" ca="1" si="224"/>
        <v>107</v>
      </c>
      <c r="B3621" t="str">
        <f ca="1">VLOOKUP(Table1[[#This Row],[color-code]],'Color types'!$C$2:$D$5,2)</f>
        <v>Plaster</v>
      </c>
      <c r="C3621">
        <f t="shared" ca="1" si="225"/>
        <v>4</v>
      </c>
      <c r="D3621">
        <f t="shared" ca="1" si="227"/>
        <v>1.02</v>
      </c>
      <c r="E3621">
        <f ca="1">A3621*VLOOKUP(B3621,'Color types'!$A$2:$B$5,2)*D3621</f>
        <v>8731200</v>
      </c>
      <c r="F3621">
        <f t="shared" ca="1" si="226"/>
        <v>82</v>
      </c>
    </row>
    <row r="3622" spans="1:6" x14ac:dyDescent="0.25">
      <c r="A3622">
        <f t="shared" ca="1" si="224"/>
        <v>57</v>
      </c>
      <c r="B3622" t="str">
        <f ca="1">VLOOKUP(Table1[[#This Row],[color-code]],'Color types'!$C$2:$D$5,2)</f>
        <v>Plaster</v>
      </c>
      <c r="C3622">
        <f t="shared" ca="1" si="225"/>
        <v>4</v>
      </c>
      <c r="D3622">
        <f t="shared" ca="1" si="227"/>
        <v>1.01</v>
      </c>
      <c r="E3622">
        <f ca="1">A3622*VLOOKUP(B3622,'Color types'!$A$2:$B$5,2)*D3622</f>
        <v>4605600</v>
      </c>
      <c r="F3622">
        <f t="shared" ca="1" si="226"/>
        <v>66</v>
      </c>
    </row>
    <row r="3623" spans="1:6" x14ac:dyDescent="0.25">
      <c r="A3623">
        <f t="shared" ca="1" si="224"/>
        <v>78</v>
      </c>
      <c r="B3623" t="str">
        <f ca="1">VLOOKUP(Table1[[#This Row],[color-code]],'Color types'!$C$2:$D$5,2)</f>
        <v>Oil-Shiny</v>
      </c>
      <c r="C3623">
        <f t="shared" ca="1" si="225"/>
        <v>3</v>
      </c>
      <c r="D3623">
        <f t="shared" ca="1" si="227"/>
        <v>0.99</v>
      </c>
      <c r="E3623">
        <f ca="1">A3623*VLOOKUP(B3623,'Color types'!$A$2:$B$5,2)*D3623</f>
        <v>8108100</v>
      </c>
      <c r="F3623">
        <f t="shared" ca="1" si="226"/>
        <v>51</v>
      </c>
    </row>
    <row r="3624" spans="1:6" x14ac:dyDescent="0.25">
      <c r="A3624">
        <f t="shared" ca="1" si="224"/>
        <v>49</v>
      </c>
      <c r="B3624" t="str">
        <f ca="1">VLOOKUP(Table1[[#This Row],[color-code]],'Color types'!$C$2:$D$5,2)</f>
        <v>Oil-Shiny</v>
      </c>
      <c r="C3624">
        <f t="shared" ca="1" si="225"/>
        <v>3</v>
      </c>
      <c r="D3624">
        <f t="shared" ca="1" si="227"/>
        <v>1</v>
      </c>
      <c r="E3624">
        <f ca="1">A3624*VLOOKUP(B3624,'Color types'!$A$2:$B$5,2)*D3624</f>
        <v>5145000</v>
      </c>
      <c r="F3624">
        <f t="shared" ca="1" si="226"/>
        <v>87</v>
      </c>
    </row>
    <row r="3625" spans="1:6" x14ac:dyDescent="0.25">
      <c r="A3625">
        <f t="shared" ca="1" si="224"/>
        <v>50</v>
      </c>
      <c r="B3625" t="str">
        <f ca="1">VLOOKUP(Table1[[#This Row],[color-code]],'Color types'!$C$2:$D$5,2)</f>
        <v>Plaster</v>
      </c>
      <c r="C3625">
        <f t="shared" ca="1" si="225"/>
        <v>4</v>
      </c>
      <c r="D3625">
        <f t="shared" ca="1" si="227"/>
        <v>1.01</v>
      </c>
      <c r="E3625">
        <f ca="1">A3625*VLOOKUP(B3625,'Color types'!$A$2:$B$5,2)*D3625</f>
        <v>4040000</v>
      </c>
      <c r="F3625">
        <f t="shared" ca="1" si="226"/>
        <v>18</v>
      </c>
    </row>
    <row r="3626" spans="1:6" x14ac:dyDescent="0.25">
      <c r="A3626">
        <f t="shared" ca="1" si="224"/>
        <v>93</v>
      </c>
      <c r="B3626" t="str">
        <f ca="1">VLOOKUP(Table1[[#This Row],[color-code]],'Color types'!$C$2:$D$5,2)</f>
        <v>Oil-Shiny</v>
      </c>
      <c r="C3626">
        <f t="shared" ca="1" si="225"/>
        <v>3</v>
      </c>
      <c r="D3626">
        <f t="shared" ca="1" si="227"/>
        <v>1.04</v>
      </c>
      <c r="E3626">
        <f ca="1">A3626*VLOOKUP(B3626,'Color types'!$A$2:$B$5,2)*D3626</f>
        <v>10155600</v>
      </c>
      <c r="F3626">
        <f t="shared" ca="1" si="226"/>
        <v>41</v>
      </c>
    </row>
    <row r="3627" spans="1:6" x14ac:dyDescent="0.25">
      <c r="A3627">
        <f t="shared" ca="1" si="224"/>
        <v>116</v>
      </c>
      <c r="B3627" t="str">
        <f ca="1">VLOOKUP(Table1[[#This Row],[color-code]],'Color types'!$C$2:$D$5,2)</f>
        <v>Oil-Shiny</v>
      </c>
      <c r="C3627">
        <f t="shared" ca="1" si="225"/>
        <v>3</v>
      </c>
      <c r="D3627">
        <f t="shared" ca="1" si="227"/>
        <v>1.04</v>
      </c>
      <c r="E3627">
        <f ca="1">A3627*VLOOKUP(B3627,'Color types'!$A$2:$B$5,2)*D3627</f>
        <v>12667200</v>
      </c>
      <c r="F3627">
        <f t="shared" ca="1" si="226"/>
        <v>92</v>
      </c>
    </row>
    <row r="3628" spans="1:6" x14ac:dyDescent="0.25">
      <c r="A3628">
        <f t="shared" ca="1" si="224"/>
        <v>107</v>
      </c>
      <c r="B3628" t="str">
        <f ca="1">VLOOKUP(Table1[[#This Row],[color-code]],'Color types'!$C$2:$D$5,2)</f>
        <v>Acrilic</v>
      </c>
      <c r="C3628">
        <f t="shared" ca="1" si="225"/>
        <v>1</v>
      </c>
      <c r="D3628">
        <f t="shared" ca="1" si="227"/>
        <v>1.03</v>
      </c>
      <c r="E3628">
        <f ca="1">A3628*VLOOKUP(B3628,'Color types'!$A$2:$B$5,2)*D3628</f>
        <v>9367850</v>
      </c>
      <c r="F3628">
        <f t="shared" ca="1" si="226"/>
        <v>100</v>
      </c>
    </row>
    <row r="3629" spans="1:6" x14ac:dyDescent="0.25">
      <c r="A3629">
        <f t="shared" ca="1" si="224"/>
        <v>73</v>
      </c>
      <c r="B3629" t="str">
        <f ca="1">VLOOKUP(Table1[[#This Row],[color-code]],'Color types'!$C$2:$D$5,2)</f>
        <v>Plaster</v>
      </c>
      <c r="C3629">
        <f t="shared" ca="1" si="225"/>
        <v>4</v>
      </c>
      <c r="D3629">
        <f t="shared" ca="1" si="227"/>
        <v>0.97</v>
      </c>
      <c r="E3629">
        <f ca="1">A3629*VLOOKUP(B3629,'Color types'!$A$2:$B$5,2)*D3629</f>
        <v>5664800</v>
      </c>
      <c r="F3629">
        <f t="shared" ca="1" si="226"/>
        <v>93</v>
      </c>
    </row>
    <row r="3630" spans="1:6" x14ac:dyDescent="0.25">
      <c r="A3630">
        <f t="shared" ca="1" si="224"/>
        <v>69</v>
      </c>
      <c r="B3630" t="str">
        <f ca="1">VLOOKUP(Table1[[#This Row],[color-code]],'Color types'!$C$2:$D$5,2)</f>
        <v>Acrilic</v>
      </c>
      <c r="C3630">
        <f t="shared" ca="1" si="225"/>
        <v>1</v>
      </c>
      <c r="D3630">
        <f t="shared" ca="1" si="227"/>
        <v>0.99</v>
      </c>
      <c r="E3630">
        <f ca="1">A3630*VLOOKUP(B3630,'Color types'!$A$2:$B$5,2)*D3630</f>
        <v>5806350</v>
      </c>
      <c r="F3630">
        <f t="shared" ca="1" si="226"/>
        <v>17</v>
      </c>
    </row>
    <row r="3631" spans="1:6" x14ac:dyDescent="0.25">
      <c r="A3631">
        <f t="shared" ca="1" si="224"/>
        <v>74</v>
      </c>
      <c r="B3631" t="str">
        <f ca="1">VLOOKUP(Table1[[#This Row],[color-code]],'Color types'!$C$2:$D$5,2)</f>
        <v>Oil-Shiny</v>
      </c>
      <c r="C3631">
        <f t="shared" ca="1" si="225"/>
        <v>3</v>
      </c>
      <c r="D3631">
        <f t="shared" ca="1" si="227"/>
        <v>1.05</v>
      </c>
      <c r="E3631">
        <f ca="1">A3631*VLOOKUP(B3631,'Color types'!$A$2:$B$5,2)*D3631</f>
        <v>8158500</v>
      </c>
      <c r="F3631">
        <f t="shared" ca="1" si="226"/>
        <v>72</v>
      </c>
    </row>
    <row r="3632" spans="1:6" x14ac:dyDescent="0.25">
      <c r="A3632">
        <f t="shared" ca="1" si="224"/>
        <v>119</v>
      </c>
      <c r="B3632" t="str">
        <f ca="1">VLOOKUP(Table1[[#This Row],[color-code]],'Color types'!$C$2:$D$5,2)</f>
        <v>Oil-Shiny</v>
      </c>
      <c r="C3632">
        <f t="shared" ca="1" si="225"/>
        <v>3</v>
      </c>
      <c r="D3632">
        <f t="shared" ca="1" si="227"/>
        <v>0.95</v>
      </c>
      <c r="E3632">
        <f ca="1">A3632*VLOOKUP(B3632,'Color types'!$A$2:$B$5,2)*D3632</f>
        <v>11870250</v>
      </c>
      <c r="F3632">
        <f t="shared" ca="1" si="226"/>
        <v>70</v>
      </c>
    </row>
    <row r="3633" spans="1:6" x14ac:dyDescent="0.25">
      <c r="A3633">
        <f t="shared" ca="1" si="224"/>
        <v>111</v>
      </c>
      <c r="B3633" t="str">
        <f ca="1">VLOOKUP(Table1[[#This Row],[color-code]],'Color types'!$C$2:$D$5,2)</f>
        <v>Plaster</v>
      </c>
      <c r="C3633">
        <f t="shared" ca="1" si="225"/>
        <v>4</v>
      </c>
      <c r="D3633">
        <f t="shared" ca="1" si="227"/>
        <v>1.01</v>
      </c>
      <c r="E3633">
        <f ca="1">A3633*VLOOKUP(B3633,'Color types'!$A$2:$B$5,2)*D3633</f>
        <v>8968800</v>
      </c>
      <c r="F3633">
        <f t="shared" ca="1" si="226"/>
        <v>62</v>
      </c>
    </row>
    <row r="3634" spans="1:6" x14ac:dyDescent="0.25">
      <c r="A3634">
        <f t="shared" ca="1" si="224"/>
        <v>121</v>
      </c>
      <c r="B3634" t="str">
        <f ca="1">VLOOKUP(Table1[[#This Row],[color-code]],'Color types'!$C$2:$D$5,2)</f>
        <v>Oil-Shiny</v>
      </c>
      <c r="C3634">
        <f t="shared" ca="1" si="225"/>
        <v>3</v>
      </c>
      <c r="D3634">
        <f t="shared" ca="1" si="227"/>
        <v>1.02</v>
      </c>
      <c r="E3634">
        <f ca="1">A3634*VLOOKUP(B3634,'Color types'!$A$2:$B$5,2)*D3634</f>
        <v>12959100</v>
      </c>
      <c r="F3634">
        <f t="shared" ca="1" si="226"/>
        <v>22</v>
      </c>
    </row>
    <row r="3635" spans="1:6" x14ac:dyDescent="0.25">
      <c r="A3635">
        <f t="shared" ca="1" si="224"/>
        <v>131</v>
      </c>
      <c r="B3635" t="str">
        <f ca="1">VLOOKUP(Table1[[#This Row],[color-code]],'Color types'!$C$2:$D$5,2)</f>
        <v>Plaster</v>
      </c>
      <c r="C3635">
        <f t="shared" ca="1" si="225"/>
        <v>4</v>
      </c>
      <c r="D3635">
        <f t="shared" ca="1" si="227"/>
        <v>1</v>
      </c>
      <c r="E3635">
        <f ca="1">A3635*VLOOKUP(B3635,'Color types'!$A$2:$B$5,2)*D3635</f>
        <v>10480000</v>
      </c>
      <c r="F3635">
        <f t="shared" ca="1" si="226"/>
        <v>7</v>
      </c>
    </row>
    <row r="3636" spans="1:6" x14ac:dyDescent="0.25">
      <c r="A3636">
        <f t="shared" ca="1" si="224"/>
        <v>61</v>
      </c>
      <c r="B3636" t="str">
        <f ca="1">VLOOKUP(Table1[[#This Row],[color-code]],'Color types'!$C$2:$D$5,2)</f>
        <v>Acrilic</v>
      </c>
      <c r="C3636">
        <f t="shared" ca="1" si="225"/>
        <v>1</v>
      </c>
      <c r="D3636">
        <f t="shared" ca="1" si="227"/>
        <v>0.98</v>
      </c>
      <c r="E3636">
        <f ca="1">A3636*VLOOKUP(B3636,'Color types'!$A$2:$B$5,2)*D3636</f>
        <v>5081300</v>
      </c>
      <c r="F3636">
        <f t="shared" ca="1" si="226"/>
        <v>39</v>
      </c>
    </row>
    <row r="3637" spans="1:6" x14ac:dyDescent="0.25">
      <c r="A3637">
        <f t="shared" ca="1" si="224"/>
        <v>100</v>
      </c>
      <c r="B3637" t="str">
        <f ca="1">VLOOKUP(Table1[[#This Row],[color-code]],'Color types'!$C$2:$D$5,2)</f>
        <v>Plaster</v>
      </c>
      <c r="C3637">
        <f t="shared" ca="1" si="225"/>
        <v>4</v>
      </c>
      <c r="D3637">
        <f t="shared" ca="1" si="227"/>
        <v>1</v>
      </c>
      <c r="E3637">
        <f ca="1">A3637*VLOOKUP(B3637,'Color types'!$A$2:$B$5,2)*D3637</f>
        <v>8000000</v>
      </c>
      <c r="F3637">
        <f t="shared" ca="1" si="226"/>
        <v>24</v>
      </c>
    </row>
    <row r="3638" spans="1:6" x14ac:dyDescent="0.25">
      <c r="A3638">
        <f t="shared" ca="1" si="224"/>
        <v>143</v>
      </c>
      <c r="B3638" t="str">
        <f ca="1">VLOOKUP(Table1[[#This Row],[color-code]],'Color types'!$C$2:$D$5,2)</f>
        <v>Oil-Matt</v>
      </c>
      <c r="C3638">
        <f t="shared" ca="1" si="225"/>
        <v>2</v>
      </c>
      <c r="D3638">
        <f t="shared" ca="1" si="227"/>
        <v>1.01</v>
      </c>
      <c r="E3638">
        <f ca="1">A3638*VLOOKUP(B3638,'Color types'!$A$2:$B$5,2)*D3638</f>
        <v>14443000</v>
      </c>
      <c r="F3638">
        <f t="shared" ca="1" si="226"/>
        <v>18</v>
      </c>
    </row>
    <row r="3639" spans="1:6" x14ac:dyDescent="0.25">
      <c r="A3639">
        <f t="shared" ca="1" si="224"/>
        <v>139</v>
      </c>
      <c r="B3639" t="str">
        <f ca="1">VLOOKUP(Table1[[#This Row],[color-code]],'Color types'!$C$2:$D$5,2)</f>
        <v>Oil-Matt</v>
      </c>
      <c r="C3639">
        <f t="shared" ca="1" si="225"/>
        <v>2</v>
      </c>
      <c r="D3639">
        <f t="shared" ca="1" si="227"/>
        <v>1.05</v>
      </c>
      <c r="E3639">
        <f ca="1">A3639*VLOOKUP(B3639,'Color types'!$A$2:$B$5,2)*D3639</f>
        <v>14595000</v>
      </c>
      <c r="F3639">
        <f t="shared" ca="1" si="226"/>
        <v>44</v>
      </c>
    </row>
    <row r="3640" spans="1:6" x14ac:dyDescent="0.25">
      <c r="A3640">
        <f t="shared" ca="1" si="224"/>
        <v>143</v>
      </c>
      <c r="B3640" t="str">
        <f ca="1">VLOOKUP(Table1[[#This Row],[color-code]],'Color types'!$C$2:$D$5,2)</f>
        <v>Oil-Matt</v>
      </c>
      <c r="C3640">
        <f t="shared" ca="1" si="225"/>
        <v>2</v>
      </c>
      <c r="D3640">
        <f t="shared" ca="1" si="227"/>
        <v>1.02</v>
      </c>
      <c r="E3640">
        <f ca="1">A3640*VLOOKUP(B3640,'Color types'!$A$2:$B$5,2)*D3640</f>
        <v>14586000</v>
      </c>
      <c r="F3640">
        <f t="shared" ca="1" si="226"/>
        <v>85</v>
      </c>
    </row>
    <row r="3641" spans="1:6" x14ac:dyDescent="0.25">
      <c r="A3641">
        <f t="shared" ca="1" si="224"/>
        <v>132</v>
      </c>
      <c r="B3641" t="str">
        <f ca="1">VLOOKUP(Table1[[#This Row],[color-code]],'Color types'!$C$2:$D$5,2)</f>
        <v>Oil-Matt</v>
      </c>
      <c r="C3641">
        <f t="shared" ca="1" si="225"/>
        <v>2</v>
      </c>
      <c r="D3641">
        <f t="shared" ca="1" si="227"/>
        <v>0.95</v>
      </c>
      <c r="E3641">
        <f ca="1">A3641*VLOOKUP(B3641,'Color types'!$A$2:$B$5,2)*D3641</f>
        <v>12540000</v>
      </c>
      <c r="F3641">
        <f t="shared" ca="1" si="226"/>
        <v>86</v>
      </c>
    </row>
    <row r="3642" spans="1:6" x14ac:dyDescent="0.25">
      <c r="A3642">
        <f t="shared" ca="1" si="224"/>
        <v>53</v>
      </c>
      <c r="B3642" t="str">
        <f ca="1">VLOOKUP(Table1[[#This Row],[color-code]],'Color types'!$C$2:$D$5,2)</f>
        <v>Plaster</v>
      </c>
      <c r="C3642">
        <f t="shared" ca="1" si="225"/>
        <v>4</v>
      </c>
      <c r="D3642">
        <f t="shared" ca="1" si="227"/>
        <v>0.98</v>
      </c>
      <c r="E3642">
        <f ca="1">A3642*VLOOKUP(B3642,'Color types'!$A$2:$B$5,2)*D3642</f>
        <v>4155200</v>
      </c>
      <c r="F3642">
        <f t="shared" ca="1" si="226"/>
        <v>86</v>
      </c>
    </row>
    <row r="3643" spans="1:6" x14ac:dyDescent="0.25">
      <c r="A3643">
        <f t="shared" ca="1" si="224"/>
        <v>75</v>
      </c>
      <c r="B3643" t="str">
        <f ca="1">VLOOKUP(Table1[[#This Row],[color-code]],'Color types'!$C$2:$D$5,2)</f>
        <v>Plaster</v>
      </c>
      <c r="C3643">
        <f t="shared" ca="1" si="225"/>
        <v>4</v>
      </c>
      <c r="D3643">
        <f t="shared" ca="1" si="227"/>
        <v>0.95</v>
      </c>
      <c r="E3643">
        <f ca="1">A3643*VLOOKUP(B3643,'Color types'!$A$2:$B$5,2)*D3643</f>
        <v>5700000</v>
      </c>
      <c r="F3643">
        <f t="shared" ca="1" si="226"/>
        <v>28</v>
      </c>
    </row>
    <row r="3644" spans="1:6" x14ac:dyDescent="0.25">
      <c r="A3644">
        <f t="shared" ca="1" si="224"/>
        <v>149</v>
      </c>
      <c r="B3644" t="str">
        <f ca="1">VLOOKUP(Table1[[#This Row],[color-code]],'Color types'!$C$2:$D$5,2)</f>
        <v>Acrilic</v>
      </c>
      <c r="C3644">
        <f t="shared" ca="1" si="225"/>
        <v>1</v>
      </c>
      <c r="D3644">
        <f t="shared" ca="1" si="227"/>
        <v>1</v>
      </c>
      <c r="E3644">
        <f ca="1">A3644*VLOOKUP(B3644,'Color types'!$A$2:$B$5,2)*D3644</f>
        <v>12665000</v>
      </c>
      <c r="F3644">
        <f t="shared" ca="1" si="226"/>
        <v>38</v>
      </c>
    </row>
    <row r="3645" spans="1:6" x14ac:dyDescent="0.25">
      <c r="A3645">
        <f t="shared" ca="1" si="224"/>
        <v>99</v>
      </c>
      <c r="B3645" t="str">
        <f ca="1">VLOOKUP(Table1[[#This Row],[color-code]],'Color types'!$C$2:$D$5,2)</f>
        <v>Plaster</v>
      </c>
      <c r="C3645">
        <f t="shared" ca="1" si="225"/>
        <v>4</v>
      </c>
      <c r="D3645">
        <f t="shared" ca="1" si="227"/>
        <v>0.96</v>
      </c>
      <c r="E3645">
        <f ca="1">A3645*VLOOKUP(B3645,'Color types'!$A$2:$B$5,2)*D3645</f>
        <v>7603200</v>
      </c>
      <c r="F3645">
        <f t="shared" ca="1" si="226"/>
        <v>59</v>
      </c>
    </row>
    <row r="3646" spans="1:6" x14ac:dyDescent="0.25">
      <c r="A3646">
        <f t="shared" ca="1" si="224"/>
        <v>108</v>
      </c>
      <c r="B3646" t="str">
        <f ca="1">VLOOKUP(Table1[[#This Row],[color-code]],'Color types'!$C$2:$D$5,2)</f>
        <v>Oil-Shiny</v>
      </c>
      <c r="C3646">
        <f t="shared" ca="1" si="225"/>
        <v>3</v>
      </c>
      <c r="D3646">
        <f t="shared" ca="1" si="227"/>
        <v>1.03</v>
      </c>
      <c r="E3646">
        <f ca="1">A3646*VLOOKUP(B3646,'Color types'!$A$2:$B$5,2)*D3646</f>
        <v>11680200</v>
      </c>
      <c r="F3646">
        <f t="shared" ca="1" si="226"/>
        <v>76</v>
      </c>
    </row>
    <row r="3647" spans="1:6" x14ac:dyDescent="0.25">
      <c r="A3647">
        <f t="shared" ca="1" si="224"/>
        <v>129</v>
      </c>
      <c r="B3647" t="str">
        <f ca="1">VLOOKUP(Table1[[#This Row],[color-code]],'Color types'!$C$2:$D$5,2)</f>
        <v>Acrilic</v>
      </c>
      <c r="C3647">
        <f t="shared" ca="1" si="225"/>
        <v>1</v>
      </c>
      <c r="D3647">
        <f t="shared" ca="1" si="227"/>
        <v>1.03</v>
      </c>
      <c r="E3647">
        <f ca="1">A3647*VLOOKUP(B3647,'Color types'!$A$2:$B$5,2)*D3647</f>
        <v>11293950</v>
      </c>
      <c r="F3647">
        <f t="shared" ca="1" si="226"/>
        <v>34</v>
      </c>
    </row>
    <row r="3648" spans="1:6" x14ac:dyDescent="0.25">
      <c r="A3648">
        <f t="shared" ca="1" si="224"/>
        <v>106</v>
      </c>
      <c r="B3648" t="str">
        <f ca="1">VLOOKUP(Table1[[#This Row],[color-code]],'Color types'!$C$2:$D$5,2)</f>
        <v>Plaster</v>
      </c>
      <c r="C3648">
        <f t="shared" ca="1" si="225"/>
        <v>4</v>
      </c>
      <c r="D3648">
        <f t="shared" ca="1" si="227"/>
        <v>0.96</v>
      </c>
      <c r="E3648">
        <f ca="1">A3648*VLOOKUP(B3648,'Color types'!$A$2:$B$5,2)*D3648</f>
        <v>8140800</v>
      </c>
      <c r="F3648">
        <f t="shared" ca="1" si="226"/>
        <v>38</v>
      </c>
    </row>
    <row r="3649" spans="1:6" x14ac:dyDescent="0.25">
      <c r="A3649">
        <f t="shared" ca="1" si="224"/>
        <v>91</v>
      </c>
      <c r="B3649" t="str">
        <f ca="1">VLOOKUP(Table1[[#This Row],[color-code]],'Color types'!$C$2:$D$5,2)</f>
        <v>Plaster</v>
      </c>
      <c r="C3649">
        <f t="shared" ca="1" si="225"/>
        <v>4</v>
      </c>
      <c r="D3649">
        <f t="shared" ca="1" si="227"/>
        <v>0.99</v>
      </c>
      <c r="E3649">
        <f ca="1">A3649*VLOOKUP(B3649,'Color types'!$A$2:$B$5,2)*D3649</f>
        <v>7207200</v>
      </c>
      <c r="F3649">
        <f t="shared" ca="1" si="226"/>
        <v>83</v>
      </c>
    </row>
    <row r="3650" spans="1:6" x14ac:dyDescent="0.25">
      <c r="A3650">
        <f t="shared" ref="A3650:A3713" ca="1" si="228">RANDBETWEEN(40,150)</f>
        <v>58</v>
      </c>
      <c r="B3650" t="str">
        <f ca="1">VLOOKUP(Table1[[#This Row],[color-code]],'Color types'!$C$2:$D$5,2)</f>
        <v>Oil-Shiny</v>
      </c>
      <c r="C3650">
        <f t="shared" ref="C3650:C3713" ca="1" si="229">RANDBETWEEN(1,4)</f>
        <v>3</v>
      </c>
      <c r="D3650">
        <f t="shared" ca="1" si="227"/>
        <v>0.97</v>
      </c>
      <c r="E3650">
        <f ca="1">A3650*VLOOKUP(B3650,'Color types'!$A$2:$B$5,2)*D3650</f>
        <v>5907300</v>
      </c>
      <c r="F3650">
        <f t="shared" ref="F3650:F3713" ca="1" si="230">RANDBETWEEN(1,100)</f>
        <v>73</v>
      </c>
    </row>
    <row r="3651" spans="1:6" x14ac:dyDescent="0.25">
      <c r="A3651">
        <f t="shared" ca="1" si="228"/>
        <v>133</v>
      </c>
      <c r="B3651" t="str">
        <f ca="1">VLOOKUP(Table1[[#This Row],[color-code]],'Color types'!$C$2:$D$5,2)</f>
        <v>Acrilic</v>
      </c>
      <c r="C3651">
        <f t="shared" ca="1" si="229"/>
        <v>1</v>
      </c>
      <c r="D3651">
        <f t="shared" ref="D3651:D3714" ca="1" si="231">RANDBETWEEN(95,105)/100</f>
        <v>0.99</v>
      </c>
      <c r="E3651">
        <f ca="1">A3651*VLOOKUP(B3651,'Color types'!$A$2:$B$5,2)*D3651</f>
        <v>11191950</v>
      </c>
      <c r="F3651">
        <f t="shared" ca="1" si="230"/>
        <v>32</v>
      </c>
    </row>
    <row r="3652" spans="1:6" x14ac:dyDescent="0.25">
      <c r="A3652">
        <f t="shared" ca="1" si="228"/>
        <v>87</v>
      </c>
      <c r="B3652" t="str">
        <f ca="1">VLOOKUP(Table1[[#This Row],[color-code]],'Color types'!$C$2:$D$5,2)</f>
        <v>Oil-Matt</v>
      </c>
      <c r="C3652">
        <f t="shared" ca="1" si="229"/>
        <v>2</v>
      </c>
      <c r="D3652">
        <f t="shared" ca="1" si="231"/>
        <v>1.04</v>
      </c>
      <c r="E3652">
        <f ca="1">A3652*VLOOKUP(B3652,'Color types'!$A$2:$B$5,2)*D3652</f>
        <v>9048000</v>
      </c>
      <c r="F3652">
        <f t="shared" ca="1" si="230"/>
        <v>40</v>
      </c>
    </row>
    <row r="3653" spans="1:6" x14ac:dyDescent="0.25">
      <c r="A3653">
        <f t="shared" ca="1" si="228"/>
        <v>69</v>
      </c>
      <c r="B3653" t="str">
        <f ca="1">VLOOKUP(Table1[[#This Row],[color-code]],'Color types'!$C$2:$D$5,2)</f>
        <v>Oil-Matt</v>
      </c>
      <c r="C3653">
        <f t="shared" ca="1" si="229"/>
        <v>2</v>
      </c>
      <c r="D3653">
        <f t="shared" ca="1" si="231"/>
        <v>1.01</v>
      </c>
      <c r="E3653">
        <f ca="1">A3653*VLOOKUP(B3653,'Color types'!$A$2:$B$5,2)*D3653</f>
        <v>6969000</v>
      </c>
      <c r="F3653">
        <f t="shared" ca="1" si="230"/>
        <v>71</v>
      </c>
    </row>
    <row r="3654" spans="1:6" x14ac:dyDescent="0.25">
      <c r="A3654">
        <f t="shared" ca="1" si="228"/>
        <v>68</v>
      </c>
      <c r="B3654" t="str">
        <f ca="1">VLOOKUP(Table1[[#This Row],[color-code]],'Color types'!$C$2:$D$5,2)</f>
        <v>Plaster</v>
      </c>
      <c r="C3654">
        <f t="shared" ca="1" si="229"/>
        <v>4</v>
      </c>
      <c r="D3654">
        <f t="shared" ca="1" si="231"/>
        <v>1.04</v>
      </c>
      <c r="E3654">
        <f ca="1">A3654*VLOOKUP(B3654,'Color types'!$A$2:$B$5,2)*D3654</f>
        <v>5657600</v>
      </c>
      <c r="F3654">
        <f t="shared" ca="1" si="230"/>
        <v>13</v>
      </c>
    </row>
    <row r="3655" spans="1:6" x14ac:dyDescent="0.25">
      <c r="A3655">
        <f t="shared" ca="1" si="228"/>
        <v>79</v>
      </c>
      <c r="B3655" t="str">
        <f ca="1">VLOOKUP(Table1[[#This Row],[color-code]],'Color types'!$C$2:$D$5,2)</f>
        <v>Plaster</v>
      </c>
      <c r="C3655">
        <f t="shared" ca="1" si="229"/>
        <v>4</v>
      </c>
      <c r="D3655">
        <f t="shared" ca="1" si="231"/>
        <v>0.95</v>
      </c>
      <c r="E3655">
        <f ca="1">A3655*VLOOKUP(B3655,'Color types'!$A$2:$B$5,2)*D3655</f>
        <v>6004000</v>
      </c>
      <c r="F3655">
        <f t="shared" ca="1" si="230"/>
        <v>29</v>
      </c>
    </row>
    <row r="3656" spans="1:6" x14ac:dyDescent="0.25">
      <c r="A3656">
        <f t="shared" ca="1" si="228"/>
        <v>102</v>
      </c>
      <c r="B3656" t="str">
        <f ca="1">VLOOKUP(Table1[[#This Row],[color-code]],'Color types'!$C$2:$D$5,2)</f>
        <v>Oil-Shiny</v>
      </c>
      <c r="C3656">
        <f t="shared" ca="1" si="229"/>
        <v>3</v>
      </c>
      <c r="D3656">
        <f t="shared" ca="1" si="231"/>
        <v>1.03</v>
      </c>
      <c r="E3656">
        <f ca="1">A3656*VLOOKUP(B3656,'Color types'!$A$2:$B$5,2)*D3656</f>
        <v>11031300</v>
      </c>
      <c r="F3656">
        <f t="shared" ca="1" si="230"/>
        <v>98</v>
      </c>
    </row>
    <row r="3657" spans="1:6" x14ac:dyDescent="0.25">
      <c r="A3657">
        <f t="shared" ca="1" si="228"/>
        <v>122</v>
      </c>
      <c r="B3657" t="str">
        <f ca="1">VLOOKUP(Table1[[#This Row],[color-code]],'Color types'!$C$2:$D$5,2)</f>
        <v>Plaster</v>
      </c>
      <c r="C3657">
        <f t="shared" ca="1" si="229"/>
        <v>4</v>
      </c>
      <c r="D3657">
        <f t="shared" ca="1" si="231"/>
        <v>0.95</v>
      </c>
      <c r="E3657">
        <f ca="1">A3657*VLOOKUP(B3657,'Color types'!$A$2:$B$5,2)*D3657</f>
        <v>9272000</v>
      </c>
      <c r="F3657">
        <f t="shared" ca="1" si="230"/>
        <v>46</v>
      </c>
    </row>
    <row r="3658" spans="1:6" x14ac:dyDescent="0.25">
      <c r="A3658">
        <f t="shared" ca="1" si="228"/>
        <v>122</v>
      </c>
      <c r="B3658" t="str">
        <f ca="1">VLOOKUP(Table1[[#This Row],[color-code]],'Color types'!$C$2:$D$5,2)</f>
        <v>Oil-Shiny</v>
      </c>
      <c r="C3658">
        <f t="shared" ca="1" si="229"/>
        <v>3</v>
      </c>
      <c r="D3658">
        <f t="shared" ca="1" si="231"/>
        <v>1.04</v>
      </c>
      <c r="E3658">
        <f ca="1">A3658*VLOOKUP(B3658,'Color types'!$A$2:$B$5,2)*D3658</f>
        <v>13322400</v>
      </c>
      <c r="F3658">
        <f t="shared" ca="1" si="230"/>
        <v>40</v>
      </c>
    </row>
    <row r="3659" spans="1:6" x14ac:dyDescent="0.25">
      <c r="A3659">
        <f t="shared" ca="1" si="228"/>
        <v>125</v>
      </c>
      <c r="B3659" t="str">
        <f ca="1">VLOOKUP(Table1[[#This Row],[color-code]],'Color types'!$C$2:$D$5,2)</f>
        <v>Acrilic</v>
      </c>
      <c r="C3659">
        <f t="shared" ca="1" si="229"/>
        <v>1</v>
      </c>
      <c r="D3659">
        <f t="shared" ca="1" si="231"/>
        <v>1.03</v>
      </c>
      <c r="E3659">
        <f ca="1">A3659*VLOOKUP(B3659,'Color types'!$A$2:$B$5,2)*D3659</f>
        <v>10943750</v>
      </c>
      <c r="F3659">
        <f t="shared" ca="1" si="230"/>
        <v>100</v>
      </c>
    </row>
    <row r="3660" spans="1:6" x14ac:dyDescent="0.25">
      <c r="A3660">
        <f t="shared" ca="1" si="228"/>
        <v>65</v>
      </c>
      <c r="B3660" t="str">
        <f ca="1">VLOOKUP(Table1[[#This Row],[color-code]],'Color types'!$C$2:$D$5,2)</f>
        <v>Oil-Matt</v>
      </c>
      <c r="C3660">
        <f t="shared" ca="1" si="229"/>
        <v>2</v>
      </c>
      <c r="D3660">
        <f t="shared" ca="1" si="231"/>
        <v>1.03</v>
      </c>
      <c r="E3660">
        <f ca="1">A3660*VLOOKUP(B3660,'Color types'!$A$2:$B$5,2)*D3660</f>
        <v>6695000</v>
      </c>
      <c r="F3660">
        <f t="shared" ca="1" si="230"/>
        <v>51</v>
      </c>
    </row>
    <row r="3661" spans="1:6" x14ac:dyDescent="0.25">
      <c r="A3661">
        <f t="shared" ca="1" si="228"/>
        <v>147</v>
      </c>
      <c r="B3661" t="str">
        <f ca="1">VLOOKUP(Table1[[#This Row],[color-code]],'Color types'!$C$2:$D$5,2)</f>
        <v>Acrilic</v>
      </c>
      <c r="C3661">
        <f t="shared" ca="1" si="229"/>
        <v>1</v>
      </c>
      <c r="D3661">
        <f t="shared" ca="1" si="231"/>
        <v>0.96</v>
      </c>
      <c r="E3661">
        <f ca="1">A3661*VLOOKUP(B3661,'Color types'!$A$2:$B$5,2)*D3661</f>
        <v>11995200</v>
      </c>
      <c r="F3661">
        <f t="shared" ca="1" si="230"/>
        <v>38</v>
      </c>
    </row>
    <row r="3662" spans="1:6" x14ac:dyDescent="0.25">
      <c r="A3662">
        <f t="shared" ca="1" si="228"/>
        <v>56</v>
      </c>
      <c r="B3662" t="str">
        <f ca="1">VLOOKUP(Table1[[#This Row],[color-code]],'Color types'!$C$2:$D$5,2)</f>
        <v>Acrilic</v>
      </c>
      <c r="C3662">
        <f t="shared" ca="1" si="229"/>
        <v>1</v>
      </c>
      <c r="D3662">
        <f t="shared" ca="1" si="231"/>
        <v>1.03</v>
      </c>
      <c r="E3662">
        <f ca="1">A3662*VLOOKUP(B3662,'Color types'!$A$2:$B$5,2)*D3662</f>
        <v>4902800</v>
      </c>
      <c r="F3662">
        <f t="shared" ca="1" si="230"/>
        <v>26</v>
      </c>
    </row>
    <row r="3663" spans="1:6" x14ac:dyDescent="0.25">
      <c r="A3663">
        <f t="shared" ca="1" si="228"/>
        <v>139</v>
      </c>
      <c r="B3663" t="str">
        <f ca="1">VLOOKUP(Table1[[#This Row],[color-code]],'Color types'!$C$2:$D$5,2)</f>
        <v>Plaster</v>
      </c>
      <c r="C3663">
        <f t="shared" ca="1" si="229"/>
        <v>4</v>
      </c>
      <c r="D3663">
        <f t="shared" ca="1" si="231"/>
        <v>1.04</v>
      </c>
      <c r="E3663">
        <f ca="1">A3663*VLOOKUP(B3663,'Color types'!$A$2:$B$5,2)*D3663</f>
        <v>11564800</v>
      </c>
      <c r="F3663">
        <f t="shared" ca="1" si="230"/>
        <v>12</v>
      </c>
    </row>
    <row r="3664" spans="1:6" x14ac:dyDescent="0.25">
      <c r="A3664">
        <f t="shared" ca="1" si="228"/>
        <v>67</v>
      </c>
      <c r="B3664" t="str">
        <f ca="1">VLOOKUP(Table1[[#This Row],[color-code]],'Color types'!$C$2:$D$5,2)</f>
        <v>Oil-Matt</v>
      </c>
      <c r="C3664">
        <f t="shared" ca="1" si="229"/>
        <v>2</v>
      </c>
      <c r="D3664">
        <f t="shared" ca="1" si="231"/>
        <v>1.01</v>
      </c>
      <c r="E3664">
        <f ca="1">A3664*VLOOKUP(B3664,'Color types'!$A$2:$B$5,2)*D3664</f>
        <v>6767000</v>
      </c>
      <c r="F3664">
        <f t="shared" ca="1" si="230"/>
        <v>65</v>
      </c>
    </row>
    <row r="3665" spans="1:6" x14ac:dyDescent="0.25">
      <c r="A3665">
        <f t="shared" ca="1" si="228"/>
        <v>135</v>
      </c>
      <c r="B3665" t="str">
        <f ca="1">VLOOKUP(Table1[[#This Row],[color-code]],'Color types'!$C$2:$D$5,2)</f>
        <v>Acrilic</v>
      </c>
      <c r="C3665">
        <f t="shared" ca="1" si="229"/>
        <v>1</v>
      </c>
      <c r="D3665">
        <f t="shared" ca="1" si="231"/>
        <v>0.97</v>
      </c>
      <c r="E3665">
        <f ca="1">A3665*VLOOKUP(B3665,'Color types'!$A$2:$B$5,2)*D3665</f>
        <v>11130750</v>
      </c>
      <c r="F3665">
        <f t="shared" ca="1" si="230"/>
        <v>82</v>
      </c>
    </row>
    <row r="3666" spans="1:6" x14ac:dyDescent="0.25">
      <c r="A3666">
        <f t="shared" ca="1" si="228"/>
        <v>104</v>
      </c>
      <c r="B3666" t="str">
        <f ca="1">VLOOKUP(Table1[[#This Row],[color-code]],'Color types'!$C$2:$D$5,2)</f>
        <v>Plaster</v>
      </c>
      <c r="C3666">
        <f t="shared" ca="1" si="229"/>
        <v>4</v>
      </c>
      <c r="D3666">
        <f t="shared" ca="1" si="231"/>
        <v>1.05</v>
      </c>
      <c r="E3666">
        <f ca="1">A3666*VLOOKUP(B3666,'Color types'!$A$2:$B$5,2)*D3666</f>
        <v>8736000</v>
      </c>
      <c r="F3666">
        <f t="shared" ca="1" si="230"/>
        <v>71</v>
      </c>
    </row>
    <row r="3667" spans="1:6" x14ac:dyDescent="0.25">
      <c r="A3667">
        <f t="shared" ca="1" si="228"/>
        <v>109</v>
      </c>
      <c r="B3667" t="str">
        <f ca="1">VLOOKUP(Table1[[#This Row],[color-code]],'Color types'!$C$2:$D$5,2)</f>
        <v>Oil-Shiny</v>
      </c>
      <c r="C3667">
        <f t="shared" ca="1" si="229"/>
        <v>3</v>
      </c>
      <c r="D3667">
        <f t="shared" ca="1" si="231"/>
        <v>1.03</v>
      </c>
      <c r="E3667">
        <f ca="1">A3667*VLOOKUP(B3667,'Color types'!$A$2:$B$5,2)*D3667</f>
        <v>11788350</v>
      </c>
      <c r="F3667">
        <f t="shared" ca="1" si="230"/>
        <v>77</v>
      </c>
    </row>
    <row r="3668" spans="1:6" x14ac:dyDescent="0.25">
      <c r="A3668">
        <f t="shared" ca="1" si="228"/>
        <v>57</v>
      </c>
      <c r="B3668" t="str">
        <f ca="1">VLOOKUP(Table1[[#This Row],[color-code]],'Color types'!$C$2:$D$5,2)</f>
        <v>Plaster</v>
      </c>
      <c r="C3668">
        <f t="shared" ca="1" si="229"/>
        <v>4</v>
      </c>
      <c r="D3668">
        <f t="shared" ca="1" si="231"/>
        <v>0.95</v>
      </c>
      <c r="E3668">
        <f ca="1">A3668*VLOOKUP(B3668,'Color types'!$A$2:$B$5,2)*D3668</f>
        <v>4332000</v>
      </c>
      <c r="F3668">
        <f t="shared" ca="1" si="230"/>
        <v>68</v>
      </c>
    </row>
    <row r="3669" spans="1:6" x14ac:dyDescent="0.25">
      <c r="A3669">
        <f t="shared" ca="1" si="228"/>
        <v>48</v>
      </c>
      <c r="B3669" t="str">
        <f ca="1">VLOOKUP(Table1[[#This Row],[color-code]],'Color types'!$C$2:$D$5,2)</f>
        <v>Acrilic</v>
      </c>
      <c r="C3669">
        <f t="shared" ca="1" si="229"/>
        <v>1</v>
      </c>
      <c r="D3669">
        <f t="shared" ca="1" si="231"/>
        <v>0.98</v>
      </c>
      <c r="E3669">
        <f ca="1">A3669*VLOOKUP(B3669,'Color types'!$A$2:$B$5,2)*D3669</f>
        <v>3998400</v>
      </c>
      <c r="F3669">
        <f t="shared" ca="1" si="230"/>
        <v>5</v>
      </c>
    </row>
    <row r="3670" spans="1:6" x14ac:dyDescent="0.25">
      <c r="A3670">
        <f t="shared" ca="1" si="228"/>
        <v>78</v>
      </c>
      <c r="B3670" t="str">
        <f ca="1">VLOOKUP(Table1[[#This Row],[color-code]],'Color types'!$C$2:$D$5,2)</f>
        <v>Oil-Shiny</v>
      </c>
      <c r="C3670">
        <f t="shared" ca="1" si="229"/>
        <v>3</v>
      </c>
      <c r="D3670">
        <f t="shared" ca="1" si="231"/>
        <v>1.03</v>
      </c>
      <c r="E3670">
        <f ca="1">A3670*VLOOKUP(B3670,'Color types'!$A$2:$B$5,2)*D3670</f>
        <v>8435700</v>
      </c>
      <c r="F3670">
        <f t="shared" ca="1" si="230"/>
        <v>81</v>
      </c>
    </row>
    <row r="3671" spans="1:6" x14ac:dyDescent="0.25">
      <c r="A3671">
        <f t="shared" ca="1" si="228"/>
        <v>110</v>
      </c>
      <c r="B3671" t="str">
        <f ca="1">VLOOKUP(Table1[[#This Row],[color-code]],'Color types'!$C$2:$D$5,2)</f>
        <v>Acrilic</v>
      </c>
      <c r="C3671">
        <f t="shared" ca="1" si="229"/>
        <v>1</v>
      </c>
      <c r="D3671">
        <f t="shared" ca="1" si="231"/>
        <v>0.99</v>
      </c>
      <c r="E3671">
        <f ca="1">A3671*VLOOKUP(B3671,'Color types'!$A$2:$B$5,2)*D3671</f>
        <v>9256500</v>
      </c>
      <c r="F3671">
        <f t="shared" ca="1" si="230"/>
        <v>46</v>
      </c>
    </row>
    <row r="3672" spans="1:6" x14ac:dyDescent="0.25">
      <c r="A3672">
        <f t="shared" ca="1" si="228"/>
        <v>105</v>
      </c>
      <c r="B3672" t="str">
        <f ca="1">VLOOKUP(Table1[[#This Row],[color-code]],'Color types'!$C$2:$D$5,2)</f>
        <v>Oil-Shiny</v>
      </c>
      <c r="C3672">
        <f t="shared" ca="1" si="229"/>
        <v>3</v>
      </c>
      <c r="D3672">
        <f t="shared" ca="1" si="231"/>
        <v>0.95</v>
      </c>
      <c r="E3672">
        <f ca="1">A3672*VLOOKUP(B3672,'Color types'!$A$2:$B$5,2)*D3672</f>
        <v>10473750</v>
      </c>
      <c r="F3672">
        <f t="shared" ca="1" si="230"/>
        <v>15</v>
      </c>
    </row>
    <row r="3673" spans="1:6" x14ac:dyDescent="0.25">
      <c r="A3673">
        <f t="shared" ca="1" si="228"/>
        <v>62</v>
      </c>
      <c r="B3673" t="str">
        <f ca="1">VLOOKUP(Table1[[#This Row],[color-code]],'Color types'!$C$2:$D$5,2)</f>
        <v>Plaster</v>
      </c>
      <c r="C3673">
        <f t="shared" ca="1" si="229"/>
        <v>4</v>
      </c>
      <c r="D3673">
        <f t="shared" ca="1" si="231"/>
        <v>1</v>
      </c>
      <c r="E3673">
        <f ca="1">A3673*VLOOKUP(B3673,'Color types'!$A$2:$B$5,2)*D3673</f>
        <v>4960000</v>
      </c>
      <c r="F3673">
        <f t="shared" ca="1" si="230"/>
        <v>8</v>
      </c>
    </row>
    <row r="3674" spans="1:6" x14ac:dyDescent="0.25">
      <c r="A3674">
        <f t="shared" ca="1" si="228"/>
        <v>127</v>
      </c>
      <c r="B3674" t="str">
        <f ca="1">VLOOKUP(Table1[[#This Row],[color-code]],'Color types'!$C$2:$D$5,2)</f>
        <v>Acrilic</v>
      </c>
      <c r="C3674">
        <f t="shared" ca="1" si="229"/>
        <v>1</v>
      </c>
      <c r="D3674">
        <f t="shared" ca="1" si="231"/>
        <v>0.98</v>
      </c>
      <c r="E3674">
        <f ca="1">A3674*VLOOKUP(B3674,'Color types'!$A$2:$B$5,2)*D3674</f>
        <v>10579100</v>
      </c>
      <c r="F3674">
        <f t="shared" ca="1" si="230"/>
        <v>15</v>
      </c>
    </row>
    <row r="3675" spans="1:6" x14ac:dyDescent="0.25">
      <c r="A3675">
        <f t="shared" ca="1" si="228"/>
        <v>40</v>
      </c>
      <c r="B3675" t="str">
        <f ca="1">VLOOKUP(Table1[[#This Row],[color-code]],'Color types'!$C$2:$D$5,2)</f>
        <v>Oil-Shiny</v>
      </c>
      <c r="C3675">
        <f t="shared" ca="1" si="229"/>
        <v>3</v>
      </c>
      <c r="D3675">
        <f t="shared" ca="1" si="231"/>
        <v>1.05</v>
      </c>
      <c r="E3675">
        <f ca="1">A3675*VLOOKUP(B3675,'Color types'!$A$2:$B$5,2)*D3675</f>
        <v>4410000</v>
      </c>
      <c r="F3675">
        <f t="shared" ca="1" si="230"/>
        <v>93</v>
      </c>
    </row>
    <row r="3676" spans="1:6" x14ac:dyDescent="0.25">
      <c r="A3676">
        <f t="shared" ca="1" si="228"/>
        <v>129</v>
      </c>
      <c r="B3676" t="str">
        <f ca="1">VLOOKUP(Table1[[#This Row],[color-code]],'Color types'!$C$2:$D$5,2)</f>
        <v>Oil-Shiny</v>
      </c>
      <c r="C3676">
        <f t="shared" ca="1" si="229"/>
        <v>3</v>
      </c>
      <c r="D3676">
        <f t="shared" ca="1" si="231"/>
        <v>1.04</v>
      </c>
      <c r="E3676">
        <f ca="1">A3676*VLOOKUP(B3676,'Color types'!$A$2:$B$5,2)*D3676</f>
        <v>14086800</v>
      </c>
      <c r="F3676">
        <f t="shared" ca="1" si="230"/>
        <v>19</v>
      </c>
    </row>
    <row r="3677" spans="1:6" x14ac:dyDescent="0.25">
      <c r="A3677">
        <f t="shared" ca="1" si="228"/>
        <v>109</v>
      </c>
      <c r="B3677" t="str">
        <f ca="1">VLOOKUP(Table1[[#This Row],[color-code]],'Color types'!$C$2:$D$5,2)</f>
        <v>Oil-Matt</v>
      </c>
      <c r="C3677">
        <f t="shared" ca="1" si="229"/>
        <v>2</v>
      </c>
      <c r="D3677">
        <f t="shared" ca="1" si="231"/>
        <v>1.02</v>
      </c>
      <c r="E3677">
        <f ca="1">A3677*VLOOKUP(B3677,'Color types'!$A$2:$B$5,2)*D3677</f>
        <v>11118000</v>
      </c>
      <c r="F3677">
        <f t="shared" ca="1" si="230"/>
        <v>58</v>
      </c>
    </row>
    <row r="3678" spans="1:6" x14ac:dyDescent="0.25">
      <c r="A3678">
        <f t="shared" ca="1" si="228"/>
        <v>142</v>
      </c>
      <c r="B3678" t="str">
        <f ca="1">VLOOKUP(Table1[[#This Row],[color-code]],'Color types'!$C$2:$D$5,2)</f>
        <v>Acrilic</v>
      </c>
      <c r="C3678">
        <f t="shared" ca="1" si="229"/>
        <v>1</v>
      </c>
      <c r="D3678">
        <f t="shared" ca="1" si="231"/>
        <v>0.99</v>
      </c>
      <c r="E3678">
        <f ca="1">A3678*VLOOKUP(B3678,'Color types'!$A$2:$B$5,2)*D3678</f>
        <v>11949300</v>
      </c>
      <c r="F3678">
        <f t="shared" ca="1" si="230"/>
        <v>61</v>
      </c>
    </row>
    <row r="3679" spans="1:6" x14ac:dyDescent="0.25">
      <c r="A3679">
        <f t="shared" ca="1" si="228"/>
        <v>73</v>
      </c>
      <c r="B3679" t="str">
        <f ca="1">VLOOKUP(Table1[[#This Row],[color-code]],'Color types'!$C$2:$D$5,2)</f>
        <v>Plaster</v>
      </c>
      <c r="C3679">
        <f t="shared" ca="1" si="229"/>
        <v>4</v>
      </c>
      <c r="D3679">
        <f t="shared" ca="1" si="231"/>
        <v>0.99</v>
      </c>
      <c r="E3679">
        <f ca="1">A3679*VLOOKUP(B3679,'Color types'!$A$2:$B$5,2)*D3679</f>
        <v>5781600</v>
      </c>
      <c r="F3679">
        <f t="shared" ca="1" si="230"/>
        <v>10</v>
      </c>
    </row>
    <row r="3680" spans="1:6" x14ac:dyDescent="0.25">
      <c r="A3680">
        <f t="shared" ca="1" si="228"/>
        <v>106</v>
      </c>
      <c r="B3680" t="str">
        <f ca="1">VLOOKUP(Table1[[#This Row],[color-code]],'Color types'!$C$2:$D$5,2)</f>
        <v>Plaster</v>
      </c>
      <c r="C3680">
        <f t="shared" ca="1" si="229"/>
        <v>4</v>
      </c>
      <c r="D3680">
        <f t="shared" ca="1" si="231"/>
        <v>1.01</v>
      </c>
      <c r="E3680">
        <f ca="1">A3680*VLOOKUP(B3680,'Color types'!$A$2:$B$5,2)*D3680</f>
        <v>8564800</v>
      </c>
      <c r="F3680">
        <f t="shared" ca="1" si="230"/>
        <v>39</v>
      </c>
    </row>
    <row r="3681" spans="1:6" x14ac:dyDescent="0.25">
      <c r="A3681">
        <f t="shared" ca="1" si="228"/>
        <v>126</v>
      </c>
      <c r="B3681" t="str">
        <f ca="1">VLOOKUP(Table1[[#This Row],[color-code]],'Color types'!$C$2:$D$5,2)</f>
        <v>Plaster</v>
      </c>
      <c r="C3681">
        <f t="shared" ca="1" si="229"/>
        <v>4</v>
      </c>
      <c r="D3681">
        <f t="shared" ca="1" si="231"/>
        <v>0.99</v>
      </c>
      <c r="E3681">
        <f ca="1">A3681*VLOOKUP(B3681,'Color types'!$A$2:$B$5,2)*D3681</f>
        <v>9979200</v>
      </c>
      <c r="F3681">
        <f t="shared" ca="1" si="230"/>
        <v>53</v>
      </c>
    </row>
    <row r="3682" spans="1:6" x14ac:dyDescent="0.25">
      <c r="A3682">
        <f t="shared" ca="1" si="228"/>
        <v>124</v>
      </c>
      <c r="B3682" t="str">
        <f ca="1">VLOOKUP(Table1[[#This Row],[color-code]],'Color types'!$C$2:$D$5,2)</f>
        <v>Oil-Shiny</v>
      </c>
      <c r="C3682">
        <f t="shared" ca="1" si="229"/>
        <v>3</v>
      </c>
      <c r="D3682">
        <f t="shared" ca="1" si="231"/>
        <v>0.97</v>
      </c>
      <c r="E3682">
        <f ca="1">A3682*VLOOKUP(B3682,'Color types'!$A$2:$B$5,2)*D3682</f>
        <v>12629400</v>
      </c>
      <c r="F3682">
        <f t="shared" ca="1" si="230"/>
        <v>46</v>
      </c>
    </row>
    <row r="3683" spans="1:6" x14ac:dyDescent="0.25">
      <c r="A3683">
        <f t="shared" ca="1" si="228"/>
        <v>47</v>
      </c>
      <c r="B3683" t="str">
        <f ca="1">VLOOKUP(Table1[[#This Row],[color-code]],'Color types'!$C$2:$D$5,2)</f>
        <v>Oil-Shiny</v>
      </c>
      <c r="C3683">
        <f t="shared" ca="1" si="229"/>
        <v>3</v>
      </c>
      <c r="D3683">
        <f t="shared" ca="1" si="231"/>
        <v>1.04</v>
      </c>
      <c r="E3683">
        <f ca="1">A3683*VLOOKUP(B3683,'Color types'!$A$2:$B$5,2)*D3683</f>
        <v>5132400</v>
      </c>
      <c r="F3683">
        <f t="shared" ca="1" si="230"/>
        <v>9</v>
      </c>
    </row>
    <row r="3684" spans="1:6" x14ac:dyDescent="0.25">
      <c r="A3684">
        <f t="shared" ca="1" si="228"/>
        <v>72</v>
      </c>
      <c r="B3684" t="str">
        <f ca="1">VLOOKUP(Table1[[#This Row],[color-code]],'Color types'!$C$2:$D$5,2)</f>
        <v>Plaster</v>
      </c>
      <c r="C3684">
        <f t="shared" ca="1" si="229"/>
        <v>4</v>
      </c>
      <c r="D3684">
        <f t="shared" ca="1" si="231"/>
        <v>0.95</v>
      </c>
      <c r="E3684">
        <f ca="1">A3684*VLOOKUP(B3684,'Color types'!$A$2:$B$5,2)*D3684</f>
        <v>5472000</v>
      </c>
      <c r="F3684">
        <f t="shared" ca="1" si="230"/>
        <v>31</v>
      </c>
    </row>
    <row r="3685" spans="1:6" x14ac:dyDescent="0.25">
      <c r="A3685">
        <f t="shared" ca="1" si="228"/>
        <v>76</v>
      </c>
      <c r="B3685" t="str">
        <f ca="1">VLOOKUP(Table1[[#This Row],[color-code]],'Color types'!$C$2:$D$5,2)</f>
        <v>Acrilic</v>
      </c>
      <c r="C3685">
        <f t="shared" ca="1" si="229"/>
        <v>1</v>
      </c>
      <c r="D3685">
        <f t="shared" ca="1" si="231"/>
        <v>0.99</v>
      </c>
      <c r="E3685">
        <f ca="1">A3685*VLOOKUP(B3685,'Color types'!$A$2:$B$5,2)*D3685</f>
        <v>6395400</v>
      </c>
      <c r="F3685">
        <f t="shared" ca="1" si="230"/>
        <v>95</v>
      </c>
    </row>
    <row r="3686" spans="1:6" x14ac:dyDescent="0.25">
      <c r="A3686">
        <f t="shared" ca="1" si="228"/>
        <v>128</v>
      </c>
      <c r="B3686" t="str">
        <f ca="1">VLOOKUP(Table1[[#This Row],[color-code]],'Color types'!$C$2:$D$5,2)</f>
        <v>Plaster</v>
      </c>
      <c r="C3686">
        <f t="shared" ca="1" si="229"/>
        <v>4</v>
      </c>
      <c r="D3686">
        <f t="shared" ca="1" si="231"/>
        <v>1.03</v>
      </c>
      <c r="E3686">
        <f ca="1">A3686*VLOOKUP(B3686,'Color types'!$A$2:$B$5,2)*D3686</f>
        <v>10547200</v>
      </c>
      <c r="F3686">
        <f t="shared" ca="1" si="230"/>
        <v>24</v>
      </c>
    </row>
    <row r="3687" spans="1:6" x14ac:dyDescent="0.25">
      <c r="A3687">
        <f t="shared" ca="1" si="228"/>
        <v>91</v>
      </c>
      <c r="B3687" t="str">
        <f ca="1">VLOOKUP(Table1[[#This Row],[color-code]],'Color types'!$C$2:$D$5,2)</f>
        <v>Plaster</v>
      </c>
      <c r="C3687">
        <f t="shared" ca="1" si="229"/>
        <v>4</v>
      </c>
      <c r="D3687">
        <f t="shared" ca="1" si="231"/>
        <v>1.03</v>
      </c>
      <c r="E3687">
        <f ca="1">A3687*VLOOKUP(B3687,'Color types'!$A$2:$B$5,2)*D3687</f>
        <v>7498400</v>
      </c>
      <c r="F3687">
        <f t="shared" ca="1" si="230"/>
        <v>19</v>
      </c>
    </row>
    <row r="3688" spans="1:6" x14ac:dyDescent="0.25">
      <c r="A3688">
        <f t="shared" ca="1" si="228"/>
        <v>100</v>
      </c>
      <c r="B3688" t="str">
        <f ca="1">VLOOKUP(Table1[[#This Row],[color-code]],'Color types'!$C$2:$D$5,2)</f>
        <v>Acrilic</v>
      </c>
      <c r="C3688">
        <f t="shared" ca="1" si="229"/>
        <v>1</v>
      </c>
      <c r="D3688">
        <f t="shared" ca="1" si="231"/>
        <v>0.95</v>
      </c>
      <c r="E3688">
        <f ca="1">A3688*VLOOKUP(B3688,'Color types'!$A$2:$B$5,2)*D3688</f>
        <v>8075000</v>
      </c>
      <c r="F3688">
        <f t="shared" ca="1" si="230"/>
        <v>65</v>
      </c>
    </row>
    <row r="3689" spans="1:6" x14ac:dyDescent="0.25">
      <c r="A3689">
        <f t="shared" ca="1" si="228"/>
        <v>114</v>
      </c>
      <c r="B3689" t="str">
        <f ca="1">VLOOKUP(Table1[[#This Row],[color-code]],'Color types'!$C$2:$D$5,2)</f>
        <v>Oil-Shiny</v>
      </c>
      <c r="C3689">
        <f t="shared" ca="1" si="229"/>
        <v>3</v>
      </c>
      <c r="D3689">
        <f t="shared" ca="1" si="231"/>
        <v>0.99</v>
      </c>
      <c r="E3689">
        <f ca="1">A3689*VLOOKUP(B3689,'Color types'!$A$2:$B$5,2)*D3689</f>
        <v>11850300</v>
      </c>
      <c r="F3689">
        <f t="shared" ca="1" si="230"/>
        <v>22</v>
      </c>
    </row>
    <row r="3690" spans="1:6" x14ac:dyDescent="0.25">
      <c r="A3690">
        <f t="shared" ca="1" si="228"/>
        <v>100</v>
      </c>
      <c r="B3690" t="str">
        <f ca="1">VLOOKUP(Table1[[#This Row],[color-code]],'Color types'!$C$2:$D$5,2)</f>
        <v>Oil-Shiny</v>
      </c>
      <c r="C3690">
        <f t="shared" ca="1" si="229"/>
        <v>3</v>
      </c>
      <c r="D3690">
        <f t="shared" ca="1" si="231"/>
        <v>1.03</v>
      </c>
      <c r="E3690">
        <f ca="1">A3690*VLOOKUP(B3690,'Color types'!$A$2:$B$5,2)*D3690</f>
        <v>10815000</v>
      </c>
      <c r="F3690">
        <f t="shared" ca="1" si="230"/>
        <v>12</v>
      </c>
    </row>
    <row r="3691" spans="1:6" x14ac:dyDescent="0.25">
      <c r="A3691">
        <f t="shared" ca="1" si="228"/>
        <v>120</v>
      </c>
      <c r="B3691" t="str">
        <f ca="1">VLOOKUP(Table1[[#This Row],[color-code]],'Color types'!$C$2:$D$5,2)</f>
        <v>Acrilic</v>
      </c>
      <c r="C3691">
        <f t="shared" ca="1" si="229"/>
        <v>1</v>
      </c>
      <c r="D3691">
        <f t="shared" ca="1" si="231"/>
        <v>1.05</v>
      </c>
      <c r="E3691">
        <f ca="1">A3691*VLOOKUP(B3691,'Color types'!$A$2:$B$5,2)*D3691</f>
        <v>10710000</v>
      </c>
      <c r="F3691">
        <f t="shared" ca="1" si="230"/>
        <v>52</v>
      </c>
    </row>
    <row r="3692" spans="1:6" x14ac:dyDescent="0.25">
      <c r="A3692">
        <f t="shared" ca="1" si="228"/>
        <v>59</v>
      </c>
      <c r="B3692" t="str">
        <f ca="1">VLOOKUP(Table1[[#This Row],[color-code]],'Color types'!$C$2:$D$5,2)</f>
        <v>Acrilic</v>
      </c>
      <c r="C3692">
        <f t="shared" ca="1" si="229"/>
        <v>1</v>
      </c>
      <c r="D3692">
        <f t="shared" ca="1" si="231"/>
        <v>1.01</v>
      </c>
      <c r="E3692">
        <f ca="1">A3692*VLOOKUP(B3692,'Color types'!$A$2:$B$5,2)*D3692</f>
        <v>5065150</v>
      </c>
      <c r="F3692">
        <f t="shared" ca="1" si="230"/>
        <v>3</v>
      </c>
    </row>
    <row r="3693" spans="1:6" x14ac:dyDescent="0.25">
      <c r="A3693">
        <f t="shared" ca="1" si="228"/>
        <v>79</v>
      </c>
      <c r="B3693" t="str">
        <f ca="1">VLOOKUP(Table1[[#This Row],[color-code]],'Color types'!$C$2:$D$5,2)</f>
        <v>Plaster</v>
      </c>
      <c r="C3693">
        <f t="shared" ca="1" si="229"/>
        <v>4</v>
      </c>
      <c r="D3693">
        <f t="shared" ca="1" si="231"/>
        <v>0.96</v>
      </c>
      <c r="E3693">
        <f ca="1">A3693*VLOOKUP(B3693,'Color types'!$A$2:$B$5,2)*D3693</f>
        <v>6067200</v>
      </c>
      <c r="F3693">
        <f t="shared" ca="1" si="230"/>
        <v>99</v>
      </c>
    </row>
    <row r="3694" spans="1:6" x14ac:dyDescent="0.25">
      <c r="A3694">
        <f t="shared" ca="1" si="228"/>
        <v>101</v>
      </c>
      <c r="B3694" t="str">
        <f ca="1">VLOOKUP(Table1[[#This Row],[color-code]],'Color types'!$C$2:$D$5,2)</f>
        <v>Acrilic</v>
      </c>
      <c r="C3694">
        <f t="shared" ca="1" si="229"/>
        <v>1</v>
      </c>
      <c r="D3694">
        <f t="shared" ca="1" si="231"/>
        <v>1.02</v>
      </c>
      <c r="E3694">
        <f ca="1">A3694*VLOOKUP(B3694,'Color types'!$A$2:$B$5,2)*D3694</f>
        <v>8756700</v>
      </c>
      <c r="F3694">
        <f t="shared" ca="1" si="230"/>
        <v>76</v>
      </c>
    </row>
    <row r="3695" spans="1:6" x14ac:dyDescent="0.25">
      <c r="A3695">
        <f t="shared" ca="1" si="228"/>
        <v>42</v>
      </c>
      <c r="B3695" t="str">
        <f ca="1">VLOOKUP(Table1[[#This Row],[color-code]],'Color types'!$C$2:$D$5,2)</f>
        <v>Plaster</v>
      </c>
      <c r="C3695">
        <f t="shared" ca="1" si="229"/>
        <v>4</v>
      </c>
      <c r="D3695">
        <f t="shared" ca="1" si="231"/>
        <v>0.96</v>
      </c>
      <c r="E3695">
        <f ca="1">A3695*VLOOKUP(B3695,'Color types'!$A$2:$B$5,2)*D3695</f>
        <v>3225600</v>
      </c>
      <c r="F3695">
        <f t="shared" ca="1" si="230"/>
        <v>91</v>
      </c>
    </row>
    <row r="3696" spans="1:6" x14ac:dyDescent="0.25">
      <c r="A3696">
        <f t="shared" ca="1" si="228"/>
        <v>131</v>
      </c>
      <c r="B3696" t="str">
        <f ca="1">VLOOKUP(Table1[[#This Row],[color-code]],'Color types'!$C$2:$D$5,2)</f>
        <v>Plaster</v>
      </c>
      <c r="C3696">
        <f t="shared" ca="1" si="229"/>
        <v>4</v>
      </c>
      <c r="D3696">
        <f t="shared" ca="1" si="231"/>
        <v>1.04</v>
      </c>
      <c r="E3696">
        <f ca="1">A3696*VLOOKUP(B3696,'Color types'!$A$2:$B$5,2)*D3696</f>
        <v>10899200</v>
      </c>
      <c r="F3696">
        <f t="shared" ca="1" si="230"/>
        <v>42</v>
      </c>
    </row>
    <row r="3697" spans="1:6" x14ac:dyDescent="0.25">
      <c r="A3697">
        <f t="shared" ca="1" si="228"/>
        <v>46</v>
      </c>
      <c r="B3697" t="str">
        <f ca="1">VLOOKUP(Table1[[#This Row],[color-code]],'Color types'!$C$2:$D$5,2)</f>
        <v>Oil-Matt</v>
      </c>
      <c r="C3697">
        <f t="shared" ca="1" si="229"/>
        <v>2</v>
      </c>
      <c r="D3697">
        <f t="shared" ca="1" si="231"/>
        <v>0.99</v>
      </c>
      <c r="E3697">
        <f ca="1">A3697*VLOOKUP(B3697,'Color types'!$A$2:$B$5,2)*D3697</f>
        <v>4554000</v>
      </c>
      <c r="F3697">
        <f t="shared" ca="1" si="230"/>
        <v>80</v>
      </c>
    </row>
    <row r="3698" spans="1:6" x14ac:dyDescent="0.25">
      <c r="A3698">
        <f t="shared" ca="1" si="228"/>
        <v>48</v>
      </c>
      <c r="B3698" t="str">
        <f ca="1">VLOOKUP(Table1[[#This Row],[color-code]],'Color types'!$C$2:$D$5,2)</f>
        <v>Acrilic</v>
      </c>
      <c r="C3698">
        <f t="shared" ca="1" si="229"/>
        <v>1</v>
      </c>
      <c r="D3698">
        <f t="shared" ca="1" si="231"/>
        <v>0.95</v>
      </c>
      <c r="E3698">
        <f ca="1">A3698*VLOOKUP(B3698,'Color types'!$A$2:$B$5,2)*D3698</f>
        <v>3876000</v>
      </c>
      <c r="F3698">
        <f t="shared" ca="1" si="230"/>
        <v>75</v>
      </c>
    </row>
    <row r="3699" spans="1:6" x14ac:dyDescent="0.25">
      <c r="A3699">
        <f t="shared" ca="1" si="228"/>
        <v>130</v>
      </c>
      <c r="B3699" t="str">
        <f ca="1">VLOOKUP(Table1[[#This Row],[color-code]],'Color types'!$C$2:$D$5,2)</f>
        <v>Plaster</v>
      </c>
      <c r="C3699">
        <f t="shared" ca="1" si="229"/>
        <v>4</v>
      </c>
      <c r="D3699">
        <f t="shared" ca="1" si="231"/>
        <v>0.98</v>
      </c>
      <c r="E3699">
        <f ca="1">A3699*VLOOKUP(B3699,'Color types'!$A$2:$B$5,2)*D3699</f>
        <v>10192000</v>
      </c>
      <c r="F3699">
        <f t="shared" ca="1" si="230"/>
        <v>44</v>
      </c>
    </row>
    <row r="3700" spans="1:6" x14ac:dyDescent="0.25">
      <c r="A3700">
        <f t="shared" ca="1" si="228"/>
        <v>59</v>
      </c>
      <c r="B3700" t="str">
        <f ca="1">VLOOKUP(Table1[[#This Row],[color-code]],'Color types'!$C$2:$D$5,2)</f>
        <v>Acrilic</v>
      </c>
      <c r="C3700">
        <f t="shared" ca="1" si="229"/>
        <v>1</v>
      </c>
      <c r="D3700">
        <f t="shared" ca="1" si="231"/>
        <v>1.04</v>
      </c>
      <c r="E3700">
        <f ca="1">A3700*VLOOKUP(B3700,'Color types'!$A$2:$B$5,2)*D3700</f>
        <v>5215600</v>
      </c>
      <c r="F3700">
        <f t="shared" ca="1" si="230"/>
        <v>3</v>
      </c>
    </row>
    <row r="3701" spans="1:6" x14ac:dyDescent="0.25">
      <c r="A3701">
        <f t="shared" ca="1" si="228"/>
        <v>75</v>
      </c>
      <c r="B3701" t="str">
        <f ca="1">VLOOKUP(Table1[[#This Row],[color-code]],'Color types'!$C$2:$D$5,2)</f>
        <v>Plaster</v>
      </c>
      <c r="C3701">
        <f t="shared" ca="1" si="229"/>
        <v>4</v>
      </c>
      <c r="D3701">
        <f t="shared" ca="1" si="231"/>
        <v>0.97</v>
      </c>
      <c r="E3701">
        <f ca="1">A3701*VLOOKUP(B3701,'Color types'!$A$2:$B$5,2)*D3701</f>
        <v>5820000</v>
      </c>
      <c r="F3701">
        <f t="shared" ca="1" si="230"/>
        <v>84</v>
      </c>
    </row>
    <row r="3702" spans="1:6" x14ac:dyDescent="0.25">
      <c r="A3702">
        <f t="shared" ca="1" si="228"/>
        <v>138</v>
      </c>
      <c r="B3702" t="str">
        <f ca="1">VLOOKUP(Table1[[#This Row],[color-code]],'Color types'!$C$2:$D$5,2)</f>
        <v>Oil-Matt</v>
      </c>
      <c r="C3702">
        <f t="shared" ca="1" si="229"/>
        <v>2</v>
      </c>
      <c r="D3702">
        <f t="shared" ca="1" si="231"/>
        <v>1.02</v>
      </c>
      <c r="E3702">
        <f ca="1">A3702*VLOOKUP(B3702,'Color types'!$A$2:$B$5,2)*D3702</f>
        <v>14076000</v>
      </c>
      <c r="F3702">
        <f t="shared" ca="1" si="230"/>
        <v>6</v>
      </c>
    </row>
    <row r="3703" spans="1:6" x14ac:dyDescent="0.25">
      <c r="A3703">
        <f t="shared" ca="1" si="228"/>
        <v>134</v>
      </c>
      <c r="B3703" t="str">
        <f ca="1">VLOOKUP(Table1[[#This Row],[color-code]],'Color types'!$C$2:$D$5,2)</f>
        <v>Oil-Shiny</v>
      </c>
      <c r="C3703">
        <f t="shared" ca="1" si="229"/>
        <v>3</v>
      </c>
      <c r="D3703">
        <f t="shared" ca="1" si="231"/>
        <v>1.01</v>
      </c>
      <c r="E3703">
        <f ca="1">A3703*VLOOKUP(B3703,'Color types'!$A$2:$B$5,2)*D3703</f>
        <v>14210700</v>
      </c>
      <c r="F3703">
        <f t="shared" ca="1" si="230"/>
        <v>23</v>
      </c>
    </row>
    <row r="3704" spans="1:6" x14ac:dyDescent="0.25">
      <c r="A3704">
        <f t="shared" ca="1" si="228"/>
        <v>56</v>
      </c>
      <c r="B3704" t="str">
        <f ca="1">VLOOKUP(Table1[[#This Row],[color-code]],'Color types'!$C$2:$D$5,2)</f>
        <v>Plaster</v>
      </c>
      <c r="C3704">
        <f t="shared" ca="1" si="229"/>
        <v>4</v>
      </c>
      <c r="D3704">
        <f t="shared" ca="1" si="231"/>
        <v>1</v>
      </c>
      <c r="E3704">
        <f ca="1">A3704*VLOOKUP(B3704,'Color types'!$A$2:$B$5,2)*D3704</f>
        <v>4480000</v>
      </c>
      <c r="F3704">
        <f t="shared" ca="1" si="230"/>
        <v>52</v>
      </c>
    </row>
    <row r="3705" spans="1:6" x14ac:dyDescent="0.25">
      <c r="A3705">
        <f t="shared" ca="1" si="228"/>
        <v>81</v>
      </c>
      <c r="B3705" t="str">
        <f ca="1">VLOOKUP(Table1[[#This Row],[color-code]],'Color types'!$C$2:$D$5,2)</f>
        <v>Plaster</v>
      </c>
      <c r="C3705">
        <f t="shared" ca="1" si="229"/>
        <v>4</v>
      </c>
      <c r="D3705">
        <f t="shared" ca="1" si="231"/>
        <v>1.03</v>
      </c>
      <c r="E3705">
        <f ca="1">A3705*VLOOKUP(B3705,'Color types'!$A$2:$B$5,2)*D3705</f>
        <v>6674400</v>
      </c>
      <c r="F3705">
        <f t="shared" ca="1" si="230"/>
        <v>50</v>
      </c>
    </row>
    <row r="3706" spans="1:6" x14ac:dyDescent="0.25">
      <c r="A3706">
        <f t="shared" ca="1" si="228"/>
        <v>84</v>
      </c>
      <c r="B3706" t="str">
        <f ca="1">VLOOKUP(Table1[[#This Row],[color-code]],'Color types'!$C$2:$D$5,2)</f>
        <v>Oil-Shiny</v>
      </c>
      <c r="C3706">
        <f t="shared" ca="1" si="229"/>
        <v>3</v>
      </c>
      <c r="D3706">
        <f t="shared" ca="1" si="231"/>
        <v>0.98</v>
      </c>
      <c r="E3706">
        <f ca="1">A3706*VLOOKUP(B3706,'Color types'!$A$2:$B$5,2)*D3706</f>
        <v>8643600</v>
      </c>
      <c r="F3706">
        <f t="shared" ca="1" si="230"/>
        <v>80</v>
      </c>
    </row>
    <row r="3707" spans="1:6" x14ac:dyDescent="0.25">
      <c r="A3707">
        <f t="shared" ca="1" si="228"/>
        <v>74</v>
      </c>
      <c r="B3707" t="str">
        <f ca="1">VLOOKUP(Table1[[#This Row],[color-code]],'Color types'!$C$2:$D$5,2)</f>
        <v>Oil-Shiny</v>
      </c>
      <c r="C3707">
        <f t="shared" ca="1" si="229"/>
        <v>3</v>
      </c>
      <c r="D3707">
        <f t="shared" ca="1" si="231"/>
        <v>1.01</v>
      </c>
      <c r="E3707">
        <f ca="1">A3707*VLOOKUP(B3707,'Color types'!$A$2:$B$5,2)*D3707</f>
        <v>7847700</v>
      </c>
      <c r="F3707">
        <f t="shared" ca="1" si="230"/>
        <v>26</v>
      </c>
    </row>
    <row r="3708" spans="1:6" x14ac:dyDescent="0.25">
      <c r="A3708">
        <f t="shared" ca="1" si="228"/>
        <v>45</v>
      </c>
      <c r="B3708" t="str">
        <f ca="1">VLOOKUP(Table1[[#This Row],[color-code]],'Color types'!$C$2:$D$5,2)</f>
        <v>Oil-Shiny</v>
      </c>
      <c r="C3708">
        <f t="shared" ca="1" si="229"/>
        <v>3</v>
      </c>
      <c r="D3708">
        <f t="shared" ca="1" si="231"/>
        <v>1.02</v>
      </c>
      <c r="E3708">
        <f ca="1">A3708*VLOOKUP(B3708,'Color types'!$A$2:$B$5,2)*D3708</f>
        <v>4819500</v>
      </c>
      <c r="F3708">
        <f t="shared" ca="1" si="230"/>
        <v>100</v>
      </c>
    </row>
    <row r="3709" spans="1:6" x14ac:dyDescent="0.25">
      <c r="A3709">
        <f t="shared" ca="1" si="228"/>
        <v>44</v>
      </c>
      <c r="B3709" t="str">
        <f ca="1">VLOOKUP(Table1[[#This Row],[color-code]],'Color types'!$C$2:$D$5,2)</f>
        <v>Plaster</v>
      </c>
      <c r="C3709">
        <f t="shared" ca="1" si="229"/>
        <v>4</v>
      </c>
      <c r="D3709">
        <f t="shared" ca="1" si="231"/>
        <v>1.05</v>
      </c>
      <c r="E3709">
        <f ca="1">A3709*VLOOKUP(B3709,'Color types'!$A$2:$B$5,2)*D3709</f>
        <v>3696000</v>
      </c>
      <c r="F3709">
        <f t="shared" ca="1" si="230"/>
        <v>49</v>
      </c>
    </row>
    <row r="3710" spans="1:6" x14ac:dyDescent="0.25">
      <c r="A3710">
        <f t="shared" ca="1" si="228"/>
        <v>55</v>
      </c>
      <c r="B3710" t="str">
        <f ca="1">VLOOKUP(Table1[[#This Row],[color-code]],'Color types'!$C$2:$D$5,2)</f>
        <v>Oil-Shiny</v>
      </c>
      <c r="C3710">
        <f t="shared" ca="1" si="229"/>
        <v>3</v>
      </c>
      <c r="D3710">
        <f t="shared" ca="1" si="231"/>
        <v>0.95</v>
      </c>
      <c r="E3710">
        <f ca="1">A3710*VLOOKUP(B3710,'Color types'!$A$2:$B$5,2)*D3710</f>
        <v>5486250</v>
      </c>
      <c r="F3710">
        <f t="shared" ca="1" si="230"/>
        <v>28</v>
      </c>
    </row>
    <row r="3711" spans="1:6" x14ac:dyDescent="0.25">
      <c r="A3711">
        <f t="shared" ca="1" si="228"/>
        <v>45</v>
      </c>
      <c r="B3711" t="str">
        <f ca="1">VLOOKUP(Table1[[#This Row],[color-code]],'Color types'!$C$2:$D$5,2)</f>
        <v>Plaster</v>
      </c>
      <c r="C3711">
        <f t="shared" ca="1" si="229"/>
        <v>4</v>
      </c>
      <c r="D3711">
        <f t="shared" ca="1" si="231"/>
        <v>0.98</v>
      </c>
      <c r="E3711">
        <f ca="1">A3711*VLOOKUP(B3711,'Color types'!$A$2:$B$5,2)*D3711</f>
        <v>3528000</v>
      </c>
      <c r="F3711">
        <f t="shared" ca="1" si="230"/>
        <v>7</v>
      </c>
    </row>
    <row r="3712" spans="1:6" x14ac:dyDescent="0.25">
      <c r="A3712">
        <f t="shared" ca="1" si="228"/>
        <v>85</v>
      </c>
      <c r="B3712" t="str">
        <f ca="1">VLOOKUP(Table1[[#This Row],[color-code]],'Color types'!$C$2:$D$5,2)</f>
        <v>Plaster</v>
      </c>
      <c r="C3712">
        <f t="shared" ca="1" si="229"/>
        <v>4</v>
      </c>
      <c r="D3712">
        <f t="shared" ca="1" si="231"/>
        <v>1.05</v>
      </c>
      <c r="E3712">
        <f ca="1">A3712*VLOOKUP(B3712,'Color types'!$A$2:$B$5,2)*D3712</f>
        <v>7140000</v>
      </c>
      <c r="F3712">
        <f t="shared" ca="1" si="230"/>
        <v>67</v>
      </c>
    </row>
    <row r="3713" spans="1:6" x14ac:dyDescent="0.25">
      <c r="A3713">
        <f t="shared" ca="1" si="228"/>
        <v>97</v>
      </c>
      <c r="B3713" t="str">
        <f ca="1">VLOOKUP(Table1[[#This Row],[color-code]],'Color types'!$C$2:$D$5,2)</f>
        <v>Acrilic</v>
      </c>
      <c r="C3713">
        <f t="shared" ca="1" si="229"/>
        <v>1</v>
      </c>
      <c r="D3713">
        <f t="shared" ca="1" si="231"/>
        <v>1.05</v>
      </c>
      <c r="E3713">
        <f ca="1">A3713*VLOOKUP(B3713,'Color types'!$A$2:$B$5,2)*D3713</f>
        <v>8657250</v>
      </c>
      <c r="F3713">
        <f t="shared" ca="1" si="230"/>
        <v>33</v>
      </c>
    </row>
    <row r="3714" spans="1:6" x14ac:dyDescent="0.25">
      <c r="A3714">
        <f t="shared" ref="A3714:A3777" ca="1" si="232">RANDBETWEEN(40,150)</f>
        <v>147</v>
      </c>
      <c r="B3714" t="str">
        <f ca="1">VLOOKUP(Table1[[#This Row],[color-code]],'Color types'!$C$2:$D$5,2)</f>
        <v>Acrilic</v>
      </c>
      <c r="C3714">
        <f t="shared" ref="C3714:C3777" ca="1" si="233">RANDBETWEEN(1,4)</f>
        <v>1</v>
      </c>
      <c r="D3714">
        <f t="shared" ca="1" si="231"/>
        <v>0.99</v>
      </c>
      <c r="E3714">
        <f ca="1">A3714*VLOOKUP(B3714,'Color types'!$A$2:$B$5,2)*D3714</f>
        <v>12370050</v>
      </c>
      <c r="F3714">
        <f t="shared" ref="F3714:F3777" ca="1" si="234">RANDBETWEEN(1,100)</f>
        <v>19</v>
      </c>
    </row>
    <row r="3715" spans="1:6" x14ac:dyDescent="0.25">
      <c r="A3715">
        <f t="shared" ca="1" si="232"/>
        <v>146</v>
      </c>
      <c r="B3715" t="str">
        <f ca="1">VLOOKUP(Table1[[#This Row],[color-code]],'Color types'!$C$2:$D$5,2)</f>
        <v>Oil-Matt</v>
      </c>
      <c r="C3715">
        <f t="shared" ca="1" si="233"/>
        <v>2</v>
      </c>
      <c r="D3715">
        <f t="shared" ref="D3715:D3778" ca="1" si="235">RANDBETWEEN(95,105)/100</f>
        <v>1.03</v>
      </c>
      <c r="E3715">
        <f ca="1">A3715*VLOOKUP(B3715,'Color types'!$A$2:$B$5,2)*D3715</f>
        <v>15038000</v>
      </c>
      <c r="F3715">
        <f t="shared" ca="1" si="234"/>
        <v>57</v>
      </c>
    </row>
    <row r="3716" spans="1:6" x14ac:dyDescent="0.25">
      <c r="A3716">
        <f t="shared" ca="1" si="232"/>
        <v>112</v>
      </c>
      <c r="B3716" t="str">
        <f ca="1">VLOOKUP(Table1[[#This Row],[color-code]],'Color types'!$C$2:$D$5,2)</f>
        <v>Oil-Matt</v>
      </c>
      <c r="C3716">
        <f t="shared" ca="1" si="233"/>
        <v>2</v>
      </c>
      <c r="D3716">
        <f t="shared" ca="1" si="235"/>
        <v>1.04</v>
      </c>
      <c r="E3716">
        <f ca="1">A3716*VLOOKUP(B3716,'Color types'!$A$2:$B$5,2)*D3716</f>
        <v>11648000</v>
      </c>
      <c r="F3716">
        <f t="shared" ca="1" si="234"/>
        <v>51</v>
      </c>
    </row>
    <row r="3717" spans="1:6" x14ac:dyDescent="0.25">
      <c r="A3717">
        <f t="shared" ca="1" si="232"/>
        <v>53</v>
      </c>
      <c r="B3717" t="str">
        <f ca="1">VLOOKUP(Table1[[#This Row],[color-code]],'Color types'!$C$2:$D$5,2)</f>
        <v>Oil-Shiny</v>
      </c>
      <c r="C3717">
        <f t="shared" ca="1" si="233"/>
        <v>3</v>
      </c>
      <c r="D3717">
        <f t="shared" ca="1" si="235"/>
        <v>0.99</v>
      </c>
      <c r="E3717">
        <f ca="1">A3717*VLOOKUP(B3717,'Color types'!$A$2:$B$5,2)*D3717</f>
        <v>5509350</v>
      </c>
      <c r="F3717">
        <f t="shared" ca="1" si="234"/>
        <v>15</v>
      </c>
    </row>
    <row r="3718" spans="1:6" x14ac:dyDescent="0.25">
      <c r="A3718">
        <f t="shared" ca="1" si="232"/>
        <v>145</v>
      </c>
      <c r="B3718" t="str">
        <f ca="1">VLOOKUP(Table1[[#This Row],[color-code]],'Color types'!$C$2:$D$5,2)</f>
        <v>Oil-Shiny</v>
      </c>
      <c r="C3718">
        <f t="shared" ca="1" si="233"/>
        <v>3</v>
      </c>
      <c r="D3718">
        <f t="shared" ca="1" si="235"/>
        <v>1</v>
      </c>
      <c r="E3718">
        <f ca="1">A3718*VLOOKUP(B3718,'Color types'!$A$2:$B$5,2)*D3718</f>
        <v>15225000</v>
      </c>
      <c r="F3718">
        <f t="shared" ca="1" si="234"/>
        <v>81</v>
      </c>
    </row>
    <row r="3719" spans="1:6" x14ac:dyDescent="0.25">
      <c r="A3719">
        <f t="shared" ca="1" si="232"/>
        <v>101</v>
      </c>
      <c r="B3719" t="str">
        <f ca="1">VLOOKUP(Table1[[#This Row],[color-code]],'Color types'!$C$2:$D$5,2)</f>
        <v>Oil-Matt</v>
      </c>
      <c r="C3719">
        <f t="shared" ca="1" si="233"/>
        <v>2</v>
      </c>
      <c r="D3719">
        <f t="shared" ca="1" si="235"/>
        <v>1.05</v>
      </c>
      <c r="E3719">
        <f ca="1">A3719*VLOOKUP(B3719,'Color types'!$A$2:$B$5,2)*D3719</f>
        <v>10605000</v>
      </c>
      <c r="F3719">
        <f t="shared" ca="1" si="234"/>
        <v>11</v>
      </c>
    </row>
    <row r="3720" spans="1:6" x14ac:dyDescent="0.25">
      <c r="A3720">
        <f t="shared" ca="1" si="232"/>
        <v>146</v>
      </c>
      <c r="B3720" t="str">
        <f ca="1">VLOOKUP(Table1[[#This Row],[color-code]],'Color types'!$C$2:$D$5,2)</f>
        <v>Oil-Shiny</v>
      </c>
      <c r="C3720">
        <f t="shared" ca="1" si="233"/>
        <v>3</v>
      </c>
      <c r="D3720">
        <f t="shared" ca="1" si="235"/>
        <v>1.04</v>
      </c>
      <c r="E3720">
        <f ca="1">A3720*VLOOKUP(B3720,'Color types'!$A$2:$B$5,2)*D3720</f>
        <v>15943200</v>
      </c>
      <c r="F3720">
        <f t="shared" ca="1" si="234"/>
        <v>57</v>
      </c>
    </row>
    <row r="3721" spans="1:6" x14ac:dyDescent="0.25">
      <c r="A3721">
        <f t="shared" ca="1" si="232"/>
        <v>107</v>
      </c>
      <c r="B3721" t="str">
        <f ca="1">VLOOKUP(Table1[[#This Row],[color-code]],'Color types'!$C$2:$D$5,2)</f>
        <v>Oil-Shiny</v>
      </c>
      <c r="C3721">
        <f t="shared" ca="1" si="233"/>
        <v>3</v>
      </c>
      <c r="D3721">
        <f t="shared" ca="1" si="235"/>
        <v>0.98</v>
      </c>
      <c r="E3721">
        <f ca="1">A3721*VLOOKUP(B3721,'Color types'!$A$2:$B$5,2)*D3721</f>
        <v>11010300</v>
      </c>
      <c r="F3721">
        <f t="shared" ca="1" si="234"/>
        <v>41</v>
      </c>
    </row>
    <row r="3722" spans="1:6" x14ac:dyDescent="0.25">
      <c r="A3722">
        <f t="shared" ca="1" si="232"/>
        <v>83</v>
      </c>
      <c r="B3722" t="str">
        <f ca="1">VLOOKUP(Table1[[#This Row],[color-code]],'Color types'!$C$2:$D$5,2)</f>
        <v>Plaster</v>
      </c>
      <c r="C3722">
        <f t="shared" ca="1" si="233"/>
        <v>4</v>
      </c>
      <c r="D3722">
        <f t="shared" ca="1" si="235"/>
        <v>0.97</v>
      </c>
      <c r="E3722">
        <f ca="1">A3722*VLOOKUP(B3722,'Color types'!$A$2:$B$5,2)*D3722</f>
        <v>6440800</v>
      </c>
      <c r="F3722">
        <f t="shared" ca="1" si="234"/>
        <v>43</v>
      </c>
    </row>
    <row r="3723" spans="1:6" x14ac:dyDescent="0.25">
      <c r="A3723">
        <f t="shared" ca="1" si="232"/>
        <v>125</v>
      </c>
      <c r="B3723" t="str">
        <f ca="1">VLOOKUP(Table1[[#This Row],[color-code]],'Color types'!$C$2:$D$5,2)</f>
        <v>Plaster</v>
      </c>
      <c r="C3723">
        <f t="shared" ca="1" si="233"/>
        <v>4</v>
      </c>
      <c r="D3723">
        <f t="shared" ca="1" si="235"/>
        <v>1</v>
      </c>
      <c r="E3723">
        <f ca="1">A3723*VLOOKUP(B3723,'Color types'!$A$2:$B$5,2)*D3723</f>
        <v>10000000</v>
      </c>
      <c r="F3723">
        <f t="shared" ca="1" si="234"/>
        <v>100</v>
      </c>
    </row>
    <row r="3724" spans="1:6" x14ac:dyDescent="0.25">
      <c r="A3724">
        <f t="shared" ca="1" si="232"/>
        <v>149</v>
      </c>
      <c r="B3724" t="str">
        <f ca="1">VLOOKUP(Table1[[#This Row],[color-code]],'Color types'!$C$2:$D$5,2)</f>
        <v>Plaster</v>
      </c>
      <c r="C3724">
        <f t="shared" ca="1" si="233"/>
        <v>4</v>
      </c>
      <c r="D3724">
        <f t="shared" ca="1" si="235"/>
        <v>1</v>
      </c>
      <c r="E3724">
        <f ca="1">A3724*VLOOKUP(B3724,'Color types'!$A$2:$B$5,2)*D3724</f>
        <v>11920000</v>
      </c>
      <c r="F3724">
        <f t="shared" ca="1" si="234"/>
        <v>30</v>
      </c>
    </row>
    <row r="3725" spans="1:6" x14ac:dyDescent="0.25">
      <c r="A3725">
        <f t="shared" ca="1" si="232"/>
        <v>148</v>
      </c>
      <c r="B3725" t="str">
        <f ca="1">VLOOKUP(Table1[[#This Row],[color-code]],'Color types'!$C$2:$D$5,2)</f>
        <v>Acrilic</v>
      </c>
      <c r="C3725">
        <f t="shared" ca="1" si="233"/>
        <v>1</v>
      </c>
      <c r="D3725">
        <f t="shared" ca="1" si="235"/>
        <v>1.03</v>
      </c>
      <c r="E3725">
        <f ca="1">A3725*VLOOKUP(B3725,'Color types'!$A$2:$B$5,2)*D3725</f>
        <v>12957400</v>
      </c>
      <c r="F3725">
        <f t="shared" ca="1" si="234"/>
        <v>65</v>
      </c>
    </row>
    <row r="3726" spans="1:6" x14ac:dyDescent="0.25">
      <c r="A3726">
        <f t="shared" ca="1" si="232"/>
        <v>119</v>
      </c>
      <c r="B3726" t="str">
        <f ca="1">VLOOKUP(Table1[[#This Row],[color-code]],'Color types'!$C$2:$D$5,2)</f>
        <v>Oil-Shiny</v>
      </c>
      <c r="C3726">
        <f t="shared" ca="1" si="233"/>
        <v>3</v>
      </c>
      <c r="D3726">
        <f t="shared" ca="1" si="235"/>
        <v>1.02</v>
      </c>
      <c r="E3726">
        <f ca="1">A3726*VLOOKUP(B3726,'Color types'!$A$2:$B$5,2)*D3726</f>
        <v>12744900</v>
      </c>
      <c r="F3726">
        <f t="shared" ca="1" si="234"/>
        <v>4</v>
      </c>
    </row>
    <row r="3727" spans="1:6" x14ac:dyDescent="0.25">
      <c r="A3727">
        <f t="shared" ca="1" si="232"/>
        <v>56</v>
      </c>
      <c r="B3727" t="str">
        <f ca="1">VLOOKUP(Table1[[#This Row],[color-code]],'Color types'!$C$2:$D$5,2)</f>
        <v>Acrilic</v>
      </c>
      <c r="C3727">
        <f t="shared" ca="1" si="233"/>
        <v>1</v>
      </c>
      <c r="D3727">
        <f t="shared" ca="1" si="235"/>
        <v>1.05</v>
      </c>
      <c r="E3727">
        <f ca="1">A3727*VLOOKUP(B3727,'Color types'!$A$2:$B$5,2)*D3727</f>
        <v>4998000</v>
      </c>
      <c r="F3727">
        <f t="shared" ca="1" si="234"/>
        <v>80</v>
      </c>
    </row>
    <row r="3728" spans="1:6" x14ac:dyDescent="0.25">
      <c r="A3728">
        <f t="shared" ca="1" si="232"/>
        <v>146</v>
      </c>
      <c r="B3728" t="str">
        <f ca="1">VLOOKUP(Table1[[#This Row],[color-code]],'Color types'!$C$2:$D$5,2)</f>
        <v>Oil-Shiny</v>
      </c>
      <c r="C3728">
        <f t="shared" ca="1" si="233"/>
        <v>3</v>
      </c>
      <c r="D3728">
        <f t="shared" ca="1" si="235"/>
        <v>0.99</v>
      </c>
      <c r="E3728">
        <f ca="1">A3728*VLOOKUP(B3728,'Color types'!$A$2:$B$5,2)*D3728</f>
        <v>15176700</v>
      </c>
      <c r="F3728">
        <f t="shared" ca="1" si="234"/>
        <v>52</v>
      </c>
    </row>
    <row r="3729" spans="1:6" x14ac:dyDescent="0.25">
      <c r="A3729">
        <f t="shared" ca="1" si="232"/>
        <v>82</v>
      </c>
      <c r="B3729" t="str">
        <f ca="1">VLOOKUP(Table1[[#This Row],[color-code]],'Color types'!$C$2:$D$5,2)</f>
        <v>Acrilic</v>
      </c>
      <c r="C3729">
        <f t="shared" ca="1" si="233"/>
        <v>1</v>
      </c>
      <c r="D3729">
        <f t="shared" ca="1" si="235"/>
        <v>1.02</v>
      </c>
      <c r="E3729">
        <f ca="1">A3729*VLOOKUP(B3729,'Color types'!$A$2:$B$5,2)*D3729</f>
        <v>7109400</v>
      </c>
      <c r="F3729">
        <f t="shared" ca="1" si="234"/>
        <v>55</v>
      </c>
    </row>
    <row r="3730" spans="1:6" x14ac:dyDescent="0.25">
      <c r="A3730">
        <f t="shared" ca="1" si="232"/>
        <v>69</v>
      </c>
      <c r="B3730" t="str">
        <f ca="1">VLOOKUP(Table1[[#This Row],[color-code]],'Color types'!$C$2:$D$5,2)</f>
        <v>Acrilic</v>
      </c>
      <c r="C3730">
        <f t="shared" ca="1" si="233"/>
        <v>1</v>
      </c>
      <c r="D3730">
        <f t="shared" ca="1" si="235"/>
        <v>0.95</v>
      </c>
      <c r="E3730">
        <f ca="1">A3730*VLOOKUP(B3730,'Color types'!$A$2:$B$5,2)*D3730</f>
        <v>5571750</v>
      </c>
      <c r="F3730">
        <f t="shared" ca="1" si="234"/>
        <v>7</v>
      </c>
    </row>
    <row r="3731" spans="1:6" x14ac:dyDescent="0.25">
      <c r="A3731">
        <f t="shared" ca="1" si="232"/>
        <v>60</v>
      </c>
      <c r="B3731" t="str">
        <f ca="1">VLOOKUP(Table1[[#This Row],[color-code]],'Color types'!$C$2:$D$5,2)</f>
        <v>Plaster</v>
      </c>
      <c r="C3731">
        <f t="shared" ca="1" si="233"/>
        <v>4</v>
      </c>
      <c r="D3731">
        <f t="shared" ca="1" si="235"/>
        <v>0.98</v>
      </c>
      <c r="E3731">
        <f ca="1">A3731*VLOOKUP(B3731,'Color types'!$A$2:$B$5,2)*D3731</f>
        <v>4704000</v>
      </c>
      <c r="F3731">
        <f t="shared" ca="1" si="234"/>
        <v>11</v>
      </c>
    </row>
    <row r="3732" spans="1:6" x14ac:dyDescent="0.25">
      <c r="A3732">
        <f t="shared" ca="1" si="232"/>
        <v>55</v>
      </c>
      <c r="B3732" t="str">
        <f ca="1">VLOOKUP(Table1[[#This Row],[color-code]],'Color types'!$C$2:$D$5,2)</f>
        <v>Plaster</v>
      </c>
      <c r="C3732">
        <f t="shared" ca="1" si="233"/>
        <v>4</v>
      </c>
      <c r="D3732">
        <f t="shared" ca="1" si="235"/>
        <v>0.99</v>
      </c>
      <c r="E3732">
        <f ca="1">A3732*VLOOKUP(B3732,'Color types'!$A$2:$B$5,2)*D3732</f>
        <v>4356000</v>
      </c>
      <c r="F3732">
        <f t="shared" ca="1" si="234"/>
        <v>80</v>
      </c>
    </row>
    <row r="3733" spans="1:6" x14ac:dyDescent="0.25">
      <c r="A3733">
        <f t="shared" ca="1" si="232"/>
        <v>80</v>
      </c>
      <c r="B3733" t="str">
        <f ca="1">VLOOKUP(Table1[[#This Row],[color-code]],'Color types'!$C$2:$D$5,2)</f>
        <v>Acrilic</v>
      </c>
      <c r="C3733">
        <f t="shared" ca="1" si="233"/>
        <v>1</v>
      </c>
      <c r="D3733">
        <f t="shared" ca="1" si="235"/>
        <v>1.04</v>
      </c>
      <c r="E3733">
        <f ca="1">A3733*VLOOKUP(B3733,'Color types'!$A$2:$B$5,2)*D3733</f>
        <v>7072000</v>
      </c>
      <c r="F3733">
        <f t="shared" ca="1" si="234"/>
        <v>88</v>
      </c>
    </row>
    <row r="3734" spans="1:6" x14ac:dyDescent="0.25">
      <c r="A3734">
        <f t="shared" ca="1" si="232"/>
        <v>136</v>
      </c>
      <c r="B3734" t="str">
        <f ca="1">VLOOKUP(Table1[[#This Row],[color-code]],'Color types'!$C$2:$D$5,2)</f>
        <v>Oil-Matt</v>
      </c>
      <c r="C3734">
        <f t="shared" ca="1" si="233"/>
        <v>2</v>
      </c>
      <c r="D3734">
        <f t="shared" ca="1" si="235"/>
        <v>1.01</v>
      </c>
      <c r="E3734">
        <f ca="1">A3734*VLOOKUP(B3734,'Color types'!$A$2:$B$5,2)*D3734</f>
        <v>13736000</v>
      </c>
      <c r="F3734">
        <f t="shared" ca="1" si="234"/>
        <v>56</v>
      </c>
    </row>
    <row r="3735" spans="1:6" x14ac:dyDescent="0.25">
      <c r="A3735">
        <f t="shared" ca="1" si="232"/>
        <v>142</v>
      </c>
      <c r="B3735" t="str">
        <f ca="1">VLOOKUP(Table1[[#This Row],[color-code]],'Color types'!$C$2:$D$5,2)</f>
        <v>Oil-Shiny</v>
      </c>
      <c r="C3735">
        <f t="shared" ca="1" si="233"/>
        <v>3</v>
      </c>
      <c r="D3735">
        <f t="shared" ca="1" si="235"/>
        <v>1.02</v>
      </c>
      <c r="E3735">
        <f ca="1">A3735*VLOOKUP(B3735,'Color types'!$A$2:$B$5,2)*D3735</f>
        <v>15208200</v>
      </c>
      <c r="F3735">
        <f t="shared" ca="1" si="234"/>
        <v>6</v>
      </c>
    </row>
    <row r="3736" spans="1:6" x14ac:dyDescent="0.25">
      <c r="A3736">
        <f t="shared" ca="1" si="232"/>
        <v>56</v>
      </c>
      <c r="B3736" t="str">
        <f ca="1">VLOOKUP(Table1[[#This Row],[color-code]],'Color types'!$C$2:$D$5,2)</f>
        <v>Plaster</v>
      </c>
      <c r="C3736">
        <f t="shared" ca="1" si="233"/>
        <v>4</v>
      </c>
      <c r="D3736">
        <f t="shared" ca="1" si="235"/>
        <v>0.97</v>
      </c>
      <c r="E3736">
        <f ca="1">A3736*VLOOKUP(B3736,'Color types'!$A$2:$B$5,2)*D3736</f>
        <v>4345600</v>
      </c>
      <c r="F3736">
        <f t="shared" ca="1" si="234"/>
        <v>96</v>
      </c>
    </row>
    <row r="3737" spans="1:6" x14ac:dyDescent="0.25">
      <c r="A3737">
        <f t="shared" ca="1" si="232"/>
        <v>144</v>
      </c>
      <c r="B3737" t="str">
        <f ca="1">VLOOKUP(Table1[[#This Row],[color-code]],'Color types'!$C$2:$D$5,2)</f>
        <v>Plaster</v>
      </c>
      <c r="C3737">
        <f t="shared" ca="1" si="233"/>
        <v>4</v>
      </c>
      <c r="D3737">
        <f t="shared" ca="1" si="235"/>
        <v>1.01</v>
      </c>
      <c r="E3737">
        <f ca="1">A3737*VLOOKUP(B3737,'Color types'!$A$2:$B$5,2)*D3737</f>
        <v>11635200</v>
      </c>
      <c r="F3737">
        <f t="shared" ca="1" si="234"/>
        <v>97</v>
      </c>
    </row>
    <row r="3738" spans="1:6" x14ac:dyDescent="0.25">
      <c r="A3738">
        <f t="shared" ca="1" si="232"/>
        <v>59</v>
      </c>
      <c r="B3738" t="str">
        <f ca="1">VLOOKUP(Table1[[#This Row],[color-code]],'Color types'!$C$2:$D$5,2)</f>
        <v>Acrilic</v>
      </c>
      <c r="C3738">
        <f t="shared" ca="1" si="233"/>
        <v>1</v>
      </c>
      <c r="D3738">
        <f t="shared" ca="1" si="235"/>
        <v>1.01</v>
      </c>
      <c r="E3738">
        <f ca="1">A3738*VLOOKUP(B3738,'Color types'!$A$2:$B$5,2)*D3738</f>
        <v>5065150</v>
      </c>
      <c r="F3738">
        <f t="shared" ca="1" si="234"/>
        <v>15</v>
      </c>
    </row>
    <row r="3739" spans="1:6" x14ac:dyDescent="0.25">
      <c r="A3739">
        <f t="shared" ca="1" si="232"/>
        <v>46</v>
      </c>
      <c r="B3739" t="str">
        <f ca="1">VLOOKUP(Table1[[#This Row],[color-code]],'Color types'!$C$2:$D$5,2)</f>
        <v>Acrilic</v>
      </c>
      <c r="C3739">
        <f t="shared" ca="1" si="233"/>
        <v>1</v>
      </c>
      <c r="D3739">
        <f t="shared" ca="1" si="235"/>
        <v>0.96</v>
      </c>
      <c r="E3739">
        <f ca="1">A3739*VLOOKUP(B3739,'Color types'!$A$2:$B$5,2)*D3739</f>
        <v>3753600</v>
      </c>
      <c r="F3739">
        <f t="shared" ca="1" si="234"/>
        <v>27</v>
      </c>
    </row>
    <row r="3740" spans="1:6" x14ac:dyDescent="0.25">
      <c r="A3740">
        <f t="shared" ca="1" si="232"/>
        <v>65</v>
      </c>
      <c r="B3740" t="str">
        <f ca="1">VLOOKUP(Table1[[#This Row],[color-code]],'Color types'!$C$2:$D$5,2)</f>
        <v>Plaster</v>
      </c>
      <c r="C3740">
        <f t="shared" ca="1" si="233"/>
        <v>4</v>
      </c>
      <c r="D3740">
        <f t="shared" ca="1" si="235"/>
        <v>1.01</v>
      </c>
      <c r="E3740">
        <f ca="1">A3740*VLOOKUP(B3740,'Color types'!$A$2:$B$5,2)*D3740</f>
        <v>5252000</v>
      </c>
      <c r="F3740">
        <f t="shared" ca="1" si="234"/>
        <v>13</v>
      </c>
    </row>
    <row r="3741" spans="1:6" x14ac:dyDescent="0.25">
      <c r="A3741">
        <f t="shared" ca="1" si="232"/>
        <v>139</v>
      </c>
      <c r="B3741" t="str">
        <f ca="1">VLOOKUP(Table1[[#This Row],[color-code]],'Color types'!$C$2:$D$5,2)</f>
        <v>Acrilic</v>
      </c>
      <c r="C3741">
        <f t="shared" ca="1" si="233"/>
        <v>1</v>
      </c>
      <c r="D3741">
        <f t="shared" ca="1" si="235"/>
        <v>1.04</v>
      </c>
      <c r="E3741">
        <f ca="1">A3741*VLOOKUP(B3741,'Color types'!$A$2:$B$5,2)*D3741</f>
        <v>12287600</v>
      </c>
      <c r="F3741">
        <f t="shared" ca="1" si="234"/>
        <v>22</v>
      </c>
    </row>
    <row r="3742" spans="1:6" x14ac:dyDescent="0.25">
      <c r="A3742">
        <f t="shared" ca="1" si="232"/>
        <v>97</v>
      </c>
      <c r="B3742" t="str">
        <f ca="1">VLOOKUP(Table1[[#This Row],[color-code]],'Color types'!$C$2:$D$5,2)</f>
        <v>Acrilic</v>
      </c>
      <c r="C3742">
        <f t="shared" ca="1" si="233"/>
        <v>1</v>
      </c>
      <c r="D3742">
        <f t="shared" ca="1" si="235"/>
        <v>1</v>
      </c>
      <c r="E3742">
        <f ca="1">A3742*VLOOKUP(B3742,'Color types'!$A$2:$B$5,2)*D3742</f>
        <v>8245000</v>
      </c>
      <c r="F3742">
        <f t="shared" ca="1" si="234"/>
        <v>32</v>
      </c>
    </row>
    <row r="3743" spans="1:6" x14ac:dyDescent="0.25">
      <c r="A3743">
        <f t="shared" ca="1" si="232"/>
        <v>136</v>
      </c>
      <c r="B3743" t="str">
        <f ca="1">VLOOKUP(Table1[[#This Row],[color-code]],'Color types'!$C$2:$D$5,2)</f>
        <v>Oil-Shiny</v>
      </c>
      <c r="C3743">
        <f t="shared" ca="1" si="233"/>
        <v>3</v>
      </c>
      <c r="D3743">
        <f t="shared" ca="1" si="235"/>
        <v>0.99</v>
      </c>
      <c r="E3743">
        <f ca="1">A3743*VLOOKUP(B3743,'Color types'!$A$2:$B$5,2)*D3743</f>
        <v>14137200</v>
      </c>
      <c r="F3743">
        <f t="shared" ca="1" si="234"/>
        <v>6</v>
      </c>
    </row>
    <row r="3744" spans="1:6" x14ac:dyDescent="0.25">
      <c r="A3744">
        <f t="shared" ca="1" si="232"/>
        <v>48</v>
      </c>
      <c r="B3744" t="str">
        <f ca="1">VLOOKUP(Table1[[#This Row],[color-code]],'Color types'!$C$2:$D$5,2)</f>
        <v>Acrilic</v>
      </c>
      <c r="C3744">
        <f t="shared" ca="1" si="233"/>
        <v>1</v>
      </c>
      <c r="D3744">
        <f t="shared" ca="1" si="235"/>
        <v>0.96</v>
      </c>
      <c r="E3744">
        <f ca="1">A3744*VLOOKUP(B3744,'Color types'!$A$2:$B$5,2)*D3744</f>
        <v>3916800</v>
      </c>
      <c r="F3744">
        <f t="shared" ca="1" si="234"/>
        <v>5</v>
      </c>
    </row>
    <row r="3745" spans="1:6" x14ac:dyDescent="0.25">
      <c r="A3745">
        <f t="shared" ca="1" si="232"/>
        <v>133</v>
      </c>
      <c r="B3745" t="str">
        <f ca="1">VLOOKUP(Table1[[#This Row],[color-code]],'Color types'!$C$2:$D$5,2)</f>
        <v>Oil-Shiny</v>
      </c>
      <c r="C3745">
        <f t="shared" ca="1" si="233"/>
        <v>3</v>
      </c>
      <c r="D3745">
        <f t="shared" ca="1" si="235"/>
        <v>1.02</v>
      </c>
      <c r="E3745">
        <f ca="1">A3745*VLOOKUP(B3745,'Color types'!$A$2:$B$5,2)*D3745</f>
        <v>14244300</v>
      </c>
      <c r="F3745">
        <f t="shared" ca="1" si="234"/>
        <v>70</v>
      </c>
    </row>
    <row r="3746" spans="1:6" x14ac:dyDescent="0.25">
      <c r="A3746">
        <f t="shared" ca="1" si="232"/>
        <v>69</v>
      </c>
      <c r="B3746" t="str">
        <f ca="1">VLOOKUP(Table1[[#This Row],[color-code]],'Color types'!$C$2:$D$5,2)</f>
        <v>Oil-Shiny</v>
      </c>
      <c r="C3746">
        <f t="shared" ca="1" si="233"/>
        <v>3</v>
      </c>
      <c r="D3746">
        <f t="shared" ca="1" si="235"/>
        <v>1.04</v>
      </c>
      <c r="E3746">
        <f ca="1">A3746*VLOOKUP(B3746,'Color types'!$A$2:$B$5,2)*D3746</f>
        <v>7534800</v>
      </c>
      <c r="F3746">
        <f t="shared" ca="1" si="234"/>
        <v>45</v>
      </c>
    </row>
    <row r="3747" spans="1:6" x14ac:dyDescent="0.25">
      <c r="A3747">
        <f t="shared" ca="1" si="232"/>
        <v>45</v>
      </c>
      <c r="B3747" t="str">
        <f ca="1">VLOOKUP(Table1[[#This Row],[color-code]],'Color types'!$C$2:$D$5,2)</f>
        <v>Oil-Shiny</v>
      </c>
      <c r="C3747">
        <f t="shared" ca="1" si="233"/>
        <v>3</v>
      </c>
      <c r="D3747">
        <f t="shared" ca="1" si="235"/>
        <v>1.03</v>
      </c>
      <c r="E3747">
        <f ca="1">A3747*VLOOKUP(B3747,'Color types'!$A$2:$B$5,2)*D3747</f>
        <v>4866750</v>
      </c>
      <c r="F3747">
        <f t="shared" ca="1" si="234"/>
        <v>38</v>
      </c>
    </row>
    <row r="3748" spans="1:6" x14ac:dyDescent="0.25">
      <c r="A3748">
        <f t="shared" ca="1" si="232"/>
        <v>59</v>
      </c>
      <c r="B3748" t="str">
        <f ca="1">VLOOKUP(Table1[[#This Row],[color-code]],'Color types'!$C$2:$D$5,2)</f>
        <v>Oil-Matt</v>
      </c>
      <c r="C3748">
        <f t="shared" ca="1" si="233"/>
        <v>2</v>
      </c>
      <c r="D3748">
        <f t="shared" ca="1" si="235"/>
        <v>0.95</v>
      </c>
      <c r="E3748">
        <f ca="1">A3748*VLOOKUP(B3748,'Color types'!$A$2:$B$5,2)*D3748</f>
        <v>5605000</v>
      </c>
      <c r="F3748">
        <f t="shared" ca="1" si="234"/>
        <v>40</v>
      </c>
    </row>
    <row r="3749" spans="1:6" x14ac:dyDescent="0.25">
      <c r="A3749">
        <f t="shared" ca="1" si="232"/>
        <v>117</v>
      </c>
      <c r="B3749" t="str">
        <f ca="1">VLOOKUP(Table1[[#This Row],[color-code]],'Color types'!$C$2:$D$5,2)</f>
        <v>Plaster</v>
      </c>
      <c r="C3749">
        <f t="shared" ca="1" si="233"/>
        <v>4</v>
      </c>
      <c r="D3749">
        <f t="shared" ca="1" si="235"/>
        <v>1.02</v>
      </c>
      <c r="E3749">
        <f ca="1">A3749*VLOOKUP(B3749,'Color types'!$A$2:$B$5,2)*D3749</f>
        <v>9547200</v>
      </c>
      <c r="F3749">
        <f t="shared" ca="1" si="234"/>
        <v>54</v>
      </c>
    </row>
    <row r="3750" spans="1:6" x14ac:dyDescent="0.25">
      <c r="A3750">
        <f t="shared" ca="1" si="232"/>
        <v>102</v>
      </c>
      <c r="B3750" t="str">
        <f ca="1">VLOOKUP(Table1[[#This Row],[color-code]],'Color types'!$C$2:$D$5,2)</f>
        <v>Oil-Shiny</v>
      </c>
      <c r="C3750">
        <f t="shared" ca="1" si="233"/>
        <v>3</v>
      </c>
      <c r="D3750">
        <f t="shared" ca="1" si="235"/>
        <v>1.02</v>
      </c>
      <c r="E3750">
        <f ca="1">A3750*VLOOKUP(B3750,'Color types'!$A$2:$B$5,2)*D3750</f>
        <v>10924200</v>
      </c>
      <c r="F3750">
        <f t="shared" ca="1" si="234"/>
        <v>82</v>
      </c>
    </row>
    <row r="3751" spans="1:6" x14ac:dyDescent="0.25">
      <c r="A3751">
        <f t="shared" ca="1" si="232"/>
        <v>147</v>
      </c>
      <c r="B3751" t="str">
        <f ca="1">VLOOKUP(Table1[[#This Row],[color-code]],'Color types'!$C$2:$D$5,2)</f>
        <v>Oil-Shiny</v>
      </c>
      <c r="C3751">
        <f t="shared" ca="1" si="233"/>
        <v>3</v>
      </c>
      <c r="D3751">
        <f t="shared" ca="1" si="235"/>
        <v>0.97</v>
      </c>
      <c r="E3751">
        <f ca="1">A3751*VLOOKUP(B3751,'Color types'!$A$2:$B$5,2)*D3751</f>
        <v>14971950</v>
      </c>
      <c r="F3751">
        <f t="shared" ca="1" si="234"/>
        <v>95</v>
      </c>
    </row>
    <row r="3752" spans="1:6" x14ac:dyDescent="0.25">
      <c r="A3752">
        <f t="shared" ca="1" si="232"/>
        <v>42</v>
      </c>
      <c r="B3752" t="str">
        <f ca="1">VLOOKUP(Table1[[#This Row],[color-code]],'Color types'!$C$2:$D$5,2)</f>
        <v>Acrilic</v>
      </c>
      <c r="C3752">
        <f t="shared" ca="1" si="233"/>
        <v>1</v>
      </c>
      <c r="D3752">
        <f t="shared" ca="1" si="235"/>
        <v>0.95</v>
      </c>
      <c r="E3752">
        <f ca="1">A3752*VLOOKUP(B3752,'Color types'!$A$2:$B$5,2)*D3752</f>
        <v>3391500</v>
      </c>
      <c r="F3752">
        <f t="shared" ca="1" si="234"/>
        <v>80</v>
      </c>
    </row>
    <row r="3753" spans="1:6" x14ac:dyDescent="0.25">
      <c r="A3753">
        <f t="shared" ca="1" si="232"/>
        <v>112</v>
      </c>
      <c r="B3753" t="str">
        <f ca="1">VLOOKUP(Table1[[#This Row],[color-code]],'Color types'!$C$2:$D$5,2)</f>
        <v>Oil-Matt</v>
      </c>
      <c r="C3753">
        <f t="shared" ca="1" si="233"/>
        <v>2</v>
      </c>
      <c r="D3753">
        <f t="shared" ca="1" si="235"/>
        <v>1.01</v>
      </c>
      <c r="E3753">
        <f ca="1">A3753*VLOOKUP(B3753,'Color types'!$A$2:$B$5,2)*D3753</f>
        <v>11312000</v>
      </c>
      <c r="F3753">
        <f t="shared" ca="1" si="234"/>
        <v>82</v>
      </c>
    </row>
    <row r="3754" spans="1:6" x14ac:dyDescent="0.25">
      <c r="A3754">
        <f t="shared" ca="1" si="232"/>
        <v>64</v>
      </c>
      <c r="B3754" t="str">
        <f ca="1">VLOOKUP(Table1[[#This Row],[color-code]],'Color types'!$C$2:$D$5,2)</f>
        <v>Oil-Shiny</v>
      </c>
      <c r="C3754">
        <f t="shared" ca="1" si="233"/>
        <v>3</v>
      </c>
      <c r="D3754">
        <f t="shared" ca="1" si="235"/>
        <v>1.04</v>
      </c>
      <c r="E3754">
        <f ca="1">A3754*VLOOKUP(B3754,'Color types'!$A$2:$B$5,2)*D3754</f>
        <v>6988800</v>
      </c>
      <c r="F3754">
        <f t="shared" ca="1" si="234"/>
        <v>23</v>
      </c>
    </row>
    <row r="3755" spans="1:6" x14ac:dyDescent="0.25">
      <c r="A3755">
        <f t="shared" ca="1" si="232"/>
        <v>88</v>
      </c>
      <c r="B3755" t="str">
        <f ca="1">VLOOKUP(Table1[[#This Row],[color-code]],'Color types'!$C$2:$D$5,2)</f>
        <v>Plaster</v>
      </c>
      <c r="C3755">
        <f t="shared" ca="1" si="233"/>
        <v>4</v>
      </c>
      <c r="D3755">
        <f t="shared" ca="1" si="235"/>
        <v>1.02</v>
      </c>
      <c r="E3755">
        <f ca="1">A3755*VLOOKUP(B3755,'Color types'!$A$2:$B$5,2)*D3755</f>
        <v>7180800</v>
      </c>
      <c r="F3755">
        <f t="shared" ca="1" si="234"/>
        <v>25</v>
      </c>
    </row>
    <row r="3756" spans="1:6" x14ac:dyDescent="0.25">
      <c r="A3756">
        <f t="shared" ca="1" si="232"/>
        <v>97</v>
      </c>
      <c r="B3756" t="str">
        <f ca="1">VLOOKUP(Table1[[#This Row],[color-code]],'Color types'!$C$2:$D$5,2)</f>
        <v>Acrilic</v>
      </c>
      <c r="C3756">
        <f t="shared" ca="1" si="233"/>
        <v>1</v>
      </c>
      <c r="D3756">
        <f t="shared" ca="1" si="235"/>
        <v>0.99</v>
      </c>
      <c r="E3756">
        <f ca="1">A3756*VLOOKUP(B3756,'Color types'!$A$2:$B$5,2)*D3756</f>
        <v>8162550</v>
      </c>
      <c r="F3756">
        <f t="shared" ca="1" si="234"/>
        <v>14</v>
      </c>
    </row>
    <row r="3757" spans="1:6" x14ac:dyDescent="0.25">
      <c r="A3757">
        <f t="shared" ca="1" si="232"/>
        <v>65</v>
      </c>
      <c r="B3757" t="str">
        <f ca="1">VLOOKUP(Table1[[#This Row],[color-code]],'Color types'!$C$2:$D$5,2)</f>
        <v>Plaster</v>
      </c>
      <c r="C3757">
        <f t="shared" ca="1" si="233"/>
        <v>4</v>
      </c>
      <c r="D3757">
        <f t="shared" ca="1" si="235"/>
        <v>0.98</v>
      </c>
      <c r="E3757">
        <f ca="1">A3757*VLOOKUP(B3757,'Color types'!$A$2:$B$5,2)*D3757</f>
        <v>5096000</v>
      </c>
      <c r="F3757">
        <f t="shared" ca="1" si="234"/>
        <v>55</v>
      </c>
    </row>
    <row r="3758" spans="1:6" x14ac:dyDescent="0.25">
      <c r="A3758">
        <f t="shared" ca="1" si="232"/>
        <v>85</v>
      </c>
      <c r="B3758" t="str">
        <f ca="1">VLOOKUP(Table1[[#This Row],[color-code]],'Color types'!$C$2:$D$5,2)</f>
        <v>Plaster</v>
      </c>
      <c r="C3758">
        <f t="shared" ca="1" si="233"/>
        <v>4</v>
      </c>
      <c r="D3758">
        <f t="shared" ca="1" si="235"/>
        <v>1</v>
      </c>
      <c r="E3758">
        <f ca="1">A3758*VLOOKUP(B3758,'Color types'!$A$2:$B$5,2)*D3758</f>
        <v>6800000</v>
      </c>
      <c r="F3758">
        <f t="shared" ca="1" si="234"/>
        <v>76</v>
      </c>
    </row>
    <row r="3759" spans="1:6" x14ac:dyDescent="0.25">
      <c r="A3759">
        <f t="shared" ca="1" si="232"/>
        <v>136</v>
      </c>
      <c r="B3759" t="str">
        <f ca="1">VLOOKUP(Table1[[#This Row],[color-code]],'Color types'!$C$2:$D$5,2)</f>
        <v>Plaster</v>
      </c>
      <c r="C3759">
        <f t="shared" ca="1" si="233"/>
        <v>4</v>
      </c>
      <c r="D3759">
        <f t="shared" ca="1" si="235"/>
        <v>1.03</v>
      </c>
      <c r="E3759">
        <f ca="1">A3759*VLOOKUP(B3759,'Color types'!$A$2:$B$5,2)*D3759</f>
        <v>11206400</v>
      </c>
      <c r="F3759">
        <f t="shared" ca="1" si="234"/>
        <v>42</v>
      </c>
    </row>
    <row r="3760" spans="1:6" x14ac:dyDescent="0.25">
      <c r="A3760">
        <f t="shared" ca="1" si="232"/>
        <v>146</v>
      </c>
      <c r="B3760" t="str">
        <f ca="1">VLOOKUP(Table1[[#This Row],[color-code]],'Color types'!$C$2:$D$5,2)</f>
        <v>Acrilic</v>
      </c>
      <c r="C3760">
        <f t="shared" ca="1" si="233"/>
        <v>1</v>
      </c>
      <c r="D3760">
        <f t="shared" ca="1" si="235"/>
        <v>1.02</v>
      </c>
      <c r="E3760">
        <f ca="1">A3760*VLOOKUP(B3760,'Color types'!$A$2:$B$5,2)*D3760</f>
        <v>12658200</v>
      </c>
      <c r="F3760">
        <f t="shared" ca="1" si="234"/>
        <v>30</v>
      </c>
    </row>
    <row r="3761" spans="1:6" x14ac:dyDescent="0.25">
      <c r="A3761">
        <f t="shared" ca="1" si="232"/>
        <v>67</v>
      </c>
      <c r="B3761" t="str">
        <f ca="1">VLOOKUP(Table1[[#This Row],[color-code]],'Color types'!$C$2:$D$5,2)</f>
        <v>Oil-Matt</v>
      </c>
      <c r="C3761">
        <f t="shared" ca="1" si="233"/>
        <v>2</v>
      </c>
      <c r="D3761">
        <f t="shared" ca="1" si="235"/>
        <v>0.98</v>
      </c>
      <c r="E3761">
        <f ca="1">A3761*VLOOKUP(B3761,'Color types'!$A$2:$B$5,2)*D3761</f>
        <v>6566000</v>
      </c>
      <c r="F3761">
        <f t="shared" ca="1" si="234"/>
        <v>45</v>
      </c>
    </row>
    <row r="3762" spans="1:6" x14ac:dyDescent="0.25">
      <c r="A3762">
        <f t="shared" ca="1" si="232"/>
        <v>111</v>
      </c>
      <c r="B3762" t="str">
        <f ca="1">VLOOKUP(Table1[[#This Row],[color-code]],'Color types'!$C$2:$D$5,2)</f>
        <v>Oil-Shiny</v>
      </c>
      <c r="C3762">
        <f t="shared" ca="1" si="233"/>
        <v>3</v>
      </c>
      <c r="D3762">
        <f t="shared" ca="1" si="235"/>
        <v>1.02</v>
      </c>
      <c r="E3762">
        <f ca="1">A3762*VLOOKUP(B3762,'Color types'!$A$2:$B$5,2)*D3762</f>
        <v>11888100</v>
      </c>
      <c r="F3762">
        <f t="shared" ca="1" si="234"/>
        <v>14</v>
      </c>
    </row>
    <row r="3763" spans="1:6" x14ac:dyDescent="0.25">
      <c r="A3763">
        <f t="shared" ca="1" si="232"/>
        <v>113</v>
      </c>
      <c r="B3763" t="str">
        <f ca="1">VLOOKUP(Table1[[#This Row],[color-code]],'Color types'!$C$2:$D$5,2)</f>
        <v>Acrilic</v>
      </c>
      <c r="C3763">
        <f t="shared" ca="1" si="233"/>
        <v>1</v>
      </c>
      <c r="D3763">
        <f t="shared" ca="1" si="235"/>
        <v>0.99</v>
      </c>
      <c r="E3763">
        <f ca="1">A3763*VLOOKUP(B3763,'Color types'!$A$2:$B$5,2)*D3763</f>
        <v>9508950</v>
      </c>
      <c r="F3763">
        <f t="shared" ca="1" si="234"/>
        <v>65</v>
      </c>
    </row>
    <row r="3764" spans="1:6" x14ac:dyDescent="0.25">
      <c r="A3764">
        <f t="shared" ca="1" si="232"/>
        <v>145</v>
      </c>
      <c r="B3764" t="str">
        <f ca="1">VLOOKUP(Table1[[#This Row],[color-code]],'Color types'!$C$2:$D$5,2)</f>
        <v>Oil-Matt</v>
      </c>
      <c r="C3764">
        <f t="shared" ca="1" si="233"/>
        <v>2</v>
      </c>
      <c r="D3764">
        <f t="shared" ca="1" si="235"/>
        <v>0.99</v>
      </c>
      <c r="E3764">
        <f ca="1">A3764*VLOOKUP(B3764,'Color types'!$A$2:$B$5,2)*D3764</f>
        <v>14355000</v>
      </c>
      <c r="F3764">
        <f t="shared" ca="1" si="234"/>
        <v>91</v>
      </c>
    </row>
    <row r="3765" spans="1:6" x14ac:dyDescent="0.25">
      <c r="A3765">
        <f t="shared" ca="1" si="232"/>
        <v>104</v>
      </c>
      <c r="B3765" t="str">
        <f ca="1">VLOOKUP(Table1[[#This Row],[color-code]],'Color types'!$C$2:$D$5,2)</f>
        <v>Acrilic</v>
      </c>
      <c r="C3765">
        <f t="shared" ca="1" si="233"/>
        <v>1</v>
      </c>
      <c r="D3765">
        <f t="shared" ca="1" si="235"/>
        <v>0.95</v>
      </c>
      <c r="E3765">
        <f ca="1">A3765*VLOOKUP(B3765,'Color types'!$A$2:$B$5,2)*D3765</f>
        <v>8398000</v>
      </c>
      <c r="F3765">
        <f t="shared" ca="1" si="234"/>
        <v>62</v>
      </c>
    </row>
    <row r="3766" spans="1:6" x14ac:dyDescent="0.25">
      <c r="A3766">
        <f t="shared" ca="1" si="232"/>
        <v>134</v>
      </c>
      <c r="B3766" t="str">
        <f ca="1">VLOOKUP(Table1[[#This Row],[color-code]],'Color types'!$C$2:$D$5,2)</f>
        <v>Oil-Shiny</v>
      </c>
      <c r="C3766">
        <f t="shared" ca="1" si="233"/>
        <v>3</v>
      </c>
      <c r="D3766">
        <f t="shared" ca="1" si="235"/>
        <v>0.96</v>
      </c>
      <c r="E3766">
        <f ca="1">A3766*VLOOKUP(B3766,'Color types'!$A$2:$B$5,2)*D3766</f>
        <v>13507200</v>
      </c>
      <c r="F3766">
        <f t="shared" ca="1" si="234"/>
        <v>86</v>
      </c>
    </row>
    <row r="3767" spans="1:6" x14ac:dyDescent="0.25">
      <c r="A3767">
        <f t="shared" ca="1" si="232"/>
        <v>54</v>
      </c>
      <c r="B3767" t="str">
        <f ca="1">VLOOKUP(Table1[[#This Row],[color-code]],'Color types'!$C$2:$D$5,2)</f>
        <v>Oil-Shiny</v>
      </c>
      <c r="C3767">
        <f t="shared" ca="1" si="233"/>
        <v>3</v>
      </c>
      <c r="D3767">
        <f t="shared" ca="1" si="235"/>
        <v>0.95</v>
      </c>
      <c r="E3767">
        <f ca="1">A3767*VLOOKUP(B3767,'Color types'!$A$2:$B$5,2)*D3767</f>
        <v>5386500</v>
      </c>
      <c r="F3767">
        <f t="shared" ca="1" si="234"/>
        <v>57</v>
      </c>
    </row>
    <row r="3768" spans="1:6" x14ac:dyDescent="0.25">
      <c r="A3768">
        <f t="shared" ca="1" si="232"/>
        <v>83</v>
      </c>
      <c r="B3768" t="str">
        <f ca="1">VLOOKUP(Table1[[#This Row],[color-code]],'Color types'!$C$2:$D$5,2)</f>
        <v>Oil-Shiny</v>
      </c>
      <c r="C3768">
        <f t="shared" ca="1" si="233"/>
        <v>3</v>
      </c>
      <c r="D3768">
        <f t="shared" ca="1" si="235"/>
        <v>0.95</v>
      </c>
      <c r="E3768">
        <f ca="1">A3768*VLOOKUP(B3768,'Color types'!$A$2:$B$5,2)*D3768</f>
        <v>8279250</v>
      </c>
      <c r="F3768">
        <f t="shared" ca="1" si="234"/>
        <v>13</v>
      </c>
    </row>
    <row r="3769" spans="1:6" x14ac:dyDescent="0.25">
      <c r="A3769">
        <f t="shared" ca="1" si="232"/>
        <v>109</v>
      </c>
      <c r="B3769" t="str">
        <f ca="1">VLOOKUP(Table1[[#This Row],[color-code]],'Color types'!$C$2:$D$5,2)</f>
        <v>Oil-Matt</v>
      </c>
      <c r="C3769">
        <f t="shared" ca="1" si="233"/>
        <v>2</v>
      </c>
      <c r="D3769">
        <f t="shared" ca="1" si="235"/>
        <v>1.03</v>
      </c>
      <c r="E3769">
        <f ca="1">A3769*VLOOKUP(B3769,'Color types'!$A$2:$B$5,2)*D3769</f>
        <v>11227000</v>
      </c>
      <c r="F3769">
        <f t="shared" ca="1" si="234"/>
        <v>84</v>
      </c>
    </row>
    <row r="3770" spans="1:6" x14ac:dyDescent="0.25">
      <c r="A3770">
        <f t="shared" ca="1" si="232"/>
        <v>82</v>
      </c>
      <c r="B3770" t="str">
        <f ca="1">VLOOKUP(Table1[[#This Row],[color-code]],'Color types'!$C$2:$D$5,2)</f>
        <v>Acrilic</v>
      </c>
      <c r="C3770">
        <f t="shared" ca="1" si="233"/>
        <v>1</v>
      </c>
      <c r="D3770">
        <f t="shared" ca="1" si="235"/>
        <v>0.97</v>
      </c>
      <c r="E3770">
        <f ca="1">A3770*VLOOKUP(B3770,'Color types'!$A$2:$B$5,2)*D3770</f>
        <v>6760900</v>
      </c>
      <c r="F3770">
        <f t="shared" ca="1" si="234"/>
        <v>37</v>
      </c>
    </row>
    <row r="3771" spans="1:6" x14ac:dyDescent="0.25">
      <c r="A3771">
        <f t="shared" ca="1" si="232"/>
        <v>95</v>
      </c>
      <c r="B3771" t="str">
        <f ca="1">VLOOKUP(Table1[[#This Row],[color-code]],'Color types'!$C$2:$D$5,2)</f>
        <v>Oil-Matt</v>
      </c>
      <c r="C3771">
        <f t="shared" ca="1" si="233"/>
        <v>2</v>
      </c>
      <c r="D3771">
        <f t="shared" ca="1" si="235"/>
        <v>0.96</v>
      </c>
      <c r="E3771">
        <f ca="1">A3771*VLOOKUP(B3771,'Color types'!$A$2:$B$5,2)*D3771</f>
        <v>9120000</v>
      </c>
      <c r="F3771">
        <f t="shared" ca="1" si="234"/>
        <v>67</v>
      </c>
    </row>
    <row r="3772" spans="1:6" x14ac:dyDescent="0.25">
      <c r="A3772">
        <f t="shared" ca="1" si="232"/>
        <v>119</v>
      </c>
      <c r="B3772" t="str">
        <f ca="1">VLOOKUP(Table1[[#This Row],[color-code]],'Color types'!$C$2:$D$5,2)</f>
        <v>Acrilic</v>
      </c>
      <c r="C3772">
        <f t="shared" ca="1" si="233"/>
        <v>1</v>
      </c>
      <c r="D3772">
        <f t="shared" ca="1" si="235"/>
        <v>1.05</v>
      </c>
      <c r="E3772">
        <f ca="1">A3772*VLOOKUP(B3772,'Color types'!$A$2:$B$5,2)*D3772</f>
        <v>10620750</v>
      </c>
      <c r="F3772">
        <f t="shared" ca="1" si="234"/>
        <v>80</v>
      </c>
    </row>
    <row r="3773" spans="1:6" x14ac:dyDescent="0.25">
      <c r="A3773">
        <f t="shared" ca="1" si="232"/>
        <v>136</v>
      </c>
      <c r="B3773" t="str">
        <f ca="1">VLOOKUP(Table1[[#This Row],[color-code]],'Color types'!$C$2:$D$5,2)</f>
        <v>Oil-Shiny</v>
      </c>
      <c r="C3773">
        <f t="shared" ca="1" si="233"/>
        <v>3</v>
      </c>
      <c r="D3773">
        <f t="shared" ca="1" si="235"/>
        <v>0.95</v>
      </c>
      <c r="E3773">
        <f ca="1">A3773*VLOOKUP(B3773,'Color types'!$A$2:$B$5,2)*D3773</f>
        <v>13566000</v>
      </c>
      <c r="F3773">
        <f t="shared" ca="1" si="234"/>
        <v>27</v>
      </c>
    </row>
    <row r="3774" spans="1:6" x14ac:dyDescent="0.25">
      <c r="A3774">
        <f t="shared" ca="1" si="232"/>
        <v>72</v>
      </c>
      <c r="B3774" t="str">
        <f ca="1">VLOOKUP(Table1[[#This Row],[color-code]],'Color types'!$C$2:$D$5,2)</f>
        <v>Oil-Shiny</v>
      </c>
      <c r="C3774">
        <f t="shared" ca="1" si="233"/>
        <v>3</v>
      </c>
      <c r="D3774">
        <f t="shared" ca="1" si="235"/>
        <v>0.97</v>
      </c>
      <c r="E3774">
        <f ca="1">A3774*VLOOKUP(B3774,'Color types'!$A$2:$B$5,2)*D3774</f>
        <v>7333200</v>
      </c>
      <c r="F3774">
        <f t="shared" ca="1" si="234"/>
        <v>53</v>
      </c>
    </row>
    <row r="3775" spans="1:6" x14ac:dyDescent="0.25">
      <c r="A3775">
        <f t="shared" ca="1" si="232"/>
        <v>115</v>
      </c>
      <c r="B3775" t="str">
        <f ca="1">VLOOKUP(Table1[[#This Row],[color-code]],'Color types'!$C$2:$D$5,2)</f>
        <v>Oil-Shiny</v>
      </c>
      <c r="C3775">
        <f t="shared" ca="1" si="233"/>
        <v>3</v>
      </c>
      <c r="D3775">
        <f t="shared" ca="1" si="235"/>
        <v>1.04</v>
      </c>
      <c r="E3775">
        <f ca="1">A3775*VLOOKUP(B3775,'Color types'!$A$2:$B$5,2)*D3775</f>
        <v>12558000</v>
      </c>
      <c r="F3775">
        <f t="shared" ca="1" si="234"/>
        <v>57</v>
      </c>
    </row>
    <row r="3776" spans="1:6" x14ac:dyDescent="0.25">
      <c r="A3776">
        <f t="shared" ca="1" si="232"/>
        <v>111</v>
      </c>
      <c r="B3776" t="str">
        <f ca="1">VLOOKUP(Table1[[#This Row],[color-code]],'Color types'!$C$2:$D$5,2)</f>
        <v>Acrilic</v>
      </c>
      <c r="C3776">
        <f t="shared" ca="1" si="233"/>
        <v>1</v>
      </c>
      <c r="D3776">
        <f t="shared" ca="1" si="235"/>
        <v>1.01</v>
      </c>
      <c r="E3776">
        <f ca="1">A3776*VLOOKUP(B3776,'Color types'!$A$2:$B$5,2)*D3776</f>
        <v>9529350</v>
      </c>
      <c r="F3776">
        <f t="shared" ca="1" si="234"/>
        <v>58</v>
      </c>
    </row>
    <row r="3777" spans="1:6" x14ac:dyDescent="0.25">
      <c r="A3777">
        <f t="shared" ca="1" si="232"/>
        <v>59</v>
      </c>
      <c r="B3777" t="str">
        <f ca="1">VLOOKUP(Table1[[#This Row],[color-code]],'Color types'!$C$2:$D$5,2)</f>
        <v>Oil-Shiny</v>
      </c>
      <c r="C3777">
        <f t="shared" ca="1" si="233"/>
        <v>3</v>
      </c>
      <c r="D3777">
        <f t="shared" ca="1" si="235"/>
        <v>0.97</v>
      </c>
      <c r="E3777">
        <f ca="1">A3777*VLOOKUP(B3777,'Color types'!$A$2:$B$5,2)*D3777</f>
        <v>6009150</v>
      </c>
      <c r="F3777">
        <f t="shared" ca="1" si="234"/>
        <v>15</v>
      </c>
    </row>
    <row r="3778" spans="1:6" x14ac:dyDescent="0.25">
      <c r="A3778">
        <f t="shared" ref="A3778:A3841" ca="1" si="236">RANDBETWEEN(40,150)</f>
        <v>126</v>
      </c>
      <c r="B3778" t="str">
        <f ca="1">VLOOKUP(Table1[[#This Row],[color-code]],'Color types'!$C$2:$D$5,2)</f>
        <v>Oil-Matt</v>
      </c>
      <c r="C3778">
        <f t="shared" ref="C3778:C3841" ca="1" si="237">RANDBETWEEN(1,4)</f>
        <v>2</v>
      </c>
      <c r="D3778">
        <f t="shared" ca="1" si="235"/>
        <v>1.05</v>
      </c>
      <c r="E3778">
        <f ca="1">A3778*VLOOKUP(B3778,'Color types'!$A$2:$B$5,2)*D3778</f>
        <v>13230000</v>
      </c>
      <c r="F3778">
        <f t="shared" ref="F3778:F3841" ca="1" si="238">RANDBETWEEN(1,100)</f>
        <v>89</v>
      </c>
    </row>
    <row r="3779" spans="1:6" x14ac:dyDescent="0.25">
      <c r="A3779">
        <f t="shared" ca="1" si="236"/>
        <v>47</v>
      </c>
      <c r="B3779" t="str">
        <f ca="1">VLOOKUP(Table1[[#This Row],[color-code]],'Color types'!$C$2:$D$5,2)</f>
        <v>Plaster</v>
      </c>
      <c r="C3779">
        <f t="shared" ca="1" si="237"/>
        <v>4</v>
      </c>
      <c r="D3779">
        <f t="shared" ref="D3779:D3842" ca="1" si="239">RANDBETWEEN(95,105)/100</f>
        <v>1.03</v>
      </c>
      <c r="E3779">
        <f ca="1">A3779*VLOOKUP(B3779,'Color types'!$A$2:$B$5,2)*D3779</f>
        <v>3872800</v>
      </c>
      <c r="F3779">
        <f t="shared" ca="1" si="238"/>
        <v>66</v>
      </c>
    </row>
    <row r="3780" spans="1:6" x14ac:dyDescent="0.25">
      <c r="A3780">
        <f t="shared" ca="1" si="236"/>
        <v>117</v>
      </c>
      <c r="B3780" t="str">
        <f ca="1">VLOOKUP(Table1[[#This Row],[color-code]],'Color types'!$C$2:$D$5,2)</f>
        <v>Plaster</v>
      </c>
      <c r="C3780">
        <f t="shared" ca="1" si="237"/>
        <v>4</v>
      </c>
      <c r="D3780">
        <f t="shared" ca="1" si="239"/>
        <v>1.04</v>
      </c>
      <c r="E3780">
        <f ca="1">A3780*VLOOKUP(B3780,'Color types'!$A$2:$B$5,2)*D3780</f>
        <v>9734400</v>
      </c>
      <c r="F3780">
        <f t="shared" ca="1" si="238"/>
        <v>87</v>
      </c>
    </row>
    <row r="3781" spans="1:6" x14ac:dyDescent="0.25">
      <c r="A3781">
        <f t="shared" ca="1" si="236"/>
        <v>130</v>
      </c>
      <c r="B3781" t="str">
        <f ca="1">VLOOKUP(Table1[[#This Row],[color-code]],'Color types'!$C$2:$D$5,2)</f>
        <v>Acrilic</v>
      </c>
      <c r="C3781">
        <f t="shared" ca="1" si="237"/>
        <v>1</v>
      </c>
      <c r="D3781">
        <f t="shared" ca="1" si="239"/>
        <v>0.98</v>
      </c>
      <c r="E3781">
        <f ca="1">A3781*VLOOKUP(B3781,'Color types'!$A$2:$B$5,2)*D3781</f>
        <v>10829000</v>
      </c>
      <c r="F3781">
        <f t="shared" ca="1" si="238"/>
        <v>21</v>
      </c>
    </row>
    <row r="3782" spans="1:6" x14ac:dyDescent="0.25">
      <c r="A3782">
        <f t="shared" ca="1" si="236"/>
        <v>47</v>
      </c>
      <c r="B3782" t="str">
        <f ca="1">VLOOKUP(Table1[[#This Row],[color-code]],'Color types'!$C$2:$D$5,2)</f>
        <v>Oil-Shiny</v>
      </c>
      <c r="C3782">
        <f t="shared" ca="1" si="237"/>
        <v>3</v>
      </c>
      <c r="D3782">
        <f t="shared" ca="1" si="239"/>
        <v>0.96</v>
      </c>
      <c r="E3782">
        <f ca="1">A3782*VLOOKUP(B3782,'Color types'!$A$2:$B$5,2)*D3782</f>
        <v>4737600</v>
      </c>
      <c r="F3782">
        <f t="shared" ca="1" si="238"/>
        <v>93</v>
      </c>
    </row>
    <row r="3783" spans="1:6" x14ac:dyDescent="0.25">
      <c r="A3783">
        <f t="shared" ca="1" si="236"/>
        <v>143</v>
      </c>
      <c r="B3783" t="str">
        <f ca="1">VLOOKUP(Table1[[#This Row],[color-code]],'Color types'!$C$2:$D$5,2)</f>
        <v>Oil-Matt</v>
      </c>
      <c r="C3783">
        <f t="shared" ca="1" si="237"/>
        <v>2</v>
      </c>
      <c r="D3783">
        <f t="shared" ca="1" si="239"/>
        <v>1.05</v>
      </c>
      <c r="E3783">
        <f ca="1">A3783*VLOOKUP(B3783,'Color types'!$A$2:$B$5,2)*D3783</f>
        <v>15015000</v>
      </c>
      <c r="F3783">
        <f t="shared" ca="1" si="238"/>
        <v>89</v>
      </c>
    </row>
    <row r="3784" spans="1:6" x14ac:dyDescent="0.25">
      <c r="A3784">
        <f t="shared" ca="1" si="236"/>
        <v>46</v>
      </c>
      <c r="B3784" t="str">
        <f ca="1">VLOOKUP(Table1[[#This Row],[color-code]],'Color types'!$C$2:$D$5,2)</f>
        <v>Plaster</v>
      </c>
      <c r="C3784">
        <f t="shared" ca="1" si="237"/>
        <v>4</v>
      </c>
      <c r="D3784">
        <f t="shared" ca="1" si="239"/>
        <v>0.99</v>
      </c>
      <c r="E3784">
        <f ca="1">A3784*VLOOKUP(B3784,'Color types'!$A$2:$B$5,2)*D3784</f>
        <v>3643200</v>
      </c>
      <c r="F3784">
        <f t="shared" ca="1" si="238"/>
        <v>83</v>
      </c>
    </row>
    <row r="3785" spans="1:6" x14ac:dyDescent="0.25">
      <c r="A3785">
        <f t="shared" ca="1" si="236"/>
        <v>73</v>
      </c>
      <c r="B3785" t="str">
        <f ca="1">VLOOKUP(Table1[[#This Row],[color-code]],'Color types'!$C$2:$D$5,2)</f>
        <v>Plaster</v>
      </c>
      <c r="C3785">
        <f t="shared" ca="1" si="237"/>
        <v>4</v>
      </c>
      <c r="D3785">
        <f t="shared" ca="1" si="239"/>
        <v>1.04</v>
      </c>
      <c r="E3785">
        <f ca="1">A3785*VLOOKUP(B3785,'Color types'!$A$2:$B$5,2)*D3785</f>
        <v>6073600</v>
      </c>
      <c r="F3785">
        <f t="shared" ca="1" si="238"/>
        <v>27</v>
      </c>
    </row>
    <row r="3786" spans="1:6" x14ac:dyDescent="0.25">
      <c r="A3786">
        <f t="shared" ca="1" si="236"/>
        <v>78</v>
      </c>
      <c r="B3786" t="str">
        <f ca="1">VLOOKUP(Table1[[#This Row],[color-code]],'Color types'!$C$2:$D$5,2)</f>
        <v>Acrilic</v>
      </c>
      <c r="C3786">
        <f t="shared" ca="1" si="237"/>
        <v>1</v>
      </c>
      <c r="D3786">
        <f t="shared" ca="1" si="239"/>
        <v>0.95</v>
      </c>
      <c r="E3786">
        <f ca="1">A3786*VLOOKUP(B3786,'Color types'!$A$2:$B$5,2)*D3786</f>
        <v>6298500</v>
      </c>
      <c r="F3786">
        <f t="shared" ca="1" si="238"/>
        <v>60</v>
      </c>
    </row>
    <row r="3787" spans="1:6" x14ac:dyDescent="0.25">
      <c r="A3787">
        <f t="shared" ca="1" si="236"/>
        <v>84</v>
      </c>
      <c r="B3787" t="str">
        <f ca="1">VLOOKUP(Table1[[#This Row],[color-code]],'Color types'!$C$2:$D$5,2)</f>
        <v>Acrilic</v>
      </c>
      <c r="C3787">
        <f t="shared" ca="1" si="237"/>
        <v>1</v>
      </c>
      <c r="D3787">
        <f t="shared" ca="1" si="239"/>
        <v>0.96</v>
      </c>
      <c r="E3787">
        <f ca="1">A3787*VLOOKUP(B3787,'Color types'!$A$2:$B$5,2)*D3787</f>
        <v>6854400</v>
      </c>
      <c r="F3787">
        <f t="shared" ca="1" si="238"/>
        <v>17</v>
      </c>
    </row>
    <row r="3788" spans="1:6" x14ac:dyDescent="0.25">
      <c r="A3788">
        <f t="shared" ca="1" si="236"/>
        <v>147</v>
      </c>
      <c r="B3788" t="str">
        <f ca="1">VLOOKUP(Table1[[#This Row],[color-code]],'Color types'!$C$2:$D$5,2)</f>
        <v>Acrilic</v>
      </c>
      <c r="C3788">
        <f t="shared" ca="1" si="237"/>
        <v>1</v>
      </c>
      <c r="D3788">
        <f t="shared" ca="1" si="239"/>
        <v>0.95</v>
      </c>
      <c r="E3788">
        <f ca="1">A3788*VLOOKUP(B3788,'Color types'!$A$2:$B$5,2)*D3788</f>
        <v>11870250</v>
      </c>
      <c r="F3788">
        <f t="shared" ca="1" si="238"/>
        <v>100</v>
      </c>
    </row>
    <row r="3789" spans="1:6" x14ac:dyDescent="0.25">
      <c r="A3789">
        <f t="shared" ca="1" si="236"/>
        <v>56</v>
      </c>
      <c r="B3789" t="str">
        <f ca="1">VLOOKUP(Table1[[#This Row],[color-code]],'Color types'!$C$2:$D$5,2)</f>
        <v>Plaster</v>
      </c>
      <c r="C3789">
        <f t="shared" ca="1" si="237"/>
        <v>4</v>
      </c>
      <c r="D3789">
        <f t="shared" ca="1" si="239"/>
        <v>1.02</v>
      </c>
      <c r="E3789">
        <f ca="1">A3789*VLOOKUP(B3789,'Color types'!$A$2:$B$5,2)*D3789</f>
        <v>4569600</v>
      </c>
      <c r="F3789">
        <f t="shared" ca="1" si="238"/>
        <v>68</v>
      </c>
    </row>
    <row r="3790" spans="1:6" x14ac:dyDescent="0.25">
      <c r="A3790">
        <f t="shared" ca="1" si="236"/>
        <v>110</v>
      </c>
      <c r="B3790" t="str">
        <f ca="1">VLOOKUP(Table1[[#This Row],[color-code]],'Color types'!$C$2:$D$5,2)</f>
        <v>Plaster</v>
      </c>
      <c r="C3790">
        <f t="shared" ca="1" si="237"/>
        <v>4</v>
      </c>
      <c r="D3790">
        <f t="shared" ca="1" si="239"/>
        <v>1.04</v>
      </c>
      <c r="E3790">
        <f ca="1">A3790*VLOOKUP(B3790,'Color types'!$A$2:$B$5,2)*D3790</f>
        <v>9152000</v>
      </c>
      <c r="F3790">
        <f t="shared" ca="1" si="238"/>
        <v>69</v>
      </c>
    </row>
    <row r="3791" spans="1:6" x14ac:dyDescent="0.25">
      <c r="A3791">
        <f t="shared" ca="1" si="236"/>
        <v>108</v>
      </c>
      <c r="B3791" t="str">
        <f ca="1">VLOOKUP(Table1[[#This Row],[color-code]],'Color types'!$C$2:$D$5,2)</f>
        <v>Oil-Matt</v>
      </c>
      <c r="C3791">
        <f t="shared" ca="1" si="237"/>
        <v>2</v>
      </c>
      <c r="D3791">
        <f t="shared" ca="1" si="239"/>
        <v>1.01</v>
      </c>
      <c r="E3791">
        <f ca="1">A3791*VLOOKUP(B3791,'Color types'!$A$2:$B$5,2)*D3791</f>
        <v>10908000</v>
      </c>
      <c r="F3791">
        <f t="shared" ca="1" si="238"/>
        <v>61</v>
      </c>
    </row>
    <row r="3792" spans="1:6" x14ac:dyDescent="0.25">
      <c r="A3792">
        <f t="shared" ca="1" si="236"/>
        <v>94</v>
      </c>
      <c r="B3792" t="str">
        <f ca="1">VLOOKUP(Table1[[#This Row],[color-code]],'Color types'!$C$2:$D$5,2)</f>
        <v>Oil-Shiny</v>
      </c>
      <c r="C3792">
        <f t="shared" ca="1" si="237"/>
        <v>3</v>
      </c>
      <c r="D3792">
        <f t="shared" ca="1" si="239"/>
        <v>0.95</v>
      </c>
      <c r="E3792">
        <f ca="1">A3792*VLOOKUP(B3792,'Color types'!$A$2:$B$5,2)*D3792</f>
        <v>9376500</v>
      </c>
      <c r="F3792">
        <f t="shared" ca="1" si="238"/>
        <v>49</v>
      </c>
    </row>
    <row r="3793" spans="1:6" x14ac:dyDescent="0.25">
      <c r="A3793">
        <f t="shared" ca="1" si="236"/>
        <v>52</v>
      </c>
      <c r="B3793" t="str">
        <f ca="1">VLOOKUP(Table1[[#This Row],[color-code]],'Color types'!$C$2:$D$5,2)</f>
        <v>Oil-Shiny</v>
      </c>
      <c r="C3793">
        <f t="shared" ca="1" si="237"/>
        <v>3</v>
      </c>
      <c r="D3793">
        <f t="shared" ca="1" si="239"/>
        <v>1.01</v>
      </c>
      <c r="E3793">
        <f ca="1">A3793*VLOOKUP(B3793,'Color types'!$A$2:$B$5,2)*D3793</f>
        <v>5514600</v>
      </c>
      <c r="F3793">
        <f t="shared" ca="1" si="238"/>
        <v>2</v>
      </c>
    </row>
    <row r="3794" spans="1:6" x14ac:dyDescent="0.25">
      <c r="A3794">
        <f t="shared" ca="1" si="236"/>
        <v>60</v>
      </c>
      <c r="B3794" t="str">
        <f ca="1">VLOOKUP(Table1[[#This Row],[color-code]],'Color types'!$C$2:$D$5,2)</f>
        <v>Oil-Matt</v>
      </c>
      <c r="C3794">
        <f t="shared" ca="1" si="237"/>
        <v>2</v>
      </c>
      <c r="D3794">
        <f t="shared" ca="1" si="239"/>
        <v>0.95</v>
      </c>
      <c r="E3794">
        <f ca="1">A3794*VLOOKUP(B3794,'Color types'!$A$2:$B$5,2)*D3794</f>
        <v>5700000</v>
      </c>
      <c r="F3794">
        <f t="shared" ca="1" si="238"/>
        <v>94</v>
      </c>
    </row>
    <row r="3795" spans="1:6" x14ac:dyDescent="0.25">
      <c r="A3795">
        <f t="shared" ca="1" si="236"/>
        <v>46</v>
      </c>
      <c r="B3795" t="str">
        <f ca="1">VLOOKUP(Table1[[#This Row],[color-code]],'Color types'!$C$2:$D$5,2)</f>
        <v>Oil-Shiny</v>
      </c>
      <c r="C3795">
        <f t="shared" ca="1" si="237"/>
        <v>3</v>
      </c>
      <c r="D3795">
        <f t="shared" ca="1" si="239"/>
        <v>1</v>
      </c>
      <c r="E3795">
        <f ca="1">A3795*VLOOKUP(B3795,'Color types'!$A$2:$B$5,2)*D3795</f>
        <v>4830000</v>
      </c>
      <c r="F3795">
        <f t="shared" ca="1" si="238"/>
        <v>90</v>
      </c>
    </row>
    <row r="3796" spans="1:6" x14ac:dyDescent="0.25">
      <c r="A3796">
        <f t="shared" ca="1" si="236"/>
        <v>72</v>
      </c>
      <c r="B3796" t="str">
        <f ca="1">VLOOKUP(Table1[[#This Row],[color-code]],'Color types'!$C$2:$D$5,2)</f>
        <v>Plaster</v>
      </c>
      <c r="C3796">
        <f t="shared" ca="1" si="237"/>
        <v>4</v>
      </c>
      <c r="D3796">
        <f t="shared" ca="1" si="239"/>
        <v>0.98</v>
      </c>
      <c r="E3796">
        <f ca="1">A3796*VLOOKUP(B3796,'Color types'!$A$2:$B$5,2)*D3796</f>
        <v>5644800</v>
      </c>
      <c r="F3796">
        <f t="shared" ca="1" si="238"/>
        <v>70</v>
      </c>
    </row>
    <row r="3797" spans="1:6" x14ac:dyDescent="0.25">
      <c r="A3797">
        <f t="shared" ca="1" si="236"/>
        <v>104</v>
      </c>
      <c r="B3797" t="str">
        <f ca="1">VLOOKUP(Table1[[#This Row],[color-code]],'Color types'!$C$2:$D$5,2)</f>
        <v>Plaster</v>
      </c>
      <c r="C3797">
        <f t="shared" ca="1" si="237"/>
        <v>4</v>
      </c>
      <c r="D3797">
        <f t="shared" ca="1" si="239"/>
        <v>0.96</v>
      </c>
      <c r="E3797">
        <f ca="1">A3797*VLOOKUP(B3797,'Color types'!$A$2:$B$5,2)*D3797</f>
        <v>7987200</v>
      </c>
      <c r="F3797">
        <f t="shared" ca="1" si="238"/>
        <v>96</v>
      </c>
    </row>
    <row r="3798" spans="1:6" x14ac:dyDescent="0.25">
      <c r="A3798">
        <f t="shared" ca="1" si="236"/>
        <v>129</v>
      </c>
      <c r="B3798" t="str">
        <f ca="1">VLOOKUP(Table1[[#This Row],[color-code]],'Color types'!$C$2:$D$5,2)</f>
        <v>Oil-Matt</v>
      </c>
      <c r="C3798">
        <f t="shared" ca="1" si="237"/>
        <v>2</v>
      </c>
      <c r="D3798">
        <f t="shared" ca="1" si="239"/>
        <v>1.02</v>
      </c>
      <c r="E3798">
        <f ca="1">A3798*VLOOKUP(B3798,'Color types'!$A$2:$B$5,2)*D3798</f>
        <v>13158000</v>
      </c>
      <c r="F3798">
        <f t="shared" ca="1" si="238"/>
        <v>93</v>
      </c>
    </row>
    <row r="3799" spans="1:6" x14ac:dyDescent="0.25">
      <c r="A3799">
        <f t="shared" ca="1" si="236"/>
        <v>86</v>
      </c>
      <c r="B3799" t="str">
        <f ca="1">VLOOKUP(Table1[[#This Row],[color-code]],'Color types'!$C$2:$D$5,2)</f>
        <v>Plaster</v>
      </c>
      <c r="C3799">
        <f t="shared" ca="1" si="237"/>
        <v>4</v>
      </c>
      <c r="D3799">
        <f t="shared" ca="1" si="239"/>
        <v>0.98</v>
      </c>
      <c r="E3799">
        <f ca="1">A3799*VLOOKUP(B3799,'Color types'!$A$2:$B$5,2)*D3799</f>
        <v>6742400</v>
      </c>
      <c r="F3799">
        <f t="shared" ca="1" si="238"/>
        <v>21</v>
      </c>
    </row>
    <row r="3800" spans="1:6" x14ac:dyDescent="0.25">
      <c r="A3800">
        <f t="shared" ca="1" si="236"/>
        <v>106</v>
      </c>
      <c r="B3800" t="str">
        <f ca="1">VLOOKUP(Table1[[#This Row],[color-code]],'Color types'!$C$2:$D$5,2)</f>
        <v>Plaster</v>
      </c>
      <c r="C3800">
        <f t="shared" ca="1" si="237"/>
        <v>4</v>
      </c>
      <c r="D3800">
        <f t="shared" ca="1" si="239"/>
        <v>0.98</v>
      </c>
      <c r="E3800">
        <f ca="1">A3800*VLOOKUP(B3800,'Color types'!$A$2:$B$5,2)*D3800</f>
        <v>8310400</v>
      </c>
      <c r="F3800">
        <f t="shared" ca="1" si="238"/>
        <v>94</v>
      </c>
    </row>
    <row r="3801" spans="1:6" x14ac:dyDescent="0.25">
      <c r="A3801">
        <f t="shared" ca="1" si="236"/>
        <v>85</v>
      </c>
      <c r="B3801" t="str">
        <f ca="1">VLOOKUP(Table1[[#This Row],[color-code]],'Color types'!$C$2:$D$5,2)</f>
        <v>Oil-Matt</v>
      </c>
      <c r="C3801">
        <f t="shared" ca="1" si="237"/>
        <v>2</v>
      </c>
      <c r="D3801">
        <f t="shared" ca="1" si="239"/>
        <v>1.01</v>
      </c>
      <c r="E3801">
        <f ca="1">A3801*VLOOKUP(B3801,'Color types'!$A$2:$B$5,2)*D3801</f>
        <v>8585000</v>
      </c>
      <c r="F3801">
        <f t="shared" ca="1" si="238"/>
        <v>4</v>
      </c>
    </row>
    <row r="3802" spans="1:6" x14ac:dyDescent="0.25">
      <c r="A3802">
        <f t="shared" ca="1" si="236"/>
        <v>43</v>
      </c>
      <c r="B3802" t="str">
        <f ca="1">VLOOKUP(Table1[[#This Row],[color-code]],'Color types'!$C$2:$D$5,2)</f>
        <v>Acrilic</v>
      </c>
      <c r="C3802">
        <f t="shared" ca="1" si="237"/>
        <v>1</v>
      </c>
      <c r="D3802">
        <f t="shared" ca="1" si="239"/>
        <v>1.03</v>
      </c>
      <c r="E3802">
        <f ca="1">A3802*VLOOKUP(B3802,'Color types'!$A$2:$B$5,2)*D3802</f>
        <v>3764650</v>
      </c>
      <c r="F3802">
        <f t="shared" ca="1" si="238"/>
        <v>85</v>
      </c>
    </row>
    <row r="3803" spans="1:6" x14ac:dyDescent="0.25">
      <c r="A3803">
        <f t="shared" ca="1" si="236"/>
        <v>45</v>
      </c>
      <c r="B3803" t="str">
        <f ca="1">VLOOKUP(Table1[[#This Row],[color-code]],'Color types'!$C$2:$D$5,2)</f>
        <v>Acrilic</v>
      </c>
      <c r="C3803">
        <f t="shared" ca="1" si="237"/>
        <v>1</v>
      </c>
      <c r="D3803">
        <f t="shared" ca="1" si="239"/>
        <v>1.01</v>
      </c>
      <c r="E3803">
        <f ca="1">A3803*VLOOKUP(B3803,'Color types'!$A$2:$B$5,2)*D3803</f>
        <v>3863250</v>
      </c>
      <c r="F3803">
        <f t="shared" ca="1" si="238"/>
        <v>10</v>
      </c>
    </row>
    <row r="3804" spans="1:6" x14ac:dyDescent="0.25">
      <c r="A3804">
        <f t="shared" ca="1" si="236"/>
        <v>113</v>
      </c>
      <c r="B3804" t="str">
        <f ca="1">VLOOKUP(Table1[[#This Row],[color-code]],'Color types'!$C$2:$D$5,2)</f>
        <v>Oil-Shiny</v>
      </c>
      <c r="C3804">
        <f t="shared" ca="1" si="237"/>
        <v>3</v>
      </c>
      <c r="D3804">
        <f t="shared" ca="1" si="239"/>
        <v>1.05</v>
      </c>
      <c r="E3804">
        <f ca="1">A3804*VLOOKUP(B3804,'Color types'!$A$2:$B$5,2)*D3804</f>
        <v>12458250</v>
      </c>
      <c r="F3804">
        <f t="shared" ca="1" si="238"/>
        <v>27</v>
      </c>
    </row>
    <row r="3805" spans="1:6" x14ac:dyDescent="0.25">
      <c r="A3805">
        <f t="shared" ca="1" si="236"/>
        <v>87</v>
      </c>
      <c r="B3805" t="str">
        <f ca="1">VLOOKUP(Table1[[#This Row],[color-code]],'Color types'!$C$2:$D$5,2)</f>
        <v>Oil-Shiny</v>
      </c>
      <c r="C3805">
        <f t="shared" ca="1" si="237"/>
        <v>3</v>
      </c>
      <c r="D3805">
        <f t="shared" ca="1" si="239"/>
        <v>0.97</v>
      </c>
      <c r="E3805">
        <f ca="1">A3805*VLOOKUP(B3805,'Color types'!$A$2:$B$5,2)*D3805</f>
        <v>8860950</v>
      </c>
      <c r="F3805">
        <f t="shared" ca="1" si="238"/>
        <v>10</v>
      </c>
    </row>
    <row r="3806" spans="1:6" x14ac:dyDescent="0.25">
      <c r="A3806">
        <f t="shared" ca="1" si="236"/>
        <v>106</v>
      </c>
      <c r="B3806" t="str">
        <f ca="1">VLOOKUP(Table1[[#This Row],[color-code]],'Color types'!$C$2:$D$5,2)</f>
        <v>Plaster</v>
      </c>
      <c r="C3806">
        <f t="shared" ca="1" si="237"/>
        <v>4</v>
      </c>
      <c r="D3806">
        <f t="shared" ca="1" si="239"/>
        <v>0.96</v>
      </c>
      <c r="E3806">
        <f ca="1">A3806*VLOOKUP(B3806,'Color types'!$A$2:$B$5,2)*D3806</f>
        <v>8140800</v>
      </c>
      <c r="F3806">
        <f t="shared" ca="1" si="238"/>
        <v>38</v>
      </c>
    </row>
    <row r="3807" spans="1:6" x14ac:dyDescent="0.25">
      <c r="A3807">
        <f t="shared" ca="1" si="236"/>
        <v>48</v>
      </c>
      <c r="B3807" t="str">
        <f ca="1">VLOOKUP(Table1[[#This Row],[color-code]],'Color types'!$C$2:$D$5,2)</f>
        <v>Oil-Matt</v>
      </c>
      <c r="C3807">
        <f t="shared" ca="1" si="237"/>
        <v>2</v>
      </c>
      <c r="D3807">
        <f t="shared" ca="1" si="239"/>
        <v>1.03</v>
      </c>
      <c r="E3807">
        <f ca="1">A3807*VLOOKUP(B3807,'Color types'!$A$2:$B$5,2)*D3807</f>
        <v>4944000</v>
      </c>
      <c r="F3807">
        <f t="shared" ca="1" si="238"/>
        <v>72</v>
      </c>
    </row>
    <row r="3808" spans="1:6" x14ac:dyDescent="0.25">
      <c r="A3808">
        <f t="shared" ca="1" si="236"/>
        <v>97</v>
      </c>
      <c r="B3808" t="str">
        <f ca="1">VLOOKUP(Table1[[#This Row],[color-code]],'Color types'!$C$2:$D$5,2)</f>
        <v>Oil-Shiny</v>
      </c>
      <c r="C3808">
        <f t="shared" ca="1" si="237"/>
        <v>3</v>
      </c>
      <c r="D3808">
        <f t="shared" ca="1" si="239"/>
        <v>1</v>
      </c>
      <c r="E3808">
        <f ca="1">A3808*VLOOKUP(B3808,'Color types'!$A$2:$B$5,2)*D3808</f>
        <v>10185000</v>
      </c>
      <c r="F3808">
        <f t="shared" ca="1" si="238"/>
        <v>86</v>
      </c>
    </row>
    <row r="3809" spans="1:6" x14ac:dyDescent="0.25">
      <c r="A3809">
        <f t="shared" ca="1" si="236"/>
        <v>104</v>
      </c>
      <c r="B3809" t="str">
        <f ca="1">VLOOKUP(Table1[[#This Row],[color-code]],'Color types'!$C$2:$D$5,2)</f>
        <v>Oil-Shiny</v>
      </c>
      <c r="C3809">
        <f t="shared" ca="1" si="237"/>
        <v>3</v>
      </c>
      <c r="D3809">
        <f t="shared" ca="1" si="239"/>
        <v>1.02</v>
      </c>
      <c r="E3809">
        <f ca="1">A3809*VLOOKUP(B3809,'Color types'!$A$2:$B$5,2)*D3809</f>
        <v>11138400</v>
      </c>
      <c r="F3809">
        <f t="shared" ca="1" si="238"/>
        <v>90</v>
      </c>
    </row>
    <row r="3810" spans="1:6" x14ac:dyDescent="0.25">
      <c r="A3810">
        <f t="shared" ca="1" si="236"/>
        <v>129</v>
      </c>
      <c r="B3810" t="str">
        <f ca="1">VLOOKUP(Table1[[#This Row],[color-code]],'Color types'!$C$2:$D$5,2)</f>
        <v>Oil-Matt</v>
      </c>
      <c r="C3810">
        <f t="shared" ca="1" si="237"/>
        <v>2</v>
      </c>
      <c r="D3810">
        <f t="shared" ca="1" si="239"/>
        <v>0.99</v>
      </c>
      <c r="E3810">
        <f ca="1">A3810*VLOOKUP(B3810,'Color types'!$A$2:$B$5,2)*D3810</f>
        <v>12771000</v>
      </c>
      <c r="F3810">
        <f t="shared" ca="1" si="238"/>
        <v>9</v>
      </c>
    </row>
    <row r="3811" spans="1:6" x14ac:dyDescent="0.25">
      <c r="A3811">
        <f t="shared" ca="1" si="236"/>
        <v>71</v>
      </c>
      <c r="B3811" t="str">
        <f ca="1">VLOOKUP(Table1[[#This Row],[color-code]],'Color types'!$C$2:$D$5,2)</f>
        <v>Plaster</v>
      </c>
      <c r="C3811">
        <f t="shared" ca="1" si="237"/>
        <v>4</v>
      </c>
      <c r="D3811">
        <f t="shared" ca="1" si="239"/>
        <v>1.01</v>
      </c>
      <c r="E3811">
        <f ca="1">A3811*VLOOKUP(B3811,'Color types'!$A$2:$B$5,2)*D3811</f>
        <v>5736800</v>
      </c>
      <c r="F3811">
        <f t="shared" ca="1" si="238"/>
        <v>80</v>
      </c>
    </row>
    <row r="3812" spans="1:6" x14ac:dyDescent="0.25">
      <c r="A3812">
        <f t="shared" ca="1" si="236"/>
        <v>49</v>
      </c>
      <c r="B3812" t="str">
        <f ca="1">VLOOKUP(Table1[[#This Row],[color-code]],'Color types'!$C$2:$D$5,2)</f>
        <v>Oil-Matt</v>
      </c>
      <c r="C3812">
        <f t="shared" ca="1" si="237"/>
        <v>2</v>
      </c>
      <c r="D3812">
        <f t="shared" ca="1" si="239"/>
        <v>1</v>
      </c>
      <c r="E3812">
        <f ca="1">A3812*VLOOKUP(B3812,'Color types'!$A$2:$B$5,2)*D3812</f>
        <v>4900000</v>
      </c>
      <c r="F3812">
        <f t="shared" ca="1" si="238"/>
        <v>69</v>
      </c>
    </row>
    <row r="3813" spans="1:6" x14ac:dyDescent="0.25">
      <c r="A3813">
        <f t="shared" ca="1" si="236"/>
        <v>139</v>
      </c>
      <c r="B3813" t="str">
        <f ca="1">VLOOKUP(Table1[[#This Row],[color-code]],'Color types'!$C$2:$D$5,2)</f>
        <v>Oil-Shiny</v>
      </c>
      <c r="C3813">
        <f t="shared" ca="1" si="237"/>
        <v>3</v>
      </c>
      <c r="D3813">
        <f t="shared" ca="1" si="239"/>
        <v>0.99</v>
      </c>
      <c r="E3813">
        <f ca="1">A3813*VLOOKUP(B3813,'Color types'!$A$2:$B$5,2)*D3813</f>
        <v>14449050</v>
      </c>
      <c r="F3813">
        <f t="shared" ca="1" si="238"/>
        <v>68</v>
      </c>
    </row>
    <row r="3814" spans="1:6" x14ac:dyDescent="0.25">
      <c r="A3814">
        <f t="shared" ca="1" si="236"/>
        <v>88</v>
      </c>
      <c r="B3814" t="str">
        <f ca="1">VLOOKUP(Table1[[#This Row],[color-code]],'Color types'!$C$2:$D$5,2)</f>
        <v>Plaster</v>
      </c>
      <c r="C3814">
        <f t="shared" ca="1" si="237"/>
        <v>4</v>
      </c>
      <c r="D3814">
        <f t="shared" ca="1" si="239"/>
        <v>1.01</v>
      </c>
      <c r="E3814">
        <f ca="1">A3814*VLOOKUP(B3814,'Color types'!$A$2:$B$5,2)*D3814</f>
        <v>7110400</v>
      </c>
      <c r="F3814">
        <f t="shared" ca="1" si="238"/>
        <v>20</v>
      </c>
    </row>
    <row r="3815" spans="1:6" x14ac:dyDescent="0.25">
      <c r="A3815">
        <f t="shared" ca="1" si="236"/>
        <v>60</v>
      </c>
      <c r="B3815" t="str">
        <f ca="1">VLOOKUP(Table1[[#This Row],[color-code]],'Color types'!$C$2:$D$5,2)</f>
        <v>Oil-Matt</v>
      </c>
      <c r="C3815">
        <f t="shared" ca="1" si="237"/>
        <v>2</v>
      </c>
      <c r="D3815">
        <f t="shared" ca="1" si="239"/>
        <v>0.97</v>
      </c>
      <c r="E3815">
        <f ca="1">A3815*VLOOKUP(B3815,'Color types'!$A$2:$B$5,2)*D3815</f>
        <v>5820000</v>
      </c>
      <c r="F3815">
        <f t="shared" ca="1" si="238"/>
        <v>23</v>
      </c>
    </row>
    <row r="3816" spans="1:6" x14ac:dyDescent="0.25">
      <c r="A3816">
        <f t="shared" ca="1" si="236"/>
        <v>61</v>
      </c>
      <c r="B3816" t="str">
        <f ca="1">VLOOKUP(Table1[[#This Row],[color-code]],'Color types'!$C$2:$D$5,2)</f>
        <v>Oil-Shiny</v>
      </c>
      <c r="C3816">
        <f t="shared" ca="1" si="237"/>
        <v>3</v>
      </c>
      <c r="D3816">
        <f t="shared" ca="1" si="239"/>
        <v>1.05</v>
      </c>
      <c r="E3816">
        <f ca="1">A3816*VLOOKUP(B3816,'Color types'!$A$2:$B$5,2)*D3816</f>
        <v>6725250</v>
      </c>
      <c r="F3816">
        <f t="shared" ca="1" si="238"/>
        <v>12</v>
      </c>
    </row>
    <row r="3817" spans="1:6" x14ac:dyDescent="0.25">
      <c r="A3817">
        <f t="shared" ca="1" si="236"/>
        <v>108</v>
      </c>
      <c r="B3817" t="str">
        <f ca="1">VLOOKUP(Table1[[#This Row],[color-code]],'Color types'!$C$2:$D$5,2)</f>
        <v>Oil-Matt</v>
      </c>
      <c r="C3817">
        <f t="shared" ca="1" si="237"/>
        <v>2</v>
      </c>
      <c r="D3817">
        <f t="shared" ca="1" si="239"/>
        <v>1.05</v>
      </c>
      <c r="E3817">
        <f ca="1">A3817*VLOOKUP(B3817,'Color types'!$A$2:$B$5,2)*D3817</f>
        <v>11340000</v>
      </c>
      <c r="F3817">
        <f t="shared" ca="1" si="238"/>
        <v>12</v>
      </c>
    </row>
    <row r="3818" spans="1:6" x14ac:dyDescent="0.25">
      <c r="A3818">
        <f t="shared" ca="1" si="236"/>
        <v>140</v>
      </c>
      <c r="B3818" t="str">
        <f ca="1">VLOOKUP(Table1[[#This Row],[color-code]],'Color types'!$C$2:$D$5,2)</f>
        <v>Oil-Shiny</v>
      </c>
      <c r="C3818">
        <f t="shared" ca="1" si="237"/>
        <v>3</v>
      </c>
      <c r="D3818">
        <f t="shared" ca="1" si="239"/>
        <v>1.03</v>
      </c>
      <c r="E3818">
        <f ca="1">A3818*VLOOKUP(B3818,'Color types'!$A$2:$B$5,2)*D3818</f>
        <v>15141000</v>
      </c>
      <c r="F3818">
        <f t="shared" ca="1" si="238"/>
        <v>10</v>
      </c>
    </row>
    <row r="3819" spans="1:6" x14ac:dyDescent="0.25">
      <c r="A3819">
        <f t="shared" ca="1" si="236"/>
        <v>97</v>
      </c>
      <c r="B3819" t="str">
        <f ca="1">VLOOKUP(Table1[[#This Row],[color-code]],'Color types'!$C$2:$D$5,2)</f>
        <v>Oil-Shiny</v>
      </c>
      <c r="C3819">
        <f t="shared" ca="1" si="237"/>
        <v>3</v>
      </c>
      <c r="D3819">
        <f t="shared" ca="1" si="239"/>
        <v>1</v>
      </c>
      <c r="E3819">
        <f ca="1">A3819*VLOOKUP(B3819,'Color types'!$A$2:$B$5,2)*D3819</f>
        <v>10185000</v>
      </c>
      <c r="F3819">
        <f t="shared" ca="1" si="238"/>
        <v>68</v>
      </c>
    </row>
    <row r="3820" spans="1:6" x14ac:dyDescent="0.25">
      <c r="A3820">
        <f t="shared" ca="1" si="236"/>
        <v>66</v>
      </c>
      <c r="B3820" t="str">
        <f ca="1">VLOOKUP(Table1[[#This Row],[color-code]],'Color types'!$C$2:$D$5,2)</f>
        <v>Oil-Matt</v>
      </c>
      <c r="C3820">
        <f t="shared" ca="1" si="237"/>
        <v>2</v>
      </c>
      <c r="D3820">
        <f t="shared" ca="1" si="239"/>
        <v>1.05</v>
      </c>
      <c r="E3820">
        <f ca="1">A3820*VLOOKUP(B3820,'Color types'!$A$2:$B$5,2)*D3820</f>
        <v>6930000</v>
      </c>
      <c r="F3820">
        <f t="shared" ca="1" si="238"/>
        <v>77</v>
      </c>
    </row>
    <row r="3821" spans="1:6" x14ac:dyDescent="0.25">
      <c r="A3821">
        <f t="shared" ca="1" si="236"/>
        <v>63</v>
      </c>
      <c r="B3821" t="str">
        <f ca="1">VLOOKUP(Table1[[#This Row],[color-code]],'Color types'!$C$2:$D$5,2)</f>
        <v>Acrilic</v>
      </c>
      <c r="C3821">
        <f t="shared" ca="1" si="237"/>
        <v>1</v>
      </c>
      <c r="D3821">
        <f t="shared" ca="1" si="239"/>
        <v>0.98</v>
      </c>
      <c r="E3821">
        <f ca="1">A3821*VLOOKUP(B3821,'Color types'!$A$2:$B$5,2)*D3821</f>
        <v>5247900</v>
      </c>
      <c r="F3821">
        <f t="shared" ca="1" si="238"/>
        <v>64</v>
      </c>
    </row>
    <row r="3822" spans="1:6" x14ac:dyDescent="0.25">
      <c r="A3822">
        <f t="shared" ca="1" si="236"/>
        <v>100</v>
      </c>
      <c r="B3822" t="str">
        <f ca="1">VLOOKUP(Table1[[#This Row],[color-code]],'Color types'!$C$2:$D$5,2)</f>
        <v>Plaster</v>
      </c>
      <c r="C3822">
        <f t="shared" ca="1" si="237"/>
        <v>4</v>
      </c>
      <c r="D3822">
        <f t="shared" ca="1" si="239"/>
        <v>1.02</v>
      </c>
      <c r="E3822">
        <f ca="1">A3822*VLOOKUP(B3822,'Color types'!$A$2:$B$5,2)*D3822</f>
        <v>8160000</v>
      </c>
      <c r="F3822">
        <f t="shared" ca="1" si="238"/>
        <v>63</v>
      </c>
    </row>
    <row r="3823" spans="1:6" x14ac:dyDescent="0.25">
      <c r="A3823">
        <f t="shared" ca="1" si="236"/>
        <v>94</v>
      </c>
      <c r="B3823" t="str">
        <f ca="1">VLOOKUP(Table1[[#This Row],[color-code]],'Color types'!$C$2:$D$5,2)</f>
        <v>Oil-Matt</v>
      </c>
      <c r="C3823">
        <f t="shared" ca="1" si="237"/>
        <v>2</v>
      </c>
      <c r="D3823">
        <f t="shared" ca="1" si="239"/>
        <v>0.96</v>
      </c>
      <c r="E3823">
        <f ca="1">A3823*VLOOKUP(B3823,'Color types'!$A$2:$B$5,2)*D3823</f>
        <v>9024000</v>
      </c>
      <c r="F3823">
        <f t="shared" ca="1" si="238"/>
        <v>31</v>
      </c>
    </row>
    <row r="3824" spans="1:6" x14ac:dyDescent="0.25">
      <c r="A3824">
        <f t="shared" ca="1" si="236"/>
        <v>69</v>
      </c>
      <c r="B3824" t="str">
        <f ca="1">VLOOKUP(Table1[[#This Row],[color-code]],'Color types'!$C$2:$D$5,2)</f>
        <v>Oil-Shiny</v>
      </c>
      <c r="C3824">
        <f t="shared" ca="1" si="237"/>
        <v>3</v>
      </c>
      <c r="D3824">
        <f t="shared" ca="1" si="239"/>
        <v>0.96</v>
      </c>
      <c r="E3824">
        <f ca="1">A3824*VLOOKUP(B3824,'Color types'!$A$2:$B$5,2)*D3824</f>
        <v>6955200</v>
      </c>
      <c r="F3824">
        <f t="shared" ca="1" si="238"/>
        <v>1</v>
      </c>
    </row>
    <row r="3825" spans="1:6" x14ac:dyDescent="0.25">
      <c r="A3825">
        <f t="shared" ca="1" si="236"/>
        <v>75</v>
      </c>
      <c r="B3825" t="str">
        <f ca="1">VLOOKUP(Table1[[#This Row],[color-code]],'Color types'!$C$2:$D$5,2)</f>
        <v>Plaster</v>
      </c>
      <c r="C3825">
        <f t="shared" ca="1" si="237"/>
        <v>4</v>
      </c>
      <c r="D3825">
        <f t="shared" ca="1" si="239"/>
        <v>0.97</v>
      </c>
      <c r="E3825">
        <f ca="1">A3825*VLOOKUP(B3825,'Color types'!$A$2:$B$5,2)*D3825</f>
        <v>5820000</v>
      </c>
      <c r="F3825">
        <f t="shared" ca="1" si="238"/>
        <v>84</v>
      </c>
    </row>
    <row r="3826" spans="1:6" x14ac:dyDescent="0.25">
      <c r="A3826">
        <f t="shared" ca="1" si="236"/>
        <v>97</v>
      </c>
      <c r="B3826" t="str">
        <f ca="1">VLOOKUP(Table1[[#This Row],[color-code]],'Color types'!$C$2:$D$5,2)</f>
        <v>Oil-Shiny</v>
      </c>
      <c r="C3826">
        <f t="shared" ca="1" si="237"/>
        <v>3</v>
      </c>
      <c r="D3826">
        <f t="shared" ca="1" si="239"/>
        <v>0.98</v>
      </c>
      <c r="E3826">
        <f ca="1">A3826*VLOOKUP(B3826,'Color types'!$A$2:$B$5,2)*D3826</f>
        <v>9981300</v>
      </c>
      <c r="F3826">
        <f t="shared" ca="1" si="238"/>
        <v>28</v>
      </c>
    </row>
    <row r="3827" spans="1:6" x14ac:dyDescent="0.25">
      <c r="A3827">
        <f t="shared" ca="1" si="236"/>
        <v>127</v>
      </c>
      <c r="B3827" t="str">
        <f ca="1">VLOOKUP(Table1[[#This Row],[color-code]],'Color types'!$C$2:$D$5,2)</f>
        <v>Oil-Matt</v>
      </c>
      <c r="C3827">
        <f t="shared" ca="1" si="237"/>
        <v>2</v>
      </c>
      <c r="D3827">
        <f t="shared" ca="1" si="239"/>
        <v>1</v>
      </c>
      <c r="E3827">
        <f ca="1">A3827*VLOOKUP(B3827,'Color types'!$A$2:$B$5,2)*D3827</f>
        <v>12700000</v>
      </c>
      <c r="F3827">
        <f t="shared" ca="1" si="238"/>
        <v>91</v>
      </c>
    </row>
    <row r="3828" spans="1:6" x14ac:dyDescent="0.25">
      <c r="A3828">
        <f t="shared" ca="1" si="236"/>
        <v>81</v>
      </c>
      <c r="B3828" t="str">
        <f ca="1">VLOOKUP(Table1[[#This Row],[color-code]],'Color types'!$C$2:$D$5,2)</f>
        <v>Oil-Shiny</v>
      </c>
      <c r="C3828">
        <f t="shared" ca="1" si="237"/>
        <v>3</v>
      </c>
      <c r="D3828">
        <f t="shared" ca="1" si="239"/>
        <v>0.96</v>
      </c>
      <c r="E3828">
        <f ca="1">A3828*VLOOKUP(B3828,'Color types'!$A$2:$B$5,2)*D3828</f>
        <v>8164800</v>
      </c>
      <c r="F3828">
        <f t="shared" ca="1" si="238"/>
        <v>84</v>
      </c>
    </row>
    <row r="3829" spans="1:6" x14ac:dyDescent="0.25">
      <c r="A3829">
        <f t="shared" ca="1" si="236"/>
        <v>52</v>
      </c>
      <c r="B3829" t="str">
        <f ca="1">VLOOKUP(Table1[[#This Row],[color-code]],'Color types'!$C$2:$D$5,2)</f>
        <v>Acrilic</v>
      </c>
      <c r="C3829">
        <f t="shared" ca="1" si="237"/>
        <v>1</v>
      </c>
      <c r="D3829">
        <f t="shared" ca="1" si="239"/>
        <v>1.02</v>
      </c>
      <c r="E3829">
        <f ca="1">A3829*VLOOKUP(B3829,'Color types'!$A$2:$B$5,2)*D3829</f>
        <v>4508400</v>
      </c>
      <c r="F3829">
        <f t="shared" ca="1" si="238"/>
        <v>40</v>
      </c>
    </row>
    <row r="3830" spans="1:6" x14ac:dyDescent="0.25">
      <c r="A3830">
        <f t="shared" ca="1" si="236"/>
        <v>144</v>
      </c>
      <c r="B3830" t="str">
        <f ca="1">VLOOKUP(Table1[[#This Row],[color-code]],'Color types'!$C$2:$D$5,2)</f>
        <v>Oil-Matt</v>
      </c>
      <c r="C3830">
        <f t="shared" ca="1" si="237"/>
        <v>2</v>
      </c>
      <c r="D3830">
        <f t="shared" ca="1" si="239"/>
        <v>1.01</v>
      </c>
      <c r="E3830">
        <f ca="1">A3830*VLOOKUP(B3830,'Color types'!$A$2:$B$5,2)*D3830</f>
        <v>14544000</v>
      </c>
      <c r="F3830">
        <f t="shared" ca="1" si="238"/>
        <v>100</v>
      </c>
    </row>
    <row r="3831" spans="1:6" x14ac:dyDescent="0.25">
      <c r="A3831">
        <f t="shared" ca="1" si="236"/>
        <v>42</v>
      </c>
      <c r="B3831" t="str">
        <f ca="1">VLOOKUP(Table1[[#This Row],[color-code]],'Color types'!$C$2:$D$5,2)</f>
        <v>Oil-Shiny</v>
      </c>
      <c r="C3831">
        <f t="shared" ca="1" si="237"/>
        <v>3</v>
      </c>
      <c r="D3831">
        <f t="shared" ca="1" si="239"/>
        <v>0.95</v>
      </c>
      <c r="E3831">
        <f ca="1">A3831*VLOOKUP(B3831,'Color types'!$A$2:$B$5,2)*D3831</f>
        <v>4189500</v>
      </c>
      <c r="F3831">
        <f t="shared" ca="1" si="238"/>
        <v>42</v>
      </c>
    </row>
    <row r="3832" spans="1:6" x14ac:dyDescent="0.25">
      <c r="A3832">
        <f t="shared" ca="1" si="236"/>
        <v>43</v>
      </c>
      <c r="B3832" t="str">
        <f ca="1">VLOOKUP(Table1[[#This Row],[color-code]],'Color types'!$C$2:$D$5,2)</f>
        <v>Plaster</v>
      </c>
      <c r="C3832">
        <f t="shared" ca="1" si="237"/>
        <v>4</v>
      </c>
      <c r="D3832">
        <f t="shared" ca="1" si="239"/>
        <v>1.05</v>
      </c>
      <c r="E3832">
        <f ca="1">A3832*VLOOKUP(B3832,'Color types'!$A$2:$B$5,2)*D3832</f>
        <v>3612000</v>
      </c>
      <c r="F3832">
        <f t="shared" ca="1" si="238"/>
        <v>35</v>
      </c>
    </row>
    <row r="3833" spans="1:6" x14ac:dyDescent="0.25">
      <c r="A3833">
        <f t="shared" ca="1" si="236"/>
        <v>72</v>
      </c>
      <c r="B3833" t="str">
        <f ca="1">VLOOKUP(Table1[[#This Row],[color-code]],'Color types'!$C$2:$D$5,2)</f>
        <v>Acrilic</v>
      </c>
      <c r="C3833">
        <f t="shared" ca="1" si="237"/>
        <v>1</v>
      </c>
      <c r="D3833">
        <f t="shared" ca="1" si="239"/>
        <v>1.05</v>
      </c>
      <c r="E3833">
        <f ca="1">A3833*VLOOKUP(B3833,'Color types'!$A$2:$B$5,2)*D3833</f>
        <v>6426000</v>
      </c>
      <c r="F3833">
        <f t="shared" ca="1" si="238"/>
        <v>87</v>
      </c>
    </row>
    <row r="3834" spans="1:6" x14ac:dyDescent="0.25">
      <c r="A3834">
        <f t="shared" ca="1" si="236"/>
        <v>106</v>
      </c>
      <c r="B3834" t="str">
        <f ca="1">VLOOKUP(Table1[[#This Row],[color-code]],'Color types'!$C$2:$D$5,2)</f>
        <v>Oil-Shiny</v>
      </c>
      <c r="C3834">
        <f t="shared" ca="1" si="237"/>
        <v>3</v>
      </c>
      <c r="D3834">
        <f t="shared" ca="1" si="239"/>
        <v>1.02</v>
      </c>
      <c r="E3834">
        <f ca="1">A3834*VLOOKUP(B3834,'Color types'!$A$2:$B$5,2)*D3834</f>
        <v>11352600</v>
      </c>
      <c r="F3834">
        <f t="shared" ca="1" si="238"/>
        <v>90</v>
      </c>
    </row>
    <row r="3835" spans="1:6" x14ac:dyDescent="0.25">
      <c r="A3835">
        <f t="shared" ca="1" si="236"/>
        <v>131</v>
      </c>
      <c r="B3835" t="str">
        <f ca="1">VLOOKUP(Table1[[#This Row],[color-code]],'Color types'!$C$2:$D$5,2)</f>
        <v>Acrilic</v>
      </c>
      <c r="C3835">
        <f t="shared" ca="1" si="237"/>
        <v>1</v>
      </c>
      <c r="D3835">
        <f t="shared" ca="1" si="239"/>
        <v>0.96</v>
      </c>
      <c r="E3835">
        <f ca="1">A3835*VLOOKUP(B3835,'Color types'!$A$2:$B$5,2)*D3835</f>
        <v>10689600</v>
      </c>
      <c r="F3835">
        <f t="shared" ca="1" si="238"/>
        <v>22</v>
      </c>
    </row>
    <row r="3836" spans="1:6" x14ac:dyDescent="0.25">
      <c r="A3836">
        <f t="shared" ca="1" si="236"/>
        <v>83</v>
      </c>
      <c r="B3836" t="str">
        <f ca="1">VLOOKUP(Table1[[#This Row],[color-code]],'Color types'!$C$2:$D$5,2)</f>
        <v>Plaster</v>
      </c>
      <c r="C3836">
        <f t="shared" ca="1" si="237"/>
        <v>4</v>
      </c>
      <c r="D3836">
        <f t="shared" ca="1" si="239"/>
        <v>1</v>
      </c>
      <c r="E3836">
        <f ca="1">A3836*VLOOKUP(B3836,'Color types'!$A$2:$B$5,2)*D3836</f>
        <v>6640000</v>
      </c>
      <c r="F3836">
        <f t="shared" ca="1" si="238"/>
        <v>61</v>
      </c>
    </row>
    <row r="3837" spans="1:6" x14ac:dyDescent="0.25">
      <c r="A3837">
        <f t="shared" ca="1" si="236"/>
        <v>63</v>
      </c>
      <c r="B3837" t="str">
        <f ca="1">VLOOKUP(Table1[[#This Row],[color-code]],'Color types'!$C$2:$D$5,2)</f>
        <v>Acrilic</v>
      </c>
      <c r="C3837">
        <f t="shared" ca="1" si="237"/>
        <v>1</v>
      </c>
      <c r="D3837">
        <f t="shared" ca="1" si="239"/>
        <v>1.02</v>
      </c>
      <c r="E3837">
        <f ca="1">A3837*VLOOKUP(B3837,'Color types'!$A$2:$B$5,2)*D3837</f>
        <v>5462100</v>
      </c>
      <c r="F3837">
        <f t="shared" ca="1" si="238"/>
        <v>70</v>
      </c>
    </row>
    <row r="3838" spans="1:6" x14ac:dyDescent="0.25">
      <c r="A3838">
        <f t="shared" ca="1" si="236"/>
        <v>103</v>
      </c>
      <c r="B3838" t="str">
        <f ca="1">VLOOKUP(Table1[[#This Row],[color-code]],'Color types'!$C$2:$D$5,2)</f>
        <v>Oil-Shiny</v>
      </c>
      <c r="C3838">
        <f t="shared" ca="1" si="237"/>
        <v>3</v>
      </c>
      <c r="D3838">
        <f t="shared" ca="1" si="239"/>
        <v>1.03</v>
      </c>
      <c r="E3838">
        <f ca="1">A3838*VLOOKUP(B3838,'Color types'!$A$2:$B$5,2)*D3838</f>
        <v>11139450</v>
      </c>
      <c r="F3838">
        <f t="shared" ca="1" si="238"/>
        <v>38</v>
      </c>
    </row>
    <row r="3839" spans="1:6" x14ac:dyDescent="0.25">
      <c r="A3839">
        <f t="shared" ca="1" si="236"/>
        <v>129</v>
      </c>
      <c r="B3839" t="str">
        <f ca="1">VLOOKUP(Table1[[#This Row],[color-code]],'Color types'!$C$2:$D$5,2)</f>
        <v>Plaster</v>
      </c>
      <c r="C3839">
        <f t="shared" ca="1" si="237"/>
        <v>4</v>
      </c>
      <c r="D3839">
        <f t="shared" ca="1" si="239"/>
        <v>1.04</v>
      </c>
      <c r="E3839">
        <f ca="1">A3839*VLOOKUP(B3839,'Color types'!$A$2:$B$5,2)*D3839</f>
        <v>10732800</v>
      </c>
      <c r="F3839">
        <f t="shared" ca="1" si="238"/>
        <v>67</v>
      </c>
    </row>
    <row r="3840" spans="1:6" x14ac:dyDescent="0.25">
      <c r="A3840">
        <f t="shared" ca="1" si="236"/>
        <v>87</v>
      </c>
      <c r="B3840" t="str">
        <f ca="1">VLOOKUP(Table1[[#This Row],[color-code]],'Color types'!$C$2:$D$5,2)</f>
        <v>Oil-Shiny</v>
      </c>
      <c r="C3840">
        <f t="shared" ca="1" si="237"/>
        <v>3</v>
      </c>
      <c r="D3840">
        <f t="shared" ca="1" si="239"/>
        <v>1.04</v>
      </c>
      <c r="E3840">
        <f ca="1">A3840*VLOOKUP(B3840,'Color types'!$A$2:$B$5,2)*D3840</f>
        <v>9500400</v>
      </c>
      <c r="F3840">
        <f t="shared" ca="1" si="238"/>
        <v>12</v>
      </c>
    </row>
    <row r="3841" spans="1:6" x14ac:dyDescent="0.25">
      <c r="A3841">
        <f t="shared" ca="1" si="236"/>
        <v>127</v>
      </c>
      <c r="B3841" t="str">
        <f ca="1">VLOOKUP(Table1[[#This Row],[color-code]],'Color types'!$C$2:$D$5,2)</f>
        <v>Oil-Shiny</v>
      </c>
      <c r="C3841">
        <f t="shared" ca="1" si="237"/>
        <v>3</v>
      </c>
      <c r="D3841">
        <f t="shared" ca="1" si="239"/>
        <v>1.01</v>
      </c>
      <c r="E3841">
        <f ca="1">A3841*VLOOKUP(B3841,'Color types'!$A$2:$B$5,2)*D3841</f>
        <v>13468350</v>
      </c>
      <c r="F3841">
        <f t="shared" ca="1" si="238"/>
        <v>10</v>
      </c>
    </row>
    <row r="3842" spans="1:6" x14ac:dyDescent="0.25">
      <c r="A3842">
        <f t="shared" ref="A3842:A3905" ca="1" si="240">RANDBETWEEN(40,150)</f>
        <v>133</v>
      </c>
      <c r="B3842" t="str">
        <f ca="1">VLOOKUP(Table1[[#This Row],[color-code]],'Color types'!$C$2:$D$5,2)</f>
        <v>Plaster</v>
      </c>
      <c r="C3842">
        <f t="shared" ref="C3842:C3905" ca="1" si="241">RANDBETWEEN(1,4)</f>
        <v>4</v>
      </c>
      <c r="D3842">
        <f t="shared" ca="1" si="239"/>
        <v>0.98</v>
      </c>
      <c r="E3842">
        <f ca="1">A3842*VLOOKUP(B3842,'Color types'!$A$2:$B$5,2)*D3842</f>
        <v>10427200</v>
      </c>
      <c r="F3842">
        <f t="shared" ref="F3842:F3905" ca="1" si="242">RANDBETWEEN(1,100)</f>
        <v>6</v>
      </c>
    </row>
    <row r="3843" spans="1:6" x14ac:dyDescent="0.25">
      <c r="A3843">
        <f t="shared" ca="1" si="240"/>
        <v>75</v>
      </c>
      <c r="B3843" t="str">
        <f ca="1">VLOOKUP(Table1[[#This Row],[color-code]],'Color types'!$C$2:$D$5,2)</f>
        <v>Oil-Shiny</v>
      </c>
      <c r="C3843">
        <f t="shared" ca="1" si="241"/>
        <v>3</v>
      </c>
      <c r="D3843">
        <f t="shared" ref="D3843:D3906" ca="1" si="243">RANDBETWEEN(95,105)/100</f>
        <v>1</v>
      </c>
      <c r="E3843">
        <f ca="1">A3843*VLOOKUP(B3843,'Color types'!$A$2:$B$5,2)*D3843</f>
        <v>7875000</v>
      </c>
      <c r="F3843">
        <f t="shared" ca="1" si="242"/>
        <v>36</v>
      </c>
    </row>
    <row r="3844" spans="1:6" x14ac:dyDescent="0.25">
      <c r="A3844">
        <f t="shared" ca="1" si="240"/>
        <v>51</v>
      </c>
      <c r="B3844" t="str">
        <f ca="1">VLOOKUP(Table1[[#This Row],[color-code]],'Color types'!$C$2:$D$5,2)</f>
        <v>Oil-Matt</v>
      </c>
      <c r="C3844">
        <f t="shared" ca="1" si="241"/>
        <v>2</v>
      </c>
      <c r="D3844">
        <f t="shared" ca="1" si="243"/>
        <v>0.98</v>
      </c>
      <c r="E3844">
        <f ca="1">A3844*VLOOKUP(B3844,'Color types'!$A$2:$B$5,2)*D3844</f>
        <v>4998000</v>
      </c>
      <c r="F3844">
        <f t="shared" ca="1" si="242"/>
        <v>96</v>
      </c>
    </row>
    <row r="3845" spans="1:6" x14ac:dyDescent="0.25">
      <c r="A3845">
        <f t="shared" ca="1" si="240"/>
        <v>99</v>
      </c>
      <c r="B3845" t="str">
        <f ca="1">VLOOKUP(Table1[[#This Row],[color-code]],'Color types'!$C$2:$D$5,2)</f>
        <v>Oil-Matt</v>
      </c>
      <c r="C3845">
        <f t="shared" ca="1" si="241"/>
        <v>2</v>
      </c>
      <c r="D3845">
        <f t="shared" ca="1" si="243"/>
        <v>1.03</v>
      </c>
      <c r="E3845">
        <f ca="1">A3845*VLOOKUP(B3845,'Color types'!$A$2:$B$5,2)*D3845</f>
        <v>10197000</v>
      </c>
      <c r="F3845">
        <f t="shared" ca="1" si="242"/>
        <v>98</v>
      </c>
    </row>
    <row r="3846" spans="1:6" x14ac:dyDescent="0.25">
      <c r="A3846">
        <f t="shared" ca="1" si="240"/>
        <v>72</v>
      </c>
      <c r="B3846" t="str">
        <f ca="1">VLOOKUP(Table1[[#This Row],[color-code]],'Color types'!$C$2:$D$5,2)</f>
        <v>Oil-Shiny</v>
      </c>
      <c r="C3846">
        <f t="shared" ca="1" si="241"/>
        <v>3</v>
      </c>
      <c r="D3846">
        <f t="shared" ca="1" si="243"/>
        <v>0.98</v>
      </c>
      <c r="E3846">
        <f ca="1">A3846*VLOOKUP(B3846,'Color types'!$A$2:$B$5,2)*D3846</f>
        <v>7408800</v>
      </c>
      <c r="F3846">
        <f t="shared" ca="1" si="242"/>
        <v>25</v>
      </c>
    </row>
    <row r="3847" spans="1:6" x14ac:dyDescent="0.25">
      <c r="A3847">
        <f t="shared" ca="1" si="240"/>
        <v>135</v>
      </c>
      <c r="B3847" t="str">
        <f ca="1">VLOOKUP(Table1[[#This Row],[color-code]],'Color types'!$C$2:$D$5,2)</f>
        <v>Plaster</v>
      </c>
      <c r="C3847">
        <f t="shared" ca="1" si="241"/>
        <v>4</v>
      </c>
      <c r="D3847">
        <f t="shared" ca="1" si="243"/>
        <v>0.97</v>
      </c>
      <c r="E3847">
        <f ca="1">A3847*VLOOKUP(B3847,'Color types'!$A$2:$B$5,2)*D3847</f>
        <v>10476000</v>
      </c>
      <c r="F3847">
        <f t="shared" ca="1" si="242"/>
        <v>77</v>
      </c>
    </row>
    <row r="3848" spans="1:6" x14ac:dyDescent="0.25">
      <c r="A3848">
        <f t="shared" ca="1" si="240"/>
        <v>123</v>
      </c>
      <c r="B3848" t="str">
        <f ca="1">VLOOKUP(Table1[[#This Row],[color-code]],'Color types'!$C$2:$D$5,2)</f>
        <v>Oil-Shiny</v>
      </c>
      <c r="C3848">
        <f t="shared" ca="1" si="241"/>
        <v>3</v>
      </c>
      <c r="D3848">
        <f t="shared" ca="1" si="243"/>
        <v>1.05</v>
      </c>
      <c r="E3848">
        <f ca="1">A3848*VLOOKUP(B3848,'Color types'!$A$2:$B$5,2)*D3848</f>
        <v>13560750</v>
      </c>
      <c r="F3848">
        <f t="shared" ca="1" si="242"/>
        <v>31</v>
      </c>
    </row>
    <row r="3849" spans="1:6" x14ac:dyDescent="0.25">
      <c r="A3849">
        <f t="shared" ca="1" si="240"/>
        <v>66</v>
      </c>
      <c r="B3849" t="str">
        <f ca="1">VLOOKUP(Table1[[#This Row],[color-code]],'Color types'!$C$2:$D$5,2)</f>
        <v>Plaster</v>
      </c>
      <c r="C3849">
        <f t="shared" ca="1" si="241"/>
        <v>4</v>
      </c>
      <c r="D3849">
        <f t="shared" ca="1" si="243"/>
        <v>1</v>
      </c>
      <c r="E3849">
        <f ca="1">A3849*VLOOKUP(B3849,'Color types'!$A$2:$B$5,2)*D3849</f>
        <v>5280000</v>
      </c>
      <c r="F3849">
        <f t="shared" ca="1" si="242"/>
        <v>37</v>
      </c>
    </row>
    <row r="3850" spans="1:6" x14ac:dyDescent="0.25">
      <c r="A3850">
        <f t="shared" ca="1" si="240"/>
        <v>123</v>
      </c>
      <c r="B3850" t="str">
        <f ca="1">VLOOKUP(Table1[[#This Row],[color-code]],'Color types'!$C$2:$D$5,2)</f>
        <v>Oil-Shiny</v>
      </c>
      <c r="C3850">
        <f t="shared" ca="1" si="241"/>
        <v>3</v>
      </c>
      <c r="D3850">
        <f t="shared" ca="1" si="243"/>
        <v>0.99</v>
      </c>
      <c r="E3850">
        <f ca="1">A3850*VLOOKUP(B3850,'Color types'!$A$2:$B$5,2)*D3850</f>
        <v>12785850</v>
      </c>
      <c r="F3850">
        <f t="shared" ca="1" si="242"/>
        <v>43</v>
      </c>
    </row>
    <row r="3851" spans="1:6" x14ac:dyDescent="0.25">
      <c r="A3851">
        <f t="shared" ca="1" si="240"/>
        <v>55</v>
      </c>
      <c r="B3851" t="str">
        <f ca="1">VLOOKUP(Table1[[#This Row],[color-code]],'Color types'!$C$2:$D$5,2)</f>
        <v>Oil-Shiny</v>
      </c>
      <c r="C3851">
        <f t="shared" ca="1" si="241"/>
        <v>3</v>
      </c>
      <c r="D3851">
        <f t="shared" ca="1" si="243"/>
        <v>1</v>
      </c>
      <c r="E3851">
        <f ca="1">A3851*VLOOKUP(B3851,'Color types'!$A$2:$B$5,2)*D3851</f>
        <v>5775000</v>
      </c>
      <c r="F3851">
        <f t="shared" ca="1" si="242"/>
        <v>20</v>
      </c>
    </row>
    <row r="3852" spans="1:6" x14ac:dyDescent="0.25">
      <c r="A3852">
        <f t="shared" ca="1" si="240"/>
        <v>148</v>
      </c>
      <c r="B3852" t="str">
        <f ca="1">VLOOKUP(Table1[[#This Row],[color-code]],'Color types'!$C$2:$D$5,2)</f>
        <v>Acrilic</v>
      </c>
      <c r="C3852">
        <f t="shared" ca="1" si="241"/>
        <v>1</v>
      </c>
      <c r="D3852">
        <f t="shared" ca="1" si="243"/>
        <v>0.97</v>
      </c>
      <c r="E3852">
        <f ca="1">A3852*VLOOKUP(B3852,'Color types'!$A$2:$B$5,2)*D3852</f>
        <v>12202600</v>
      </c>
      <c r="F3852">
        <f t="shared" ca="1" si="242"/>
        <v>88</v>
      </c>
    </row>
    <row r="3853" spans="1:6" x14ac:dyDescent="0.25">
      <c r="A3853">
        <f t="shared" ca="1" si="240"/>
        <v>144</v>
      </c>
      <c r="B3853" t="str">
        <f ca="1">VLOOKUP(Table1[[#This Row],[color-code]],'Color types'!$C$2:$D$5,2)</f>
        <v>Oil-Shiny</v>
      </c>
      <c r="C3853">
        <f t="shared" ca="1" si="241"/>
        <v>3</v>
      </c>
      <c r="D3853">
        <f t="shared" ca="1" si="243"/>
        <v>0.96</v>
      </c>
      <c r="E3853">
        <f ca="1">A3853*VLOOKUP(B3853,'Color types'!$A$2:$B$5,2)*D3853</f>
        <v>14515200</v>
      </c>
      <c r="F3853">
        <f t="shared" ca="1" si="242"/>
        <v>27</v>
      </c>
    </row>
    <row r="3854" spans="1:6" x14ac:dyDescent="0.25">
      <c r="A3854">
        <f t="shared" ca="1" si="240"/>
        <v>111</v>
      </c>
      <c r="B3854" t="str">
        <f ca="1">VLOOKUP(Table1[[#This Row],[color-code]],'Color types'!$C$2:$D$5,2)</f>
        <v>Oil-Shiny</v>
      </c>
      <c r="C3854">
        <f t="shared" ca="1" si="241"/>
        <v>3</v>
      </c>
      <c r="D3854">
        <f t="shared" ca="1" si="243"/>
        <v>0.98</v>
      </c>
      <c r="E3854">
        <f ca="1">A3854*VLOOKUP(B3854,'Color types'!$A$2:$B$5,2)*D3854</f>
        <v>11421900</v>
      </c>
      <c r="F3854">
        <f t="shared" ca="1" si="242"/>
        <v>15</v>
      </c>
    </row>
    <row r="3855" spans="1:6" x14ac:dyDescent="0.25">
      <c r="A3855">
        <f t="shared" ca="1" si="240"/>
        <v>103</v>
      </c>
      <c r="B3855" t="str">
        <f ca="1">VLOOKUP(Table1[[#This Row],[color-code]],'Color types'!$C$2:$D$5,2)</f>
        <v>Oil-Shiny</v>
      </c>
      <c r="C3855">
        <f t="shared" ca="1" si="241"/>
        <v>3</v>
      </c>
      <c r="D3855">
        <f t="shared" ca="1" si="243"/>
        <v>1.02</v>
      </c>
      <c r="E3855">
        <f ca="1">A3855*VLOOKUP(B3855,'Color types'!$A$2:$B$5,2)*D3855</f>
        <v>11031300</v>
      </c>
      <c r="F3855">
        <f t="shared" ca="1" si="242"/>
        <v>75</v>
      </c>
    </row>
    <row r="3856" spans="1:6" x14ac:dyDescent="0.25">
      <c r="A3856">
        <f t="shared" ca="1" si="240"/>
        <v>76</v>
      </c>
      <c r="B3856" t="str">
        <f ca="1">VLOOKUP(Table1[[#This Row],[color-code]],'Color types'!$C$2:$D$5,2)</f>
        <v>Oil-Matt</v>
      </c>
      <c r="C3856">
        <f t="shared" ca="1" si="241"/>
        <v>2</v>
      </c>
      <c r="D3856">
        <f t="shared" ca="1" si="243"/>
        <v>1.04</v>
      </c>
      <c r="E3856">
        <f ca="1">A3856*VLOOKUP(B3856,'Color types'!$A$2:$B$5,2)*D3856</f>
        <v>7904000</v>
      </c>
      <c r="F3856">
        <f t="shared" ca="1" si="242"/>
        <v>33</v>
      </c>
    </row>
    <row r="3857" spans="1:6" x14ac:dyDescent="0.25">
      <c r="A3857">
        <f t="shared" ca="1" si="240"/>
        <v>83</v>
      </c>
      <c r="B3857" t="str">
        <f ca="1">VLOOKUP(Table1[[#This Row],[color-code]],'Color types'!$C$2:$D$5,2)</f>
        <v>Oil-Shiny</v>
      </c>
      <c r="C3857">
        <f t="shared" ca="1" si="241"/>
        <v>3</v>
      </c>
      <c r="D3857">
        <f t="shared" ca="1" si="243"/>
        <v>0.97</v>
      </c>
      <c r="E3857">
        <f ca="1">A3857*VLOOKUP(B3857,'Color types'!$A$2:$B$5,2)*D3857</f>
        <v>8453550</v>
      </c>
      <c r="F3857">
        <f t="shared" ca="1" si="242"/>
        <v>47</v>
      </c>
    </row>
    <row r="3858" spans="1:6" x14ac:dyDescent="0.25">
      <c r="A3858">
        <f t="shared" ca="1" si="240"/>
        <v>147</v>
      </c>
      <c r="B3858" t="str">
        <f ca="1">VLOOKUP(Table1[[#This Row],[color-code]],'Color types'!$C$2:$D$5,2)</f>
        <v>Oil-Matt</v>
      </c>
      <c r="C3858">
        <f t="shared" ca="1" si="241"/>
        <v>2</v>
      </c>
      <c r="D3858">
        <f t="shared" ca="1" si="243"/>
        <v>0.99</v>
      </c>
      <c r="E3858">
        <f ca="1">A3858*VLOOKUP(B3858,'Color types'!$A$2:$B$5,2)*D3858</f>
        <v>14553000</v>
      </c>
      <c r="F3858">
        <f t="shared" ca="1" si="242"/>
        <v>39</v>
      </c>
    </row>
    <row r="3859" spans="1:6" x14ac:dyDescent="0.25">
      <c r="A3859">
        <f t="shared" ca="1" si="240"/>
        <v>66</v>
      </c>
      <c r="B3859" t="str">
        <f ca="1">VLOOKUP(Table1[[#This Row],[color-code]],'Color types'!$C$2:$D$5,2)</f>
        <v>Plaster</v>
      </c>
      <c r="C3859">
        <f t="shared" ca="1" si="241"/>
        <v>4</v>
      </c>
      <c r="D3859">
        <f t="shared" ca="1" si="243"/>
        <v>1</v>
      </c>
      <c r="E3859">
        <f ca="1">A3859*VLOOKUP(B3859,'Color types'!$A$2:$B$5,2)*D3859</f>
        <v>5280000</v>
      </c>
      <c r="F3859">
        <f t="shared" ca="1" si="242"/>
        <v>14</v>
      </c>
    </row>
    <row r="3860" spans="1:6" x14ac:dyDescent="0.25">
      <c r="A3860">
        <f t="shared" ca="1" si="240"/>
        <v>137</v>
      </c>
      <c r="B3860" t="str">
        <f ca="1">VLOOKUP(Table1[[#This Row],[color-code]],'Color types'!$C$2:$D$5,2)</f>
        <v>Acrilic</v>
      </c>
      <c r="C3860">
        <f t="shared" ca="1" si="241"/>
        <v>1</v>
      </c>
      <c r="D3860">
        <f t="shared" ca="1" si="243"/>
        <v>1.04</v>
      </c>
      <c r="E3860">
        <f ca="1">A3860*VLOOKUP(B3860,'Color types'!$A$2:$B$5,2)*D3860</f>
        <v>12110800</v>
      </c>
      <c r="F3860">
        <f t="shared" ca="1" si="242"/>
        <v>99</v>
      </c>
    </row>
    <row r="3861" spans="1:6" x14ac:dyDescent="0.25">
      <c r="A3861">
        <f t="shared" ca="1" si="240"/>
        <v>129</v>
      </c>
      <c r="B3861" t="str">
        <f ca="1">VLOOKUP(Table1[[#This Row],[color-code]],'Color types'!$C$2:$D$5,2)</f>
        <v>Oil-Shiny</v>
      </c>
      <c r="C3861">
        <f t="shared" ca="1" si="241"/>
        <v>3</v>
      </c>
      <c r="D3861">
        <f t="shared" ca="1" si="243"/>
        <v>1.04</v>
      </c>
      <c r="E3861">
        <f ca="1">A3861*VLOOKUP(B3861,'Color types'!$A$2:$B$5,2)*D3861</f>
        <v>14086800</v>
      </c>
      <c r="F3861">
        <f t="shared" ca="1" si="242"/>
        <v>76</v>
      </c>
    </row>
    <row r="3862" spans="1:6" x14ac:dyDescent="0.25">
      <c r="A3862">
        <f t="shared" ca="1" si="240"/>
        <v>40</v>
      </c>
      <c r="B3862" t="str">
        <f ca="1">VLOOKUP(Table1[[#This Row],[color-code]],'Color types'!$C$2:$D$5,2)</f>
        <v>Oil-Shiny</v>
      </c>
      <c r="C3862">
        <f t="shared" ca="1" si="241"/>
        <v>3</v>
      </c>
      <c r="D3862">
        <f t="shared" ca="1" si="243"/>
        <v>1.04</v>
      </c>
      <c r="E3862">
        <f ca="1">A3862*VLOOKUP(B3862,'Color types'!$A$2:$B$5,2)*D3862</f>
        <v>4368000</v>
      </c>
      <c r="F3862">
        <f t="shared" ca="1" si="242"/>
        <v>63</v>
      </c>
    </row>
    <row r="3863" spans="1:6" x14ac:dyDescent="0.25">
      <c r="A3863">
        <f t="shared" ca="1" si="240"/>
        <v>122</v>
      </c>
      <c r="B3863" t="str">
        <f ca="1">VLOOKUP(Table1[[#This Row],[color-code]],'Color types'!$C$2:$D$5,2)</f>
        <v>Plaster</v>
      </c>
      <c r="C3863">
        <f t="shared" ca="1" si="241"/>
        <v>4</v>
      </c>
      <c r="D3863">
        <f t="shared" ca="1" si="243"/>
        <v>0.96</v>
      </c>
      <c r="E3863">
        <f ca="1">A3863*VLOOKUP(B3863,'Color types'!$A$2:$B$5,2)*D3863</f>
        <v>9369600</v>
      </c>
      <c r="F3863">
        <f t="shared" ca="1" si="242"/>
        <v>33</v>
      </c>
    </row>
    <row r="3864" spans="1:6" x14ac:dyDescent="0.25">
      <c r="A3864">
        <f t="shared" ca="1" si="240"/>
        <v>138</v>
      </c>
      <c r="B3864" t="str">
        <f ca="1">VLOOKUP(Table1[[#This Row],[color-code]],'Color types'!$C$2:$D$5,2)</f>
        <v>Oil-Matt</v>
      </c>
      <c r="C3864">
        <f t="shared" ca="1" si="241"/>
        <v>2</v>
      </c>
      <c r="D3864">
        <f t="shared" ca="1" si="243"/>
        <v>1.05</v>
      </c>
      <c r="E3864">
        <f ca="1">A3864*VLOOKUP(B3864,'Color types'!$A$2:$B$5,2)*D3864</f>
        <v>14490000</v>
      </c>
      <c r="F3864">
        <f t="shared" ca="1" si="242"/>
        <v>47</v>
      </c>
    </row>
    <row r="3865" spans="1:6" x14ac:dyDescent="0.25">
      <c r="A3865">
        <f t="shared" ca="1" si="240"/>
        <v>118</v>
      </c>
      <c r="B3865" t="str">
        <f ca="1">VLOOKUP(Table1[[#This Row],[color-code]],'Color types'!$C$2:$D$5,2)</f>
        <v>Plaster</v>
      </c>
      <c r="C3865">
        <f t="shared" ca="1" si="241"/>
        <v>4</v>
      </c>
      <c r="D3865">
        <f t="shared" ca="1" si="243"/>
        <v>0.96</v>
      </c>
      <c r="E3865">
        <f ca="1">A3865*VLOOKUP(B3865,'Color types'!$A$2:$B$5,2)*D3865</f>
        <v>9062400</v>
      </c>
      <c r="F3865">
        <f t="shared" ca="1" si="242"/>
        <v>78</v>
      </c>
    </row>
    <row r="3866" spans="1:6" x14ac:dyDescent="0.25">
      <c r="A3866">
        <f t="shared" ca="1" si="240"/>
        <v>69</v>
      </c>
      <c r="B3866" t="str">
        <f ca="1">VLOOKUP(Table1[[#This Row],[color-code]],'Color types'!$C$2:$D$5,2)</f>
        <v>Plaster</v>
      </c>
      <c r="C3866">
        <f t="shared" ca="1" si="241"/>
        <v>4</v>
      </c>
      <c r="D3866">
        <f t="shared" ca="1" si="243"/>
        <v>0.97</v>
      </c>
      <c r="E3866">
        <f ca="1">A3866*VLOOKUP(B3866,'Color types'!$A$2:$B$5,2)*D3866</f>
        <v>5354400</v>
      </c>
      <c r="F3866">
        <f t="shared" ca="1" si="242"/>
        <v>52</v>
      </c>
    </row>
    <row r="3867" spans="1:6" x14ac:dyDescent="0.25">
      <c r="A3867">
        <f t="shared" ca="1" si="240"/>
        <v>114</v>
      </c>
      <c r="B3867" t="str">
        <f ca="1">VLOOKUP(Table1[[#This Row],[color-code]],'Color types'!$C$2:$D$5,2)</f>
        <v>Acrilic</v>
      </c>
      <c r="C3867">
        <f t="shared" ca="1" si="241"/>
        <v>1</v>
      </c>
      <c r="D3867">
        <f t="shared" ca="1" si="243"/>
        <v>1.04</v>
      </c>
      <c r="E3867">
        <f ca="1">A3867*VLOOKUP(B3867,'Color types'!$A$2:$B$5,2)*D3867</f>
        <v>10077600</v>
      </c>
      <c r="F3867">
        <f t="shared" ca="1" si="242"/>
        <v>92</v>
      </c>
    </row>
    <row r="3868" spans="1:6" x14ac:dyDescent="0.25">
      <c r="A3868">
        <f t="shared" ca="1" si="240"/>
        <v>147</v>
      </c>
      <c r="B3868" t="str">
        <f ca="1">VLOOKUP(Table1[[#This Row],[color-code]],'Color types'!$C$2:$D$5,2)</f>
        <v>Oil-Matt</v>
      </c>
      <c r="C3868">
        <f t="shared" ca="1" si="241"/>
        <v>2</v>
      </c>
      <c r="D3868">
        <f t="shared" ca="1" si="243"/>
        <v>0.99</v>
      </c>
      <c r="E3868">
        <f ca="1">A3868*VLOOKUP(B3868,'Color types'!$A$2:$B$5,2)*D3868</f>
        <v>14553000</v>
      </c>
      <c r="F3868">
        <f t="shared" ca="1" si="242"/>
        <v>75</v>
      </c>
    </row>
    <row r="3869" spans="1:6" x14ac:dyDescent="0.25">
      <c r="A3869">
        <f t="shared" ca="1" si="240"/>
        <v>146</v>
      </c>
      <c r="B3869" t="str">
        <f ca="1">VLOOKUP(Table1[[#This Row],[color-code]],'Color types'!$C$2:$D$5,2)</f>
        <v>Oil-Shiny</v>
      </c>
      <c r="C3869">
        <f t="shared" ca="1" si="241"/>
        <v>3</v>
      </c>
      <c r="D3869">
        <f t="shared" ca="1" si="243"/>
        <v>0.96</v>
      </c>
      <c r="E3869">
        <f ca="1">A3869*VLOOKUP(B3869,'Color types'!$A$2:$B$5,2)*D3869</f>
        <v>14716800</v>
      </c>
      <c r="F3869">
        <f t="shared" ca="1" si="242"/>
        <v>17</v>
      </c>
    </row>
    <row r="3870" spans="1:6" x14ac:dyDescent="0.25">
      <c r="A3870">
        <f t="shared" ca="1" si="240"/>
        <v>45</v>
      </c>
      <c r="B3870" t="str">
        <f ca="1">VLOOKUP(Table1[[#This Row],[color-code]],'Color types'!$C$2:$D$5,2)</f>
        <v>Oil-Matt</v>
      </c>
      <c r="C3870">
        <f t="shared" ca="1" si="241"/>
        <v>2</v>
      </c>
      <c r="D3870">
        <f t="shared" ca="1" si="243"/>
        <v>0.96</v>
      </c>
      <c r="E3870">
        <f ca="1">A3870*VLOOKUP(B3870,'Color types'!$A$2:$B$5,2)*D3870</f>
        <v>4320000</v>
      </c>
      <c r="F3870">
        <f t="shared" ca="1" si="242"/>
        <v>95</v>
      </c>
    </row>
    <row r="3871" spans="1:6" x14ac:dyDescent="0.25">
      <c r="A3871">
        <f t="shared" ca="1" si="240"/>
        <v>106</v>
      </c>
      <c r="B3871" t="str">
        <f ca="1">VLOOKUP(Table1[[#This Row],[color-code]],'Color types'!$C$2:$D$5,2)</f>
        <v>Acrilic</v>
      </c>
      <c r="C3871">
        <f t="shared" ca="1" si="241"/>
        <v>1</v>
      </c>
      <c r="D3871">
        <f t="shared" ca="1" si="243"/>
        <v>0.95</v>
      </c>
      <c r="E3871">
        <f ca="1">A3871*VLOOKUP(B3871,'Color types'!$A$2:$B$5,2)*D3871</f>
        <v>8559500</v>
      </c>
      <c r="F3871">
        <f t="shared" ca="1" si="242"/>
        <v>21</v>
      </c>
    </row>
    <row r="3872" spans="1:6" x14ac:dyDescent="0.25">
      <c r="A3872">
        <f t="shared" ca="1" si="240"/>
        <v>110</v>
      </c>
      <c r="B3872" t="str">
        <f ca="1">VLOOKUP(Table1[[#This Row],[color-code]],'Color types'!$C$2:$D$5,2)</f>
        <v>Acrilic</v>
      </c>
      <c r="C3872">
        <f t="shared" ca="1" si="241"/>
        <v>1</v>
      </c>
      <c r="D3872">
        <f t="shared" ca="1" si="243"/>
        <v>1.03</v>
      </c>
      <c r="E3872">
        <f ca="1">A3872*VLOOKUP(B3872,'Color types'!$A$2:$B$5,2)*D3872</f>
        <v>9630500</v>
      </c>
      <c r="F3872">
        <f t="shared" ca="1" si="242"/>
        <v>9</v>
      </c>
    </row>
    <row r="3873" spans="1:6" x14ac:dyDescent="0.25">
      <c r="A3873">
        <f t="shared" ca="1" si="240"/>
        <v>137</v>
      </c>
      <c r="B3873" t="str">
        <f ca="1">VLOOKUP(Table1[[#This Row],[color-code]],'Color types'!$C$2:$D$5,2)</f>
        <v>Oil-Matt</v>
      </c>
      <c r="C3873">
        <f t="shared" ca="1" si="241"/>
        <v>2</v>
      </c>
      <c r="D3873">
        <f t="shared" ca="1" si="243"/>
        <v>1.04</v>
      </c>
      <c r="E3873">
        <f ca="1">A3873*VLOOKUP(B3873,'Color types'!$A$2:$B$5,2)*D3873</f>
        <v>14248000</v>
      </c>
      <c r="F3873">
        <f t="shared" ca="1" si="242"/>
        <v>22</v>
      </c>
    </row>
    <row r="3874" spans="1:6" x14ac:dyDescent="0.25">
      <c r="A3874">
        <f t="shared" ca="1" si="240"/>
        <v>125</v>
      </c>
      <c r="B3874" t="str">
        <f ca="1">VLOOKUP(Table1[[#This Row],[color-code]],'Color types'!$C$2:$D$5,2)</f>
        <v>Acrilic</v>
      </c>
      <c r="C3874">
        <f t="shared" ca="1" si="241"/>
        <v>1</v>
      </c>
      <c r="D3874">
        <f t="shared" ca="1" si="243"/>
        <v>1.04</v>
      </c>
      <c r="E3874">
        <f ca="1">A3874*VLOOKUP(B3874,'Color types'!$A$2:$B$5,2)*D3874</f>
        <v>11050000</v>
      </c>
      <c r="F3874">
        <f t="shared" ca="1" si="242"/>
        <v>35</v>
      </c>
    </row>
    <row r="3875" spans="1:6" x14ac:dyDescent="0.25">
      <c r="A3875">
        <f t="shared" ca="1" si="240"/>
        <v>101</v>
      </c>
      <c r="B3875" t="str">
        <f ca="1">VLOOKUP(Table1[[#This Row],[color-code]],'Color types'!$C$2:$D$5,2)</f>
        <v>Acrilic</v>
      </c>
      <c r="C3875">
        <f t="shared" ca="1" si="241"/>
        <v>1</v>
      </c>
      <c r="D3875">
        <f t="shared" ca="1" si="243"/>
        <v>0.99</v>
      </c>
      <c r="E3875">
        <f ca="1">A3875*VLOOKUP(B3875,'Color types'!$A$2:$B$5,2)*D3875</f>
        <v>8499150</v>
      </c>
      <c r="F3875">
        <f t="shared" ca="1" si="242"/>
        <v>66</v>
      </c>
    </row>
    <row r="3876" spans="1:6" x14ac:dyDescent="0.25">
      <c r="A3876">
        <f t="shared" ca="1" si="240"/>
        <v>74</v>
      </c>
      <c r="B3876" t="str">
        <f ca="1">VLOOKUP(Table1[[#This Row],[color-code]],'Color types'!$C$2:$D$5,2)</f>
        <v>Plaster</v>
      </c>
      <c r="C3876">
        <f t="shared" ca="1" si="241"/>
        <v>4</v>
      </c>
      <c r="D3876">
        <f t="shared" ca="1" si="243"/>
        <v>0.98</v>
      </c>
      <c r="E3876">
        <f ca="1">A3876*VLOOKUP(B3876,'Color types'!$A$2:$B$5,2)*D3876</f>
        <v>5801600</v>
      </c>
      <c r="F3876">
        <f t="shared" ca="1" si="242"/>
        <v>91</v>
      </c>
    </row>
    <row r="3877" spans="1:6" x14ac:dyDescent="0.25">
      <c r="A3877">
        <f t="shared" ca="1" si="240"/>
        <v>150</v>
      </c>
      <c r="B3877" t="str">
        <f ca="1">VLOOKUP(Table1[[#This Row],[color-code]],'Color types'!$C$2:$D$5,2)</f>
        <v>Oil-Matt</v>
      </c>
      <c r="C3877">
        <f t="shared" ca="1" si="241"/>
        <v>2</v>
      </c>
      <c r="D3877">
        <f t="shared" ca="1" si="243"/>
        <v>0.99</v>
      </c>
      <c r="E3877">
        <f ca="1">A3877*VLOOKUP(B3877,'Color types'!$A$2:$B$5,2)*D3877</f>
        <v>14850000</v>
      </c>
      <c r="F3877">
        <f t="shared" ca="1" si="242"/>
        <v>89</v>
      </c>
    </row>
    <row r="3878" spans="1:6" x14ac:dyDescent="0.25">
      <c r="A3878">
        <f t="shared" ca="1" si="240"/>
        <v>110</v>
      </c>
      <c r="B3878" t="str">
        <f ca="1">VLOOKUP(Table1[[#This Row],[color-code]],'Color types'!$C$2:$D$5,2)</f>
        <v>Acrilic</v>
      </c>
      <c r="C3878">
        <f t="shared" ca="1" si="241"/>
        <v>1</v>
      </c>
      <c r="D3878">
        <f t="shared" ca="1" si="243"/>
        <v>1</v>
      </c>
      <c r="E3878">
        <f ca="1">A3878*VLOOKUP(B3878,'Color types'!$A$2:$B$5,2)*D3878</f>
        <v>9350000</v>
      </c>
      <c r="F3878">
        <f t="shared" ca="1" si="242"/>
        <v>91</v>
      </c>
    </row>
    <row r="3879" spans="1:6" x14ac:dyDescent="0.25">
      <c r="A3879">
        <f t="shared" ca="1" si="240"/>
        <v>44</v>
      </c>
      <c r="B3879" t="str">
        <f ca="1">VLOOKUP(Table1[[#This Row],[color-code]],'Color types'!$C$2:$D$5,2)</f>
        <v>Oil-Matt</v>
      </c>
      <c r="C3879">
        <f t="shared" ca="1" si="241"/>
        <v>2</v>
      </c>
      <c r="D3879">
        <f t="shared" ca="1" si="243"/>
        <v>1.01</v>
      </c>
      <c r="E3879">
        <f ca="1">A3879*VLOOKUP(B3879,'Color types'!$A$2:$B$5,2)*D3879</f>
        <v>4444000</v>
      </c>
      <c r="F3879">
        <f t="shared" ca="1" si="242"/>
        <v>97</v>
      </c>
    </row>
    <row r="3880" spans="1:6" x14ac:dyDescent="0.25">
      <c r="A3880">
        <f t="shared" ca="1" si="240"/>
        <v>115</v>
      </c>
      <c r="B3880" t="str">
        <f ca="1">VLOOKUP(Table1[[#This Row],[color-code]],'Color types'!$C$2:$D$5,2)</f>
        <v>Oil-Shiny</v>
      </c>
      <c r="C3880">
        <f t="shared" ca="1" si="241"/>
        <v>3</v>
      </c>
      <c r="D3880">
        <f t="shared" ca="1" si="243"/>
        <v>0.99</v>
      </c>
      <c r="E3880">
        <f ca="1">A3880*VLOOKUP(B3880,'Color types'!$A$2:$B$5,2)*D3880</f>
        <v>11954250</v>
      </c>
      <c r="F3880">
        <f t="shared" ca="1" si="242"/>
        <v>57</v>
      </c>
    </row>
    <row r="3881" spans="1:6" x14ac:dyDescent="0.25">
      <c r="A3881">
        <f t="shared" ca="1" si="240"/>
        <v>129</v>
      </c>
      <c r="B3881" t="str">
        <f ca="1">VLOOKUP(Table1[[#This Row],[color-code]],'Color types'!$C$2:$D$5,2)</f>
        <v>Plaster</v>
      </c>
      <c r="C3881">
        <f t="shared" ca="1" si="241"/>
        <v>4</v>
      </c>
      <c r="D3881">
        <f t="shared" ca="1" si="243"/>
        <v>1</v>
      </c>
      <c r="E3881">
        <f ca="1">A3881*VLOOKUP(B3881,'Color types'!$A$2:$B$5,2)*D3881</f>
        <v>10320000</v>
      </c>
      <c r="F3881">
        <f t="shared" ca="1" si="242"/>
        <v>33</v>
      </c>
    </row>
    <row r="3882" spans="1:6" x14ac:dyDescent="0.25">
      <c r="A3882">
        <f t="shared" ca="1" si="240"/>
        <v>78</v>
      </c>
      <c r="B3882" t="str">
        <f ca="1">VLOOKUP(Table1[[#This Row],[color-code]],'Color types'!$C$2:$D$5,2)</f>
        <v>Oil-Matt</v>
      </c>
      <c r="C3882">
        <f t="shared" ca="1" si="241"/>
        <v>2</v>
      </c>
      <c r="D3882">
        <f t="shared" ca="1" si="243"/>
        <v>1.05</v>
      </c>
      <c r="E3882">
        <f ca="1">A3882*VLOOKUP(B3882,'Color types'!$A$2:$B$5,2)*D3882</f>
        <v>8190000</v>
      </c>
      <c r="F3882">
        <f t="shared" ca="1" si="242"/>
        <v>79</v>
      </c>
    </row>
    <row r="3883" spans="1:6" x14ac:dyDescent="0.25">
      <c r="A3883">
        <f t="shared" ca="1" si="240"/>
        <v>119</v>
      </c>
      <c r="B3883" t="str">
        <f ca="1">VLOOKUP(Table1[[#This Row],[color-code]],'Color types'!$C$2:$D$5,2)</f>
        <v>Oil-Matt</v>
      </c>
      <c r="C3883">
        <f t="shared" ca="1" si="241"/>
        <v>2</v>
      </c>
      <c r="D3883">
        <f t="shared" ca="1" si="243"/>
        <v>0.97</v>
      </c>
      <c r="E3883">
        <f ca="1">A3883*VLOOKUP(B3883,'Color types'!$A$2:$B$5,2)*D3883</f>
        <v>11543000</v>
      </c>
      <c r="F3883">
        <f t="shared" ca="1" si="242"/>
        <v>18</v>
      </c>
    </row>
    <row r="3884" spans="1:6" x14ac:dyDescent="0.25">
      <c r="A3884">
        <f t="shared" ca="1" si="240"/>
        <v>112</v>
      </c>
      <c r="B3884" t="str">
        <f ca="1">VLOOKUP(Table1[[#This Row],[color-code]],'Color types'!$C$2:$D$5,2)</f>
        <v>Plaster</v>
      </c>
      <c r="C3884">
        <f t="shared" ca="1" si="241"/>
        <v>4</v>
      </c>
      <c r="D3884">
        <f t="shared" ca="1" si="243"/>
        <v>1.01</v>
      </c>
      <c r="E3884">
        <f ca="1">A3884*VLOOKUP(B3884,'Color types'!$A$2:$B$5,2)*D3884</f>
        <v>9049600</v>
      </c>
      <c r="F3884">
        <f t="shared" ca="1" si="242"/>
        <v>1</v>
      </c>
    </row>
    <row r="3885" spans="1:6" x14ac:dyDescent="0.25">
      <c r="A3885">
        <f t="shared" ca="1" si="240"/>
        <v>99</v>
      </c>
      <c r="B3885" t="str">
        <f ca="1">VLOOKUP(Table1[[#This Row],[color-code]],'Color types'!$C$2:$D$5,2)</f>
        <v>Oil-Shiny</v>
      </c>
      <c r="C3885">
        <f t="shared" ca="1" si="241"/>
        <v>3</v>
      </c>
      <c r="D3885">
        <f t="shared" ca="1" si="243"/>
        <v>1.02</v>
      </c>
      <c r="E3885">
        <f ca="1">A3885*VLOOKUP(B3885,'Color types'!$A$2:$B$5,2)*D3885</f>
        <v>10602900</v>
      </c>
      <c r="F3885">
        <f t="shared" ca="1" si="242"/>
        <v>89</v>
      </c>
    </row>
    <row r="3886" spans="1:6" x14ac:dyDescent="0.25">
      <c r="A3886">
        <f t="shared" ca="1" si="240"/>
        <v>130</v>
      </c>
      <c r="B3886" t="str">
        <f ca="1">VLOOKUP(Table1[[#This Row],[color-code]],'Color types'!$C$2:$D$5,2)</f>
        <v>Acrilic</v>
      </c>
      <c r="C3886">
        <f t="shared" ca="1" si="241"/>
        <v>1</v>
      </c>
      <c r="D3886">
        <f t="shared" ca="1" si="243"/>
        <v>1.01</v>
      </c>
      <c r="E3886">
        <f ca="1">A3886*VLOOKUP(B3886,'Color types'!$A$2:$B$5,2)*D3886</f>
        <v>11160500</v>
      </c>
      <c r="F3886">
        <f t="shared" ca="1" si="242"/>
        <v>41</v>
      </c>
    </row>
    <row r="3887" spans="1:6" x14ac:dyDescent="0.25">
      <c r="A3887">
        <f t="shared" ca="1" si="240"/>
        <v>149</v>
      </c>
      <c r="B3887" t="str">
        <f ca="1">VLOOKUP(Table1[[#This Row],[color-code]],'Color types'!$C$2:$D$5,2)</f>
        <v>Oil-Shiny</v>
      </c>
      <c r="C3887">
        <f t="shared" ca="1" si="241"/>
        <v>3</v>
      </c>
      <c r="D3887">
        <f t="shared" ca="1" si="243"/>
        <v>0.95</v>
      </c>
      <c r="E3887">
        <f ca="1">A3887*VLOOKUP(B3887,'Color types'!$A$2:$B$5,2)*D3887</f>
        <v>14862750</v>
      </c>
      <c r="F3887">
        <f t="shared" ca="1" si="242"/>
        <v>46</v>
      </c>
    </row>
    <row r="3888" spans="1:6" x14ac:dyDescent="0.25">
      <c r="A3888">
        <f t="shared" ca="1" si="240"/>
        <v>134</v>
      </c>
      <c r="B3888" t="str">
        <f ca="1">VLOOKUP(Table1[[#This Row],[color-code]],'Color types'!$C$2:$D$5,2)</f>
        <v>Acrilic</v>
      </c>
      <c r="C3888">
        <f t="shared" ca="1" si="241"/>
        <v>1</v>
      </c>
      <c r="D3888">
        <f t="shared" ca="1" si="243"/>
        <v>0.95</v>
      </c>
      <c r="E3888">
        <f ca="1">A3888*VLOOKUP(B3888,'Color types'!$A$2:$B$5,2)*D3888</f>
        <v>10820500</v>
      </c>
      <c r="F3888">
        <f t="shared" ca="1" si="242"/>
        <v>19</v>
      </c>
    </row>
    <row r="3889" spans="1:6" x14ac:dyDescent="0.25">
      <c r="A3889">
        <f t="shared" ca="1" si="240"/>
        <v>126</v>
      </c>
      <c r="B3889" t="str">
        <f ca="1">VLOOKUP(Table1[[#This Row],[color-code]],'Color types'!$C$2:$D$5,2)</f>
        <v>Plaster</v>
      </c>
      <c r="C3889">
        <f t="shared" ca="1" si="241"/>
        <v>4</v>
      </c>
      <c r="D3889">
        <f t="shared" ca="1" si="243"/>
        <v>1.02</v>
      </c>
      <c r="E3889">
        <f ca="1">A3889*VLOOKUP(B3889,'Color types'!$A$2:$B$5,2)*D3889</f>
        <v>10281600</v>
      </c>
      <c r="F3889">
        <f t="shared" ca="1" si="242"/>
        <v>19</v>
      </c>
    </row>
    <row r="3890" spans="1:6" x14ac:dyDescent="0.25">
      <c r="A3890">
        <f t="shared" ca="1" si="240"/>
        <v>140</v>
      </c>
      <c r="B3890" t="str">
        <f ca="1">VLOOKUP(Table1[[#This Row],[color-code]],'Color types'!$C$2:$D$5,2)</f>
        <v>Plaster</v>
      </c>
      <c r="C3890">
        <f t="shared" ca="1" si="241"/>
        <v>4</v>
      </c>
      <c r="D3890">
        <f t="shared" ca="1" si="243"/>
        <v>0.99</v>
      </c>
      <c r="E3890">
        <f ca="1">A3890*VLOOKUP(B3890,'Color types'!$A$2:$B$5,2)*D3890</f>
        <v>11088000</v>
      </c>
      <c r="F3890">
        <f t="shared" ca="1" si="242"/>
        <v>50</v>
      </c>
    </row>
    <row r="3891" spans="1:6" x14ac:dyDescent="0.25">
      <c r="A3891">
        <f t="shared" ca="1" si="240"/>
        <v>44</v>
      </c>
      <c r="B3891" t="str">
        <f ca="1">VLOOKUP(Table1[[#This Row],[color-code]],'Color types'!$C$2:$D$5,2)</f>
        <v>Oil-Shiny</v>
      </c>
      <c r="C3891">
        <f t="shared" ca="1" si="241"/>
        <v>3</v>
      </c>
      <c r="D3891">
        <f t="shared" ca="1" si="243"/>
        <v>1.01</v>
      </c>
      <c r="E3891">
        <f ca="1">A3891*VLOOKUP(B3891,'Color types'!$A$2:$B$5,2)*D3891</f>
        <v>4666200</v>
      </c>
      <c r="F3891">
        <f t="shared" ca="1" si="242"/>
        <v>25</v>
      </c>
    </row>
    <row r="3892" spans="1:6" x14ac:dyDescent="0.25">
      <c r="A3892">
        <f t="shared" ca="1" si="240"/>
        <v>68</v>
      </c>
      <c r="B3892" t="str">
        <f ca="1">VLOOKUP(Table1[[#This Row],[color-code]],'Color types'!$C$2:$D$5,2)</f>
        <v>Oil-Matt</v>
      </c>
      <c r="C3892">
        <f t="shared" ca="1" si="241"/>
        <v>2</v>
      </c>
      <c r="D3892">
        <f t="shared" ca="1" si="243"/>
        <v>0.99</v>
      </c>
      <c r="E3892">
        <f ca="1">A3892*VLOOKUP(B3892,'Color types'!$A$2:$B$5,2)*D3892</f>
        <v>6732000</v>
      </c>
      <c r="F3892">
        <f t="shared" ca="1" si="242"/>
        <v>37</v>
      </c>
    </row>
    <row r="3893" spans="1:6" x14ac:dyDescent="0.25">
      <c r="A3893">
        <f t="shared" ca="1" si="240"/>
        <v>126</v>
      </c>
      <c r="B3893" t="str">
        <f ca="1">VLOOKUP(Table1[[#This Row],[color-code]],'Color types'!$C$2:$D$5,2)</f>
        <v>Plaster</v>
      </c>
      <c r="C3893">
        <f t="shared" ca="1" si="241"/>
        <v>4</v>
      </c>
      <c r="D3893">
        <f t="shared" ca="1" si="243"/>
        <v>1</v>
      </c>
      <c r="E3893">
        <f ca="1">A3893*VLOOKUP(B3893,'Color types'!$A$2:$B$5,2)*D3893</f>
        <v>10080000</v>
      </c>
      <c r="F3893">
        <f t="shared" ca="1" si="242"/>
        <v>69</v>
      </c>
    </row>
    <row r="3894" spans="1:6" x14ac:dyDescent="0.25">
      <c r="A3894">
        <f t="shared" ca="1" si="240"/>
        <v>53</v>
      </c>
      <c r="B3894" t="str">
        <f ca="1">VLOOKUP(Table1[[#This Row],[color-code]],'Color types'!$C$2:$D$5,2)</f>
        <v>Oil-Matt</v>
      </c>
      <c r="C3894">
        <f t="shared" ca="1" si="241"/>
        <v>2</v>
      </c>
      <c r="D3894">
        <f t="shared" ca="1" si="243"/>
        <v>1.02</v>
      </c>
      <c r="E3894">
        <f ca="1">A3894*VLOOKUP(B3894,'Color types'!$A$2:$B$5,2)*D3894</f>
        <v>5406000</v>
      </c>
      <c r="F3894">
        <f t="shared" ca="1" si="242"/>
        <v>54</v>
      </c>
    </row>
    <row r="3895" spans="1:6" x14ac:dyDescent="0.25">
      <c r="A3895">
        <f t="shared" ca="1" si="240"/>
        <v>140</v>
      </c>
      <c r="B3895" t="str">
        <f ca="1">VLOOKUP(Table1[[#This Row],[color-code]],'Color types'!$C$2:$D$5,2)</f>
        <v>Oil-Shiny</v>
      </c>
      <c r="C3895">
        <f t="shared" ca="1" si="241"/>
        <v>3</v>
      </c>
      <c r="D3895">
        <f t="shared" ca="1" si="243"/>
        <v>0.95</v>
      </c>
      <c r="E3895">
        <f ca="1">A3895*VLOOKUP(B3895,'Color types'!$A$2:$B$5,2)*D3895</f>
        <v>13965000</v>
      </c>
      <c r="F3895">
        <f t="shared" ca="1" si="242"/>
        <v>45</v>
      </c>
    </row>
    <row r="3896" spans="1:6" x14ac:dyDescent="0.25">
      <c r="A3896">
        <f t="shared" ca="1" si="240"/>
        <v>48</v>
      </c>
      <c r="B3896" t="str">
        <f ca="1">VLOOKUP(Table1[[#This Row],[color-code]],'Color types'!$C$2:$D$5,2)</f>
        <v>Plaster</v>
      </c>
      <c r="C3896">
        <f t="shared" ca="1" si="241"/>
        <v>4</v>
      </c>
      <c r="D3896">
        <f t="shared" ca="1" si="243"/>
        <v>1</v>
      </c>
      <c r="E3896">
        <f ca="1">A3896*VLOOKUP(B3896,'Color types'!$A$2:$B$5,2)*D3896</f>
        <v>3840000</v>
      </c>
      <c r="F3896">
        <f t="shared" ca="1" si="242"/>
        <v>75</v>
      </c>
    </row>
    <row r="3897" spans="1:6" x14ac:dyDescent="0.25">
      <c r="A3897">
        <f t="shared" ca="1" si="240"/>
        <v>108</v>
      </c>
      <c r="B3897" t="str">
        <f ca="1">VLOOKUP(Table1[[#This Row],[color-code]],'Color types'!$C$2:$D$5,2)</f>
        <v>Oil-Matt</v>
      </c>
      <c r="C3897">
        <f t="shared" ca="1" si="241"/>
        <v>2</v>
      </c>
      <c r="D3897">
        <f t="shared" ca="1" si="243"/>
        <v>1.05</v>
      </c>
      <c r="E3897">
        <f ca="1">A3897*VLOOKUP(B3897,'Color types'!$A$2:$B$5,2)*D3897</f>
        <v>11340000</v>
      </c>
      <c r="F3897">
        <f t="shared" ca="1" si="242"/>
        <v>40</v>
      </c>
    </row>
    <row r="3898" spans="1:6" x14ac:dyDescent="0.25">
      <c r="A3898">
        <f t="shared" ca="1" si="240"/>
        <v>101</v>
      </c>
      <c r="B3898" t="str">
        <f ca="1">VLOOKUP(Table1[[#This Row],[color-code]],'Color types'!$C$2:$D$5,2)</f>
        <v>Oil-Shiny</v>
      </c>
      <c r="C3898">
        <f t="shared" ca="1" si="241"/>
        <v>3</v>
      </c>
      <c r="D3898">
        <f t="shared" ca="1" si="243"/>
        <v>1.01</v>
      </c>
      <c r="E3898">
        <f ca="1">A3898*VLOOKUP(B3898,'Color types'!$A$2:$B$5,2)*D3898</f>
        <v>10711050</v>
      </c>
      <c r="F3898">
        <f t="shared" ca="1" si="242"/>
        <v>92</v>
      </c>
    </row>
    <row r="3899" spans="1:6" x14ac:dyDescent="0.25">
      <c r="A3899">
        <f t="shared" ca="1" si="240"/>
        <v>51</v>
      </c>
      <c r="B3899" t="str">
        <f ca="1">VLOOKUP(Table1[[#This Row],[color-code]],'Color types'!$C$2:$D$5,2)</f>
        <v>Acrilic</v>
      </c>
      <c r="C3899">
        <f t="shared" ca="1" si="241"/>
        <v>1</v>
      </c>
      <c r="D3899">
        <f t="shared" ca="1" si="243"/>
        <v>0.98</v>
      </c>
      <c r="E3899">
        <f ca="1">A3899*VLOOKUP(B3899,'Color types'!$A$2:$B$5,2)*D3899</f>
        <v>4248300</v>
      </c>
      <c r="F3899">
        <f t="shared" ca="1" si="242"/>
        <v>50</v>
      </c>
    </row>
    <row r="3900" spans="1:6" x14ac:dyDescent="0.25">
      <c r="A3900">
        <f t="shared" ca="1" si="240"/>
        <v>106</v>
      </c>
      <c r="B3900" t="str">
        <f ca="1">VLOOKUP(Table1[[#This Row],[color-code]],'Color types'!$C$2:$D$5,2)</f>
        <v>Oil-Shiny</v>
      </c>
      <c r="C3900">
        <f t="shared" ca="1" si="241"/>
        <v>3</v>
      </c>
      <c r="D3900">
        <f t="shared" ca="1" si="243"/>
        <v>1.01</v>
      </c>
      <c r="E3900">
        <f ca="1">A3900*VLOOKUP(B3900,'Color types'!$A$2:$B$5,2)*D3900</f>
        <v>11241300</v>
      </c>
      <c r="F3900">
        <f t="shared" ca="1" si="242"/>
        <v>20</v>
      </c>
    </row>
    <row r="3901" spans="1:6" x14ac:dyDescent="0.25">
      <c r="A3901">
        <f t="shared" ca="1" si="240"/>
        <v>147</v>
      </c>
      <c r="B3901" t="str">
        <f ca="1">VLOOKUP(Table1[[#This Row],[color-code]],'Color types'!$C$2:$D$5,2)</f>
        <v>Oil-Matt</v>
      </c>
      <c r="C3901">
        <f t="shared" ca="1" si="241"/>
        <v>2</v>
      </c>
      <c r="D3901">
        <f t="shared" ca="1" si="243"/>
        <v>0.98</v>
      </c>
      <c r="E3901">
        <f ca="1">A3901*VLOOKUP(B3901,'Color types'!$A$2:$B$5,2)*D3901</f>
        <v>14406000</v>
      </c>
      <c r="F3901">
        <f t="shared" ca="1" si="242"/>
        <v>45</v>
      </c>
    </row>
    <row r="3902" spans="1:6" x14ac:dyDescent="0.25">
      <c r="A3902">
        <f t="shared" ca="1" si="240"/>
        <v>143</v>
      </c>
      <c r="B3902" t="str">
        <f ca="1">VLOOKUP(Table1[[#This Row],[color-code]],'Color types'!$C$2:$D$5,2)</f>
        <v>Oil-Shiny</v>
      </c>
      <c r="C3902">
        <f t="shared" ca="1" si="241"/>
        <v>3</v>
      </c>
      <c r="D3902">
        <f t="shared" ca="1" si="243"/>
        <v>0.95</v>
      </c>
      <c r="E3902">
        <f ca="1">A3902*VLOOKUP(B3902,'Color types'!$A$2:$B$5,2)*D3902</f>
        <v>14264250</v>
      </c>
      <c r="F3902">
        <f t="shared" ca="1" si="242"/>
        <v>88</v>
      </c>
    </row>
    <row r="3903" spans="1:6" x14ac:dyDescent="0.25">
      <c r="A3903">
        <f t="shared" ca="1" si="240"/>
        <v>51</v>
      </c>
      <c r="B3903" t="str">
        <f ca="1">VLOOKUP(Table1[[#This Row],[color-code]],'Color types'!$C$2:$D$5,2)</f>
        <v>Oil-Matt</v>
      </c>
      <c r="C3903">
        <f t="shared" ca="1" si="241"/>
        <v>2</v>
      </c>
      <c r="D3903">
        <f t="shared" ca="1" si="243"/>
        <v>1.04</v>
      </c>
      <c r="E3903">
        <f ca="1">A3903*VLOOKUP(B3903,'Color types'!$A$2:$B$5,2)*D3903</f>
        <v>5304000</v>
      </c>
      <c r="F3903">
        <f t="shared" ca="1" si="242"/>
        <v>93</v>
      </c>
    </row>
    <row r="3904" spans="1:6" x14ac:dyDescent="0.25">
      <c r="A3904">
        <f t="shared" ca="1" si="240"/>
        <v>75</v>
      </c>
      <c r="B3904" t="str">
        <f ca="1">VLOOKUP(Table1[[#This Row],[color-code]],'Color types'!$C$2:$D$5,2)</f>
        <v>Oil-Shiny</v>
      </c>
      <c r="C3904">
        <f t="shared" ca="1" si="241"/>
        <v>3</v>
      </c>
      <c r="D3904">
        <f t="shared" ca="1" si="243"/>
        <v>1.05</v>
      </c>
      <c r="E3904">
        <f ca="1">A3904*VLOOKUP(B3904,'Color types'!$A$2:$B$5,2)*D3904</f>
        <v>8268750</v>
      </c>
      <c r="F3904">
        <f t="shared" ca="1" si="242"/>
        <v>47</v>
      </c>
    </row>
    <row r="3905" spans="1:6" x14ac:dyDescent="0.25">
      <c r="A3905">
        <f t="shared" ca="1" si="240"/>
        <v>57</v>
      </c>
      <c r="B3905" t="str">
        <f ca="1">VLOOKUP(Table1[[#This Row],[color-code]],'Color types'!$C$2:$D$5,2)</f>
        <v>Acrilic</v>
      </c>
      <c r="C3905">
        <f t="shared" ca="1" si="241"/>
        <v>1</v>
      </c>
      <c r="D3905">
        <f t="shared" ca="1" si="243"/>
        <v>1.02</v>
      </c>
      <c r="E3905">
        <f ca="1">A3905*VLOOKUP(B3905,'Color types'!$A$2:$B$5,2)*D3905</f>
        <v>4941900</v>
      </c>
      <c r="F3905">
        <f t="shared" ca="1" si="242"/>
        <v>69</v>
      </c>
    </row>
    <row r="3906" spans="1:6" x14ac:dyDescent="0.25">
      <c r="A3906">
        <f t="shared" ref="A3906:A3969" ca="1" si="244">RANDBETWEEN(40,150)</f>
        <v>62</v>
      </c>
      <c r="B3906" t="str">
        <f ca="1">VLOOKUP(Table1[[#This Row],[color-code]],'Color types'!$C$2:$D$5,2)</f>
        <v>Oil-Shiny</v>
      </c>
      <c r="C3906">
        <f t="shared" ref="C3906:C3969" ca="1" si="245">RANDBETWEEN(1,4)</f>
        <v>3</v>
      </c>
      <c r="D3906">
        <f t="shared" ca="1" si="243"/>
        <v>0.97</v>
      </c>
      <c r="E3906">
        <f ca="1">A3906*VLOOKUP(B3906,'Color types'!$A$2:$B$5,2)*D3906</f>
        <v>6314700</v>
      </c>
      <c r="F3906">
        <f t="shared" ref="F3906:F3969" ca="1" si="246">RANDBETWEEN(1,100)</f>
        <v>61</v>
      </c>
    </row>
    <row r="3907" spans="1:6" x14ac:dyDescent="0.25">
      <c r="A3907">
        <f t="shared" ca="1" si="244"/>
        <v>116</v>
      </c>
      <c r="B3907" t="str">
        <f ca="1">VLOOKUP(Table1[[#This Row],[color-code]],'Color types'!$C$2:$D$5,2)</f>
        <v>Oil-Shiny</v>
      </c>
      <c r="C3907">
        <f t="shared" ca="1" si="245"/>
        <v>3</v>
      </c>
      <c r="D3907">
        <f t="shared" ref="D3907:D3970" ca="1" si="247">RANDBETWEEN(95,105)/100</f>
        <v>0.96</v>
      </c>
      <c r="E3907">
        <f ca="1">A3907*VLOOKUP(B3907,'Color types'!$A$2:$B$5,2)*D3907</f>
        <v>11692800</v>
      </c>
      <c r="F3907">
        <f t="shared" ca="1" si="246"/>
        <v>78</v>
      </c>
    </row>
    <row r="3908" spans="1:6" x14ac:dyDescent="0.25">
      <c r="A3908">
        <f t="shared" ca="1" si="244"/>
        <v>121</v>
      </c>
      <c r="B3908" t="str">
        <f ca="1">VLOOKUP(Table1[[#This Row],[color-code]],'Color types'!$C$2:$D$5,2)</f>
        <v>Plaster</v>
      </c>
      <c r="C3908">
        <f t="shared" ca="1" si="245"/>
        <v>4</v>
      </c>
      <c r="D3908">
        <f t="shared" ca="1" si="247"/>
        <v>0.99</v>
      </c>
      <c r="E3908">
        <f ca="1">A3908*VLOOKUP(B3908,'Color types'!$A$2:$B$5,2)*D3908</f>
        <v>9583200</v>
      </c>
      <c r="F3908">
        <f t="shared" ca="1" si="246"/>
        <v>73</v>
      </c>
    </row>
    <row r="3909" spans="1:6" x14ac:dyDescent="0.25">
      <c r="A3909">
        <f t="shared" ca="1" si="244"/>
        <v>95</v>
      </c>
      <c r="B3909" t="str">
        <f ca="1">VLOOKUP(Table1[[#This Row],[color-code]],'Color types'!$C$2:$D$5,2)</f>
        <v>Oil-Shiny</v>
      </c>
      <c r="C3909">
        <f t="shared" ca="1" si="245"/>
        <v>3</v>
      </c>
      <c r="D3909">
        <f t="shared" ca="1" si="247"/>
        <v>0.96</v>
      </c>
      <c r="E3909">
        <f ca="1">A3909*VLOOKUP(B3909,'Color types'!$A$2:$B$5,2)*D3909</f>
        <v>9576000</v>
      </c>
      <c r="F3909">
        <f t="shared" ca="1" si="246"/>
        <v>2</v>
      </c>
    </row>
    <row r="3910" spans="1:6" x14ac:dyDescent="0.25">
      <c r="A3910">
        <f t="shared" ca="1" si="244"/>
        <v>93</v>
      </c>
      <c r="B3910" t="str">
        <f ca="1">VLOOKUP(Table1[[#This Row],[color-code]],'Color types'!$C$2:$D$5,2)</f>
        <v>Oil-Matt</v>
      </c>
      <c r="C3910">
        <f t="shared" ca="1" si="245"/>
        <v>2</v>
      </c>
      <c r="D3910">
        <f t="shared" ca="1" si="247"/>
        <v>1.02</v>
      </c>
      <c r="E3910">
        <f ca="1">A3910*VLOOKUP(B3910,'Color types'!$A$2:$B$5,2)*D3910</f>
        <v>9486000</v>
      </c>
      <c r="F3910">
        <f t="shared" ca="1" si="246"/>
        <v>72</v>
      </c>
    </row>
    <row r="3911" spans="1:6" x14ac:dyDescent="0.25">
      <c r="A3911">
        <f t="shared" ca="1" si="244"/>
        <v>139</v>
      </c>
      <c r="B3911" t="str">
        <f ca="1">VLOOKUP(Table1[[#This Row],[color-code]],'Color types'!$C$2:$D$5,2)</f>
        <v>Oil-Shiny</v>
      </c>
      <c r="C3911">
        <f t="shared" ca="1" si="245"/>
        <v>3</v>
      </c>
      <c r="D3911">
        <f t="shared" ca="1" si="247"/>
        <v>0.97</v>
      </c>
      <c r="E3911">
        <f ca="1">A3911*VLOOKUP(B3911,'Color types'!$A$2:$B$5,2)*D3911</f>
        <v>14157150</v>
      </c>
      <c r="F3911">
        <f t="shared" ca="1" si="246"/>
        <v>82</v>
      </c>
    </row>
    <row r="3912" spans="1:6" x14ac:dyDescent="0.25">
      <c r="A3912">
        <f t="shared" ca="1" si="244"/>
        <v>125</v>
      </c>
      <c r="B3912" t="str">
        <f ca="1">VLOOKUP(Table1[[#This Row],[color-code]],'Color types'!$C$2:$D$5,2)</f>
        <v>Oil-Matt</v>
      </c>
      <c r="C3912">
        <f t="shared" ca="1" si="245"/>
        <v>2</v>
      </c>
      <c r="D3912">
        <f t="shared" ca="1" si="247"/>
        <v>1.01</v>
      </c>
      <c r="E3912">
        <f ca="1">A3912*VLOOKUP(B3912,'Color types'!$A$2:$B$5,2)*D3912</f>
        <v>12625000</v>
      </c>
      <c r="F3912">
        <f t="shared" ca="1" si="246"/>
        <v>50</v>
      </c>
    </row>
    <row r="3913" spans="1:6" x14ac:dyDescent="0.25">
      <c r="A3913">
        <f t="shared" ca="1" si="244"/>
        <v>89</v>
      </c>
      <c r="B3913" t="str">
        <f ca="1">VLOOKUP(Table1[[#This Row],[color-code]],'Color types'!$C$2:$D$5,2)</f>
        <v>Oil-Shiny</v>
      </c>
      <c r="C3913">
        <f t="shared" ca="1" si="245"/>
        <v>3</v>
      </c>
      <c r="D3913">
        <f t="shared" ca="1" si="247"/>
        <v>1.02</v>
      </c>
      <c r="E3913">
        <f ca="1">A3913*VLOOKUP(B3913,'Color types'!$A$2:$B$5,2)*D3913</f>
        <v>9531900</v>
      </c>
      <c r="F3913">
        <f t="shared" ca="1" si="246"/>
        <v>70</v>
      </c>
    </row>
    <row r="3914" spans="1:6" x14ac:dyDescent="0.25">
      <c r="A3914">
        <f t="shared" ca="1" si="244"/>
        <v>49</v>
      </c>
      <c r="B3914" t="str">
        <f ca="1">VLOOKUP(Table1[[#This Row],[color-code]],'Color types'!$C$2:$D$5,2)</f>
        <v>Acrilic</v>
      </c>
      <c r="C3914">
        <f t="shared" ca="1" si="245"/>
        <v>1</v>
      </c>
      <c r="D3914">
        <f t="shared" ca="1" si="247"/>
        <v>1.03</v>
      </c>
      <c r="E3914">
        <f ca="1">A3914*VLOOKUP(B3914,'Color types'!$A$2:$B$5,2)*D3914</f>
        <v>4289950</v>
      </c>
      <c r="F3914">
        <f t="shared" ca="1" si="246"/>
        <v>47</v>
      </c>
    </row>
    <row r="3915" spans="1:6" x14ac:dyDescent="0.25">
      <c r="A3915">
        <f t="shared" ca="1" si="244"/>
        <v>81</v>
      </c>
      <c r="B3915" t="str">
        <f ca="1">VLOOKUP(Table1[[#This Row],[color-code]],'Color types'!$C$2:$D$5,2)</f>
        <v>Plaster</v>
      </c>
      <c r="C3915">
        <f t="shared" ca="1" si="245"/>
        <v>4</v>
      </c>
      <c r="D3915">
        <f t="shared" ca="1" si="247"/>
        <v>1.05</v>
      </c>
      <c r="E3915">
        <f ca="1">A3915*VLOOKUP(B3915,'Color types'!$A$2:$B$5,2)*D3915</f>
        <v>6804000</v>
      </c>
      <c r="F3915">
        <f t="shared" ca="1" si="246"/>
        <v>37</v>
      </c>
    </row>
    <row r="3916" spans="1:6" x14ac:dyDescent="0.25">
      <c r="A3916">
        <f t="shared" ca="1" si="244"/>
        <v>144</v>
      </c>
      <c r="B3916" t="str">
        <f ca="1">VLOOKUP(Table1[[#This Row],[color-code]],'Color types'!$C$2:$D$5,2)</f>
        <v>Acrilic</v>
      </c>
      <c r="C3916">
        <f t="shared" ca="1" si="245"/>
        <v>1</v>
      </c>
      <c r="D3916">
        <f t="shared" ca="1" si="247"/>
        <v>0.97</v>
      </c>
      <c r="E3916">
        <f ca="1">A3916*VLOOKUP(B3916,'Color types'!$A$2:$B$5,2)*D3916</f>
        <v>11872800</v>
      </c>
      <c r="F3916">
        <f t="shared" ca="1" si="246"/>
        <v>72</v>
      </c>
    </row>
    <row r="3917" spans="1:6" x14ac:dyDescent="0.25">
      <c r="A3917">
        <f t="shared" ca="1" si="244"/>
        <v>141</v>
      </c>
      <c r="B3917" t="str">
        <f ca="1">VLOOKUP(Table1[[#This Row],[color-code]],'Color types'!$C$2:$D$5,2)</f>
        <v>Plaster</v>
      </c>
      <c r="C3917">
        <f t="shared" ca="1" si="245"/>
        <v>4</v>
      </c>
      <c r="D3917">
        <f t="shared" ca="1" si="247"/>
        <v>1</v>
      </c>
      <c r="E3917">
        <f ca="1">A3917*VLOOKUP(B3917,'Color types'!$A$2:$B$5,2)*D3917</f>
        <v>11280000</v>
      </c>
      <c r="F3917">
        <f t="shared" ca="1" si="246"/>
        <v>66</v>
      </c>
    </row>
    <row r="3918" spans="1:6" x14ac:dyDescent="0.25">
      <c r="A3918">
        <f t="shared" ca="1" si="244"/>
        <v>43</v>
      </c>
      <c r="B3918" t="str">
        <f ca="1">VLOOKUP(Table1[[#This Row],[color-code]],'Color types'!$C$2:$D$5,2)</f>
        <v>Acrilic</v>
      </c>
      <c r="C3918">
        <f t="shared" ca="1" si="245"/>
        <v>1</v>
      </c>
      <c r="D3918">
        <f t="shared" ca="1" si="247"/>
        <v>0.99</v>
      </c>
      <c r="E3918">
        <f ca="1">A3918*VLOOKUP(B3918,'Color types'!$A$2:$B$5,2)*D3918</f>
        <v>3618450</v>
      </c>
      <c r="F3918">
        <f t="shared" ca="1" si="246"/>
        <v>43</v>
      </c>
    </row>
    <row r="3919" spans="1:6" x14ac:dyDescent="0.25">
      <c r="A3919">
        <f t="shared" ca="1" si="244"/>
        <v>51</v>
      </c>
      <c r="B3919" t="str">
        <f ca="1">VLOOKUP(Table1[[#This Row],[color-code]],'Color types'!$C$2:$D$5,2)</f>
        <v>Oil-Shiny</v>
      </c>
      <c r="C3919">
        <f t="shared" ca="1" si="245"/>
        <v>3</v>
      </c>
      <c r="D3919">
        <f t="shared" ca="1" si="247"/>
        <v>1.05</v>
      </c>
      <c r="E3919">
        <f ca="1">A3919*VLOOKUP(B3919,'Color types'!$A$2:$B$5,2)*D3919</f>
        <v>5622750</v>
      </c>
      <c r="F3919">
        <f t="shared" ca="1" si="246"/>
        <v>30</v>
      </c>
    </row>
    <row r="3920" spans="1:6" x14ac:dyDescent="0.25">
      <c r="A3920">
        <f t="shared" ca="1" si="244"/>
        <v>96</v>
      </c>
      <c r="B3920" t="str">
        <f ca="1">VLOOKUP(Table1[[#This Row],[color-code]],'Color types'!$C$2:$D$5,2)</f>
        <v>Oil-Matt</v>
      </c>
      <c r="C3920">
        <f t="shared" ca="1" si="245"/>
        <v>2</v>
      </c>
      <c r="D3920">
        <f t="shared" ca="1" si="247"/>
        <v>1.04</v>
      </c>
      <c r="E3920">
        <f ca="1">A3920*VLOOKUP(B3920,'Color types'!$A$2:$B$5,2)*D3920</f>
        <v>9984000</v>
      </c>
      <c r="F3920">
        <f t="shared" ca="1" si="246"/>
        <v>66</v>
      </c>
    </row>
    <row r="3921" spans="1:6" x14ac:dyDescent="0.25">
      <c r="A3921">
        <f t="shared" ca="1" si="244"/>
        <v>108</v>
      </c>
      <c r="B3921" t="str">
        <f ca="1">VLOOKUP(Table1[[#This Row],[color-code]],'Color types'!$C$2:$D$5,2)</f>
        <v>Plaster</v>
      </c>
      <c r="C3921">
        <f t="shared" ca="1" si="245"/>
        <v>4</v>
      </c>
      <c r="D3921">
        <f t="shared" ca="1" si="247"/>
        <v>0.96</v>
      </c>
      <c r="E3921">
        <f ca="1">A3921*VLOOKUP(B3921,'Color types'!$A$2:$B$5,2)*D3921</f>
        <v>8294400</v>
      </c>
      <c r="F3921">
        <f t="shared" ca="1" si="246"/>
        <v>62</v>
      </c>
    </row>
    <row r="3922" spans="1:6" x14ac:dyDescent="0.25">
      <c r="A3922">
        <f t="shared" ca="1" si="244"/>
        <v>54</v>
      </c>
      <c r="B3922" t="str">
        <f ca="1">VLOOKUP(Table1[[#This Row],[color-code]],'Color types'!$C$2:$D$5,2)</f>
        <v>Oil-Shiny</v>
      </c>
      <c r="C3922">
        <f t="shared" ca="1" si="245"/>
        <v>3</v>
      </c>
      <c r="D3922">
        <f t="shared" ca="1" si="247"/>
        <v>1</v>
      </c>
      <c r="E3922">
        <f ca="1">A3922*VLOOKUP(B3922,'Color types'!$A$2:$B$5,2)*D3922</f>
        <v>5670000</v>
      </c>
      <c r="F3922">
        <f t="shared" ca="1" si="246"/>
        <v>66</v>
      </c>
    </row>
    <row r="3923" spans="1:6" x14ac:dyDescent="0.25">
      <c r="A3923">
        <f t="shared" ca="1" si="244"/>
        <v>116</v>
      </c>
      <c r="B3923" t="str">
        <f ca="1">VLOOKUP(Table1[[#This Row],[color-code]],'Color types'!$C$2:$D$5,2)</f>
        <v>Acrilic</v>
      </c>
      <c r="C3923">
        <f t="shared" ca="1" si="245"/>
        <v>1</v>
      </c>
      <c r="D3923">
        <f t="shared" ca="1" si="247"/>
        <v>1.05</v>
      </c>
      <c r="E3923">
        <f ca="1">A3923*VLOOKUP(B3923,'Color types'!$A$2:$B$5,2)*D3923</f>
        <v>10353000</v>
      </c>
      <c r="F3923">
        <f t="shared" ca="1" si="246"/>
        <v>98</v>
      </c>
    </row>
    <row r="3924" spans="1:6" x14ac:dyDescent="0.25">
      <c r="A3924">
        <f t="shared" ca="1" si="244"/>
        <v>84</v>
      </c>
      <c r="B3924" t="str">
        <f ca="1">VLOOKUP(Table1[[#This Row],[color-code]],'Color types'!$C$2:$D$5,2)</f>
        <v>Oil-Shiny</v>
      </c>
      <c r="C3924">
        <f t="shared" ca="1" si="245"/>
        <v>3</v>
      </c>
      <c r="D3924">
        <f t="shared" ca="1" si="247"/>
        <v>1.02</v>
      </c>
      <c r="E3924">
        <f ca="1">A3924*VLOOKUP(B3924,'Color types'!$A$2:$B$5,2)*D3924</f>
        <v>8996400</v>
      </c>
      <c r="F3924">
        <f t="shared" ca="1" si="246"/>
        <v>85</v>
      </c>
    </row>
    <row r="3925" spans="1:6" x14ac:dyDescent="0.25">
      <c r="A3925">
        <f t="shared" ca="1" si="244"/>
        <v>72</v>
      </c>
      <c r="B3925" t="str">
        <f ca="1">VLOOKUP(Table1[[#This Row],[color-code]],'Color types'!$C$2:$D$5,2)</f>
        <v>Acrilic</v>
      </c>
      <c r="C3925">
        <f t="shared" ca="1" si="245"/>
        <v>1</v>
      </c>
      <c r="D3925">
        <f t="shared" ca="1" si="247"/>
        <v>0.96</v>
      </c>
      <c r="E3925">
        <f ca="1">A3925*VLOOKUP(B3925,'Color types'!$A$2:$B$5,2)*D3925</f>
        <v>5875200</v>
      </c>
      <c r="F3925">
        <f t="shared" ca="1" si="246"/>
        <v>2</v>
      </c>
    </row>
    <row r="3926" spans="1:6" x14ac:dyDescent="0.25">
      <c r="A3926">
        <f t="shared" ca="1" si="244"/>
        <v>41</v>
      </c>
      <c r="B3926" t="str">
        <f ca="1">VLOOKUP(Table1[[#This Row],[color-code]],'Color types'!$C$2:$D$5,2)</f>
        <v>Oil-Matt</v>
      </c>
      <c r="C3926">
        <f t="shared" ca="1" si="245"/>
        <v>2</v>
      </c>
      <c r="D3926">
        <f t="shared" ca="1" si="247"/>
        <v>1.01</v>
      </c>
      <c r="E3926">
        <f ca="1">A3926*VLOOKUP(B3926,'Color types'!$A$2:$B$5,2)*D3926</f>
        <v>4141000</v>
      </c>
      <c r="F3926">
        <f t="shared" ca="1" si="246"/>
        <v>58</v>
      </c>
    </row>
    <row r="3927" spans="1:6" x14ac:dyDescent="0.25">
      <c r="A3927">
        <f t="shared" ca="1" si="244"/>
        <v>83</v>
      </c>
      <c r="B3927" t="str">
        <f ca="1">VLOOKUP(Table1[[#This Row],[color-code]],'Color types'!$C$2:$D$5,2)</f>
        <v>Plaster</v>
      </c>
      <c r="C3927">
        <f t="shared" ca="1" si="245"/>
        <v>4</v>
      </c>
      <c r="D3927">
        <f t="shared" ca="1" si="247"/>
        <v>0.96</v>
      </c>
      <c r="E3927">
        <f ca="1">A3927*VLOOKUP(B3927,'Color types'!$A$2:$B$5,2)*D3927</f>
        <v>6374400</v>
      </c>
      <c r="F3927">
        <f t="shared" ca="1" si="246"/>
        <v>46</v>
      </c>
    </row>
    <row r="3928" spans="1:6" x14ac:dyDescent="0.25">
      <c r="A3928">
        <f t="shared" ca="1" si="244"/>
        <v>82</v>
      </c>
      <c r="B3928" t="str">
        <f ca="1">VLOOKUP(Table1[[#This Row],[color-code]],'Color types'!$C$2:$D$5,2)</f>
        <v>Acrilic</v>
      </c>
      <c r="C3928">
        <f t="shared" ca="1" si="245"/>
        <v>1</v>
      </c>
      <c r="D3928">
        <f t="shared" ca="1" si="247"/>
        <v>0.96</v>
      </c>
      <c r="E3928">
        <f ca="1">A3928*VLOOKUP(B3928,'Color types'!$A$2:$B$5,2)*D3928</f>
        <v>6691200</v>
      </c>
      <c r="F3928">
        <f t="shared" ca="1" si="246"/>
        <v>69</v>
      </c>
    </row>
    <row r="3929" spans="1:6" x14ac:dyDescent="0.25">
      <c r="A3929">
        <f t="shared" ca="1" si="244"/>
        <v>103</v>
      </c>
      <c r="B3929" t="str">
        <f ca="1">VLOOKUP(Table1[[#This Row],[color-code]],'Color types'!$C$2:$D$5,2)</f>
        <v>Oil-Matt</v>
      </c>
      <c r="C3929">
        <f t="shared" ca="1" si="245"/>
        <v>2</v>
      </c>
      <c r="D3929">
        <f t="shared" ca="1" si="247"/>
        <v>1.05</v>
      </c>
      <c r="E3929">
        <f ca="1">A3929*VLOOKUP(B3929,'Color types'!$A$2:$B$5,2)*D3929</f>
        <v>10815000</v>
      </c>
      <c r="F3929">
        <f t="shared" ca="1" si="246"/>
        <v>57</v>
      </c>
    </row>
    <row r="3930" spans="1:6" x14ac:dyDescent="0.25">
      <c r="A3930">
        <f t="shared" ca="1" si="244"/>
        <v>44</v>
      </c>
      <c r="B3930" t="str">
        <f ca="1">VLOOKUP(Table1[[#This Row],[color-code]],'Color types'!$C$2:$D$5,2)</f>
        <v>Oil-Matt</v>
      </c>
      <c r="C3930">
        <f t="shared" ca="1" si="245"/>
        <v>2</v>
      </c>
      <c r="D3930">
        <f t="shared" ca="1" si="247"/>
        <v>0.97</v>
      </c>
      <c r="E3930">
        <f ca="1">A3930*VLOOKUP(B3930,'Color types'!$A$2:$B$5,2)*D3930</f>
        <v>4268000</v>
      </c>
      <c r="F3930">
        <f t="shared" ca="1" si="246"/>
        <v>90</v>
      </c>
    </row>
    <row r="3931" spans="1:6" x14ac:dyDescent="0.25">
      <c r="A3931">
        <f t="shared" ca="1" si="244"/>
        <v>93</v>
      </c>
      <c r="B3931" t="str">
        <f ca="1">VLOOKUP(Table1[[#This Row],[color-code]],'Color types'!$C$2:$D$5,2)</f>
        <v>Oil-Shiny</v>
      </c>
      <c r="C3931">
        <f t="shared" ca="1" si="245"/>
        <v>3</v>
      </c>
      <c r="D3931">
        <f t="shared" ca="1" si="247"/>
        <v>1</v>
      </c>
      <c r="E3931">
        <f ca="1">A3931*VLOOKUP(B3931,'Color types'!$A$2:$B$5,2)*D3931</f>
        <v>9765000</v>
      </c>
      <c r="F3931">
        <f t="shared" ca="1" si="246"/>
        <v>65</v>
      </c>
    </row>
    <row r="3932" spans="1:6" x14ac:dyDescent="0.25">
      <c r="A3932">
        <f t="shared" ca="1" si="244"/>
        <v>131</v>
      </c>
      <c r="B3932" t="str">
        <f ca="1">VLOOKUP(Table1[[#This Row],[color-code]],'Color types'!$C$2:$D$5,2)</f>
        <v>Acrilic</v>
      </c>
      <c r="C3932">
        <f t="shared" ca="1" si="245"/>
        <v>1</v>
      </c>
      <c r="D3932">
        <f t="shared" ca="1" si="247"/>
        <v>0.97</v>
      </c>
      <c r="E3932">
        <f ca="1">A3932*VLOOKUP(B3932,'Color types'!$A$2:$B$5,2)*D3932</f>
        <v>10800950</v>
      </c>
      <c r="F3932">
        <f t="shared" ca="1" si="246"/>
        <v>10</v>
      </c>
    </row>
    <row r="3933" spans="1:6" x14ac:dyDescent="0.25">
      <c r="A3933">
        <f t="shared" ca="1" si="244"/>
        <v>50</v>
      </c>
      <c r="B3933" t="str">
        <f ca="1">VLOOKUP(Table1[[#This Row],[color-code]],'Color types'!$C$2:$D$5,2)</f>
        <v>Oil-Shiny</v>
      </c>
      <c r="C3933">
        <f t="shared" ca="1" si="245"/>
        <v>3</v>
      </c>
      <c r="D3933">
        <f t="shared" ca="1" si="247"/>
        <v>1.02</v>
      </c>
      <c r="E3933">
        <f ca="1">A3933*VLOOKUP(B3933,'Color types'!$A$2:$B$5,2)*D3933</f>
        <v>5355000</v>
      </c>
      <c r="F3933">
        <f t="shared" ca="1" si="246"/>
        <v>80</v>
      </c>
    </row>
    <row r="3934" spans="1:6" x14ac:dyDescent="0.25">
      <c r="A3934">
        <f t="shared" ca="1" si="244"/>
        <v>109</v>
      </c>
      <c r="B3934" t="str">
        <f ca="1">VLOOKUP(Table1[[#This Row],[color-code]],'Color types'!$C$2:$D$5,2)</f>
        <v>Oil-Shiny</v>
      </c>
      <c r="C3934">
        <f t="shared" ca="1" si="245"/>
        <v>3</v>
      </c>
      <c r="D3934">
        <f t="shared" ca="1" si="247"/>
        <v>0.95</v>
      </c>
      <c r="E3934">
        <f ca="1">A3934*VLOOKUP(B3934,'Color types'!$A$2:$B$5,2)*D3934</f>
        <v>10872750</v>
      </c>
      <c r="F3934">
        <f t="shared" ca="1" si="246"/>
        <v>1</v>
      </c>
    </row>
    <row r="3935" spans="1:6" x14ac:dyDescent="0.25">
      <c r="A3935">
        <f t="shared" ca="1" si="244"/>
        <v>63</v>
      </c>
      <c r="B3935" t="str">
        <f ca="1">VLOOKUP(Table1[[#This Row],[color-code]],'Color types'!$C$2:$D$5,2)</f>
        <v>Oil-Matt</v>
      </c>
      <c r="C3935">
        <f t="shared" ca="1" si="245"/>
        <v>2</v>
      </c>
      <c r="D3935">
        <f t="shared" ca="1" si="247"/>
        <v>0.96</v>
      </c>
      <c r="E3935">
        <f ca="1">A3935*VLOOKUP(B3935,'Color types'!$A$2:$B$5,2)*D3935</f>
        <v>6048000</v>
      </c>
      <c r="F3935">
        <f t="shared" ca="1" si="246"/>
        <v>37</v>
      </c>
    </row>
    <row r="3936" spans="1:6" x14ac:dyDescent="0.25">
      <c r="A3936">
        <f t="shared" ca="1" si="244"/>
        <v>128</v>
      </c>
      <c r="B3936" t="str">
        <f ca="1">VLOOKUP(Table1[[#This Row],[color-code]],'Color types'!$C$2:$D$5,2)</f>
        <v>Plaster</v>
      </c>
      <c r="C3936">
        <f t="shared" ca="1" si="245"/>
        <v>4</v>
      </c>
      <c r="D3936">
        <f t="shared" ca="1" si="247"/>
        <v>1.02</v>
      </c>
      <c r="E3936">
        <f ca="1">A3936*VLOOKUP(B3936,'Color types'!$A$2:$B$5,2)*D3936</f>
        <v>10444800</v>
      </c>
      <c r="F3936">
        <f t="shared" ca="1" si="246"/>
        <v>27</v>
      </c>
    </row>
    <row r="3937" spans="1:6" x14ac:dyDescent="0.25">
      <c r="A3937">
        <f t="shared" ca="1" si="244"/>
        <v>47</v>
      </c>
      <c r="B3937" t="str">
        <f ca="1">VLOOKUP(Table1[[#This Row],[color-code]],'Color types'!$C$2:$D$5,2)</f>
        <v>Plaster</v>
      </c>
      <c r="C3937">
        <f t="shared" ca="1" si="245"/>
        <v>4</v>
      </c>
      <c r="D3937">
        <f t="shared" ca="1" si="247"/>
        <v>1.02</v>
      </c>
      <c r="E3937">
        <f ca="1">A3937*VLOOKUP(B3937,'Color types'!$A$2:$B$5,2)*D3937</f>
        <v>3835200</v>
      </c>
      <c r="F3937">
        <f t="shared" ca="1" si="246"/>
        <v>7</v>
      </c>
    </row>
    <row r="3938" spans="1:6" x14ac:dyDescent="0.25">
      <c r="A3938">
        <f t="shared" ca="1" si="244"/>
        <v>123</v>
      </c>
      <c r="B3938" t="str">
        <f ca="1">VLOOKUP(Table1[[#This Row],[color-code]],'Color types'!$C$2:$D$5,2)</f>
        <v>Plaster</v>
      </c>
      <c r="C3938">
        <f t="shared" ca="1" si="245"/>
        <v>4</v>
      </c>
      <c r="D3938">
        <f t="shared" ca="1" si="247"/>
        <v>0.98</v>
      </c>
      <c r="E3938">
        <f ca="1">A3938*VLOOKUP(B3938,'Color types'!$A$2:$B$5,2)*D3938</f>
        <v>9643200</v>
      </c>
      <c r="F3938">
        <f t="shared" ca="1" si="246"/>
        <v>99</v>
      </c>
    </row>
    <row r="3939" spans="1:6" x14ac:dyDescent="0.25">
      <c r="A3939">
        <f t="shared" ca="1" si="244"/>
        <v>105</v>
      </c>
      <c r="B3939" t="str">
        <f ca="1">VLOOKUP(Table1[[#This Row],[color-code]],'Color types'!$C$2:$D$5,2)</f>
        <v>Oil-Shiny</v>
      </c>
      <c r="C3939">
        <f t="shared" ca="1" si="245"/>
        <v>3</v>
      </c>
      <c r="D3939">
        <f t="shared" ca="1" si="247"/>
        <v>1.04</v>
      </c>
      <c r="E3939">
        <f ca="1">A3939*VLOOKUP(B3939,'Color types'!$A$2:$B$5,2)*D3939</f>
        <v>11466000</v>
      </c>
      <c r="F3939">
        <f t="shared" ca="1" si="246"/>
        <v>92</v>
      </c>
    </row>
    <row r="3940" spans="1:6" x14ac:dyDescent="0.25">
      <c r="A3940">
        <f t="shared" ca="1" si="244"/>
        <v>138</v>
      </c>
      <c r="B3940" t="str">
        <f ca="1">VLOOKUP(Table1[[#This Row],[color-code]],'Color types'!$C$2:$D$5,2)</f>
        <v>Oil-Shiny</v>
      </c>
      <c r="C3940">
        <f t="shared" ca="1" si="245"/>
        <v>3</v>
      </c>
      <c r="D3940">
        <f t="shared" ca="1" si="247"/>
        <v>1.04</v>
      </c>
      <c r="E3940">
        <f ca="1">A3940*VLOOKUP(B3940,'Color types'!$A$2:$B$5,2)*D3940</f>
        <v>15069600</v>
      </c>
      <c r="F3940">
        <f t="shared" ca="1" si="246"/>
        <v>3</v>
      </c>
    </row>
    <row r="3941" spans="1:6" x14ac:dyDescent="0.25">
      <c r="A3941">
        <f t="shared" ca="1" si="244"/>
        <v>56</v>
      </c>
      <c r="B3941" t="str">
        <f ca="1">VLOOKUP(Table1[[#This Row],[color-code]],'Color types'!$C$2:$D$5,2)</f>
        <v>Oil-Shiny</v>
      </c>
      <c r="C3941">
        <f t="shared" ca="1" si="245"/>
        <v>3</v>
      </c>
      <c r="D3941">
        <f t="shared" ca="1" si="247"/>
        <v>1.05</v>
      </c>
      <c r="E3941">
        <f ca="1">A3941*VLOOKUP(B3941,'Color types'!$A$2:$B$5,2)*D3941</f>
        <v>6174000</v>
      </c>
      <c r="F3941">
        <f t="shared" ca="1" si="246"/>
        <v>64</v>
      </c>
    </row>
    <row r="3942" spans="1:6" x14ac:dyDescent="0.25">
      <c r="A3942">
        <f t="shared" ca="1" si="244"/>
        <v>78</v>
      </c>
      <c r="B3942" t="str">
        <f ca="1">VLOOKUP(Table1[[#This Row],[color-code]],'Color types'!$C$2:$D$5,2)</f>
        <v>Oil-Matt</v>
      </c>
      <c r="C3942">
        <f t="shared" ca="1" si="245"/>
        <v>2</v>
      </c>
      <c r="D3942">
        <f t="shared" ca="1" si="247"/>
        <v>0.97</v>
      </c>
      <c r="E3942">
        <f ca="1">A3942*VLOOKUP(B3942,'Color types'!$A$2:$B$5,2)*D3942</f>
        <v>7566000</v>
      </c>
      <c r="F3942">
        <f t="shared" ca="1" si="246"/>
        <v>93</v>
      </c>
    </row>
    <row r="3943" spans="1:6" x14ac:dyDescent="0.25">
      <c r="A3943">
        <f t="shared" ca="1" si="244"/>
        <v>99</v>
      </c>
      <c r="B3943" t="str">
        <f ca="1">VLOOKUP(Table1[[#This Row],[color-code]],'Color types'!$C$2:$D$5,2)</f>
        <v>Plaster</v>
      </c>
      <c r="C3943">
        <f t="shared" ca="1" si="245"/>
        <v>4</v>
      </c>
      <c r="D3943">
        <f t="shared" ca="1" si="247"/>
        <v>1.02</v>
      </c>
      <c r="E3943">
        <f ca="1">A3943*VLOOKUP(B3943,'Color types'!$A$2:$B$5,2)*D3943</f>
        <v>8078400</v>
      </c>
      <c r="F3943">
        <f t="shared" ca="1" si="246"/>
        <v>45</v>
      </c>
    </row>
    <row r="3944" spans="1:6" x14ac:dyDescent="0.25">
      <c r="A3944">
        <f t="shared" ca="1" si="244"/>
        <v>113</v>
      </c>
      <c r="B3944" t="str">
        <f ca="1">VLOOKUP(Table1[[#This Row],[color-code]],'Color types'!$C$2:$D$5,2)</f>
        <v>Acrilic</v>
      </c>
      <c r="C3944">
        <f t="shared" ca="1" si="245"/>
        <v>1</v>
      </c>
      <c r="D3944">
        <f t="shared" ca="1" si="247"/>
        <v>0.98</v>
      </c>
      <c r="E3944">
        <f ca="1">A3944*VLOOKUP(B3944,'Color types'!$A$2:$B$5,2)*D3944</f>
        <v>9412900</v>
      </c>
      <c r="F3944">
        <f t="shared" ca="1" si="246"/>
        <v>59</v>
      </c>
    </row>
    <row r="3945" spans="1:6" x14ac:dyDescent="0.25">
      <c r="A3945">
        <f t="shared" ca="1" si="244"/>
        <v>132</v>
      </c>
      <c r="B3945" t="str">
        <f ca="1">VLOOKUP(Table1[[#This Row],[color-code]],'Color types'!$C$2:$D$5,2)</f>
        <v>Oil-Shiny</v>
      </c>
      <c r="C3945">
        <f t="shared" ca="1" si="245"/>
        <v>3</v>
      </c>
      <c r="D3945">
        <f t="shared" ca="1" si="247"/>
        <v>1.01</v>
      </c>
      <c r="E3945">
        <f ca="1">A3945*VLOOKUP(B3945,'Color types'!$A$2:$B$5,2)*D3945</f>
        <v>13998600</v>
      </c>
      <c r="F3945">
        <f t="shared" ca="1" si="246"/>
        <v>95</v>
      </c>
    </row>
    <row r="3946" spans="1:6" x14ac:dyDescent="0.25">
      <c r="A3946">
        <f t="shared" ca="1" si="244"/>
        <v>128</v>
      </c>
      <c r="B3946" t="str">
        <f ca="1">VLOOKUP(Table1[[#This Row],[color-code]],'Color types'!$C$2:$D$5,2)</f>
        <v>Acrilic</v>
      </c>
      <c r="C3946">
        <f t="shared" ca="1" si="245"/>
        <v>1</v>
      </c>
      <c r="D3946">
        <f t="shared" ca="1" si="247"/>
        <v>0.98</v>
      </c>
      <c r="E3946">
        <f ca="1">A3946*VLOOKUP(B3946,'Color types'!$A$2:$B$5,2)*D3946</f>
        <v>10662400</v>
      </c>
      <c r="F3946">
        <f t="shared" ca="1" si="246"/>
        <v>78</v>
      </c>
    </row>
    <row r="3947" spans="1:6" x14ac:dyDescent="0.25">
      <c r="A3947">
        <f t="shared" ca="1" si="244"/>
        <v>148</v>
      </c>
      <c r="B3947" t="str">
        <f ca="1">VLOOKUP(Table1[[#This Row],[color-code]],'Color types'!$C$2:$D$5,2)</f>
        <v>Oil-Shiny</v>
      </c>
      <c r="C3947">
        <f t="shared" ca="1" si="245"/>
        <v>3</v>
      </c>
      <c r="D3947">
        <f t="shared" ca="1" si="247"/>
        <v>0.98</v>
      </c>
      <c r="E3947">
        <f ca="1">A3947*VLOOKUP(B3947,'Color types'!$A$2:$B$5,2)*D3947</f>
        <v>15229200</v>
      </c>
      <c r="F3947">
        <f t="shared" ca="1" si="246"/>
        <v>14</v>
      </c>
    </row>
    <row r="3948" spans="1:6" x14ac:dyDescent="0.25">
      <c r="A3948">
        <f t="shared" ca="1" si="244"/>
        <v>87</v>
      </c>
      <c r="B3948" t="str">
        <f ca="1">VLOOKUP(Table1[[#This Row],[color-code]],'Color types'!$C$2:$D$5,2)</f>
        <v>Plaster</v>
      </c>
      <c r="C3948">
        <f t="shared" ca="1" si="245"/>
        <v>4</v>
      </c>
      <c r="D3948">
        <f t="shared" ca="1" si="247"/>
        <v>1.01</v>
      </c>
      <c r="E3948">
        <f ca="1">A3948*VLOOKUP(B3948,'Color types'!$A$2:$B$5,2)*D3948</f>
        <v>7029600</v>
      </c>
      <c r="F3948">
        <f t="shared" ca="1" si="246"/>
        <v>72</v>
      </c>
    </row>
    <row r="3949" spans="1:6" x14ac:dyDescent="0.25">
      <c r="A3949">
        <f t="shared" ca="1" si="244"/>
        <v>144</v>
      </c>
      <c r="B3949" t="str">
        <f ca="1">VLOOKUP(Table1[[#This Row],[color-code]],'Color types'!$C$2:$D$5,2)</f>
        <v>Oil-Matt</v>
      </c>
      <c r="C3949">
        <f t="shared" ca="1" si="245"/>
        <v>2</v>
      </c>
      <c r="D3949">
        <f t="shared" ca="1" si="247"/>
        <v>1.05</v>
      </c>
      <c r="E3949">
        <f ca="1">A3949*VLOOKUP(B3949,'Color types'!$A$2:$B$5,2)*D3949</f>
        <v>15120000</v>
      </c>
      <c r="F3949">
        <f t="shared" ca="1" si="246"/>
        <v>68</v>
      </c>
    </row>
    <row r="3950" spans="1:6" x14ac:dyDescent="0.25">
      <c r="A3950">
        <f t="shared" ca="1" si="244"/>
        <v>93</v>
      </c>
      <c r="B3950" t="str">
        <f ca="1">VLOOKUP(Table1[[#This Row],[color-code]],'Color types'!$C$2:$D$5,2)</f>
        <v>Plaster</v>
      </c>
      <c r="C3950">
        <f t="shared" ca="1" si="245"/>
        <v>4</v>
      </c>
      <c r="D3950">
        <f t="shared" ca="1" si="247"/>
        <v>1</v>
      </c>
      <c r="E3950">
        <f ca="1">A3950*VLOOKUP(B3950,'Color types'!$A$2:$B$5,2)*D3950</f>
        <v>7440000</v>
      </c>
      <c r="F3950">
        <f t="shared" ca="1" si="246"/>
        <v>30</v>
      </c>
    </row>
    <row r="3951" spans="1:6" x14ac:dyDescent="0.25">
      <c r="A3951">
        <f t="shared" ca="1" si="244"/>
        <v>113</v>
      </c>
      <c r="B3951" t="str">
        <f ca="1">VLOOKUP(Table1[[#This Row],[color-code]],'Color types'!$C$2:$D$5,2)</f>
        <v>Oil-Matt</v>
      </c>
      <c r="C3951">
        <f t="shared" ca="1" si="245"/>
        <v>2</v>
      </c>
      <c r="D3951">
        <f t="shared" ca="1" si="247"/>
        <v>0.96</v>
      </c>
      <c r="E3951">
        <f ca="1">A3951*VLOOKUP(B3951,'Color types'!$A$2:$B$5,2)*D3951</f>
        <v>10848000</v>
      </c>
      <c r="F3951">
        <f t="shared" ca="1" si="246"/>
        <v>86</v>
      </c>
    </row>
    <row r="3952" spans="1:6" x14ac:dyDescent="0.25">
      <c r="A3952">
        <f t="shared" ca="1" si="244"/>
        <v>52</v>
      </c>
      <c r="B3952" t="str">
        <f ca="1">VLOOKUP(Table1[[#This Row],[color-code]],'Color types'!$C$2:$D$5,2)</f>
        <v>Oil-Shiny</v>
      </c>
      <c r="C3952">
        <f t="shared" ca="1" si="245"/>
        <v>3</v>
      </c>
      <c r="D3952">
        <f t="shared" ca="1" si="247"/>
        <v>1.02</v>
      </c>
      <c r="E3952">
        <f ca="1">A3952*VLOOKUP(B3952,'Color types'!$A$2:$B$5,2)*D3952</f>
        <v>5569200</v>
      </c>
      <c r="F3952">
        <f t="shared" ca="1" si="246"/>
        <v>4</v>
      </c>
    </row>
    <row r="3953" spans="1:6" x14ac:dyDescent="0.25">
      <c r="A3953">
        <f t="shared" ca="1" si="244"/>
        <v>80</v>
      </c>
      <c r="B3953" t="str">
        <f ca="1">VLOOKUP(Table1[[#This Row],[color-code]],'Color types'!$C$2:$D$5,2)</f>
        <v>Acrilic</v>
      </c>
      <c r="C3953">
        <f t="shared" ca="1" si="245"/>
        <v>1</v>
      </c>
      <c r="D3953">
        <f t="shared" ca="1" si="247"/>
        <v>0.96</v>
      </c>
      <c r="E3953">
        <f ca="1">A3953*VLOOKUP(B3953,'Color types'!$A$2:$B$5,2)*D3953</f>
        <v>6528000</v>
      </c>
      <c r="F3953">
        <f t="shared" ca="1" si="246"/>
        <v>18</v>
      </c>
    </row>
    <row r="3954" spans="1:6" x14ac:dyDescent="0.25">
      <c r="A3954">
        <f t="shared" ca="1" si="244"/>
        <v>99</v>
      </c>
      <c r="B3954" t="str">
        <f ca="1">VLOOKUP(Table1[[#This Row],[color-code]],'Color types'!$C$2:$D$5,2)</f>
        <v>Acrilic</v>
      </c>
      <c r="C3954">
        <f t="shared" ca="1" si="245"/>
        <v>1</v>
      </c>
      <c r="D3954">
        <f t="shared" ca="1" si="247"/>
        <v>0.95</v>
      </c>
      <c r="E3954">
        <f ca="1">A3954*VLOOKUP(B3954,'Color types'!$A$2:$B$5,2)*D3954</f>
        <v>7994250</v>
      </c>
      <c r="F3954">
        <f t="shared" ca="1" si="246"/>
        <v>7</v>
      </c>
    </row>
    <row r="3955" spans="1:6" x14ac:dyDescent="0.25">
      <c r="A3955">
        <f t="shared" ca="1" si="244"/>
        <v>128</v>
      </c>
      <c r="B3955" t="str">
        <f ca="1">VLOOKUP(Table1[[#This Row],[color-code]],'Color types'!$C$2:$D$5,2)</f>
        <v>Plaster</v>
      </c>
      <c r="C3955">
        <f t="shared" ca="1" si="245"/>
        <v>4</v>
      </c>
      <c r="D3955">
        <f t="shared" ca="1" si="247"/>
        <v>1</v>
      </c>
      <c r="E3955">
        <f ca="1">A3955*VLOOKUP(B3955,'Color types'!$A$2:$B$5,2)*D3955</f>
        <v>10240000</v>
      </c>
      <c r="F3955">
        <f t="shared" ca="1" si="246"/>
        <v>19</v>
      </c>
    </row>
    <row r="3956" spans="1:6" x14ac:dyDescent="0.25">
      <c r="A3956">
        <f t="shared" ca="1" si="244"/>
        <v>96</v>
      </c>
      <c r="B3956" t="str">
        <f ca="1">VLOOKUP(Table1[[#This Row],[color-code]],'Color types'!$C$2:$D$5,2)</f>
        <v>Oil-Matt</v>
      </c>
      <c r="C3956">
        <f t="shared" ca="1" si="245"/>
        <v>2</v>
      </c>
      <c r="D3956">
        <f t="shared" ca="1" si="247"/>
        <v>0.95</v>
      </c>
      <c r="E3956">
        <f ca="1">A3956*VLOOKUP(B3956,'Color types'!$A$2:$B$5,2)*D3956</f>
        <v>9120000</v>
      </c>
      <c r="F3956">
        <f t="shared" ca="1" si="246"/>
        <v>72</v>
      </c>
    </row>
    <row r="3957" spans="1:6" x14ac:dyDescent="0.25">
      <c r="A3957">
        <f t="shared" ca="1" si="244"/>
        <v>77</v>
      </c>
      <c r="B3957" t="str">
        <f ca="1">VLOOKUP(Table1[[#This Row],[color-code]],'Color types'!$C$2:$D$5,2)</f>
        <v>Oil-Shiny</v>
      </c>
      <c r="C3957">
        <f t="shared" ca="1" si="245"/>
        <v>3</v>
      </c>
      <c r="D3957">
        <f t="shared" ca="1" si="247"/>
        <v>0.98</v>
      </c>
      <c r="E3957">
        <f ca="1">A3957*VLOOKUP(B3957,'Color types'!$A$2:$B$5,2)*D3957</f>
        <v>7923300</v>
      </c>
      <c r="F3957">
        <f t="shared" ca="1" si="246"/>
        <v>72</v>
      </c>
    </row>
    <row r="3958" spans="1:6" x14ac:dyDescent="0.25">
      <c r="A3958">
        <f t="shared" ca="1" si="244"/>
        <v>54</v>
      </c>
      <c r="B3958" t="str">
        <f ca="1">VLOOKUP(Table1[[#This Row],[color-code]],'Color types'!$C$2:$D$5,2)</f>
        <v>Acrilic</v>
      </c>
      <c r="C3958">
        <f t="shared" ca="1" si="245"/>
        <v>1</v>
      </c>
      <c r="D3958">
        <f t="shared" ca="1" si="247"/>
        <v>1.02</v>
      </c>
      <c r="E3958">
        <f ca="1">A3958*VLOOKUP(B3958,'Color types'!$A$2:$B$5,2)*D3958</f>
        <v>4681800</v>
      </c>
      <c r="F3958">
        <f t="shared" ca="1" si="246"/>
        <v>56</v>
      </c>
    </row>
    <row r="3959" spans="1:6" x14ac:dyDescent="0.25">
      <c r="A3959">
        <f t="shared" ca="1" si="244"/>
        <v>42</v>
      </c>
      <c r="B3959" t="str">
        <f ca="1">VLOOKUP(Table1[[#This Row],[color-code]],'Color types'!$C$2:$D$5,2)</f>
        <v>Oil-Matt</v>
      </c>
      <c r="C3959">
        <f t="shared" ca="1" si="245"/>
        <v>2</v>
      </c>
      <c r="D3959">
        <f t="shared" ca="1" si="247"/>
        <v>1.05</v>
      </c>
      <c r="E3959">
        <f ca="1">A3959*VLOOKUP(B3959,'Color types'!$A$2:$B$5,2)*D3959</f>
        <v>4410000</v>
      </c>
      <c r="F3959">
        <f t="shared" ca="1" si="246"/>
        <v>18</v>
      </c>
    </row>
    <row r="3960" spans="1:6" x14ac:dyDescent="0.25">
      <c r="A3960">
        <f t="shared" ca="1" si="244"/>
        <v>99</v>
      </c>
      <c r="B3960" t="str">
        <f ca="1">VLOOKUP(Table1[[#This Row],[color-code]],'Color types'!$C$2:$D$5,2)</f>
        <v>Oil-Matt</v>
      </c>
      <c r="C3960">
        <f t="shared" ca="1" si="245"/>
        <v>2</v>
      </c>
      <c r="D3960">
        <f t="shared" ca="1" si="247"/>
        <v>1.04</v>
      </c>
      <c r="E3960">
        <f ca="1">A3960*VLOOKUP(B3960,'Color types'!$A$2:$B$5,2)*D3960</f>
        <v>10296000</v>
      </c>
      <c r="F3960">
        <f t="shared" ca="1" si="246"/>
        <v>73</v>
      </c>
    </row>
    <row r="3961" spans="1:6" x14ac:dyDescent="0.25">
      <c r="A3961">
        <f t="shared" ca="1" si="244"/>
        <v>117</v>
      </c>
      <c r="B3961" t="str">
        <f ca="1">VLOOKUP(Table1[[#This Row],[color-code]],'Color types'!$C$2:$D$5,2)</f>
        <v>Oil-Matt</v>
      </c>
      <c r="C3961">
        <f t="shared" ca="1" si="245"/>
        <v>2</v>
      </c>
      <c r="D3961">
        <f t="shared" ca="1" si="247"/>
        <v>0.96</v>
      </c>
      <c r="E3961">
        <f ca="1">A3961*VLOOKUP(B3961,'Color types'!$A$2:$B$5,2)*D3961</f>
        <v>11232000</v>
      </c>
      <c r="F3961">
        <f t="shared" ca="1" si="246"/>
        <v>31</v>
      </c>
    </row>
    <row r="3962" spans="1:6" x14ac:dyDescent="0.25">
      <c r="A3962">
        <f t="shared" ca="1" si="244"/>
        <v>107</v>
      </c>
      <c r="B3962" t="str">
        <f ca="1">VLOOKUP(Table1[[#This Row],[color-code]],'Color types'!$C$2:$D$5,2)</f>
        <v>Plaster</v>
      </c>
      <c r="C3962">
        <f t="shared" ca="1" si="245"/>
        <v>4</v>
      </c>
      <c r="D3962">
        <f t="shared" ca="1" si="247"/>
        <v>0.96</v>
      </c>
      <c r="E3962">
        <f ca="1">A3962*VLOOKUP(B3962,'Color types'!$A$2:$B$5,2)*D3962</f>
        <v>8217600</v>
      </c>
      <c r="F3962">
        <f t="shared" ca="1" si="246"/>
        <v>57</v>
      </c>
    </row>
    <row r="3963" spans="1:6" x14ac:dyDescent="0.25">
      <c r="A3963">
        <f t="shared" ca="1" si="244"/>
        <v>137</v>
      </c>
      <c r="B3963" t="str">
        <f ca="1">VLOOKUP(Table1[[#This Row],[color-code]],'Color types'!$C$2:$D$5,2)</f>
        <v>Acrilic</v>
      </c>
      <c r="C3963">
        <f t="shared" ca="1" si="245"/>
        <v>1</v>
      </c>
      <c r="D3963">
        <f t="shared" ca="1" si="247"/>
        <v>0.97</v>
      </c>
      <c r="E3963">
        <f ca="1">A3963*VLOOKUP(B3963,'Color types'!$A$2:$B$5,2)*D3963</f>
        <v>11295650</v>
      </c>
      <c r="F3963">
        <f t="shared" ca="1" si="246"/>
        <v>26</v>
      </c>
    </row>
    <row r="3964" spans="1:6" x14ac:dyDescent="0.25">
      <c r="A3964">
        <f t="shared" ca="1" si="244"/>
        <v>136</v>
      </c>
      <c r="B3964" t="str">
        <f ca="1">VLOOKUP(Table1[[#This Row],[color-code]],'Color types'!$C$2:$D$5,2)</f>
        <v>Oil-Matt</v>
      </c>
      <c r="C3964">
        <f t="shared" ca="1" si="245"/>
        <v>2</v>
      </c>
      <c r="D3964">
        <f t="shared" ca="1" si="247"/>
        <v>1.04</v>
      </c>
      <c r="E3964">
        <f ca="1">A3964*VLOOKUP(B3964,'Color types'!$A$2:$B$5,2)*D3964</f>
        <v>14144000</v>
      </c>
      <c r="F3964">
        <f t="shared" ca="1" si="246"/>
        <v>70</v>
      </c>
    </row>
    <row r="3965" spans="1:6" x14ac:dyDescent="0.25">
      <c r="A3965">
        <f t="shared" ca="1" si="244"/>
        <v>136</v>
      </c>
      <c r="B3965" t="str">
        <f ca="1">VLOOKUP(Table1[[#This Row],[color-code]],'Color types'!$C$2:$D$5,2)</f>
        <v>Oil-Shiny</v>
      </c>
      <c r="C3965">
        <f t="shared" ca="1" si="245"/>
        <v>3</v>
      </c>
      <c r="D3965">
        <f t="shared" ca="1" si="247"/>
        <v>1.05</v>
      </c>
      <c r="E3965">
        <f ca="1">A3965*VLOOKUP(B3965,'Color types'!$A$2:$B$5,2)*D3965</f>
        <v>14994000</v>
      </c>
      <c r="F3965">
        <f t="shared" ca="1" si="246"/>
        <v>8</v>
      </c>
    </row>
    <row r="3966" spans="1:6" x14ac:dyDescent="0.25">
      <c r="A3966">
        <f t="shared" ca="1" si="244"/>
        <v>58</v>
      </c>
      <c r="B3966" t="str">
        <f ca="1">VLOOKUP(Table1[[#This Row],[color-code]],'Color types'!$C$2:$D$5,2)</f>
        <v>Plaster</v>
      </c>
      <c r="C3966">
        <f t="shared" ca="1" si="245"/>
        <v>4</v>
      </c>
      <c r="D3966">
        <f t="shared" ca="1" si="247"/>
        <v>0.99</v>
      </c>
      <c r="E3966">
        <f ca="1">A3966*VLOOKUP(B3966,'Color types'!$A$2:$B$5,2)*D3966</f>
        <v>4593600</v>
      </c>
      <c r="F3966">
        <f t="shared" ca="1" si="246"/>
        <v>2</v>
      </c>
    </row>
    <row r="3967" spans="1:6" x14ac:dyDescent="0.25">
      <c r="A3967">
        <f t="shared" ca="1" si="244"/>
        <v>122</v>
      </c>
      <c r="B3967" t="str">
        <f ca="1">VLOOKUP(Table1[[#This Row],[color-code]],'Color types'!$C$2:$D$5,2)</f>
        <v>Oil-Shiny</v>
      </c>
      <c r="C3967">
        <f t="shared" ca="1" si="245"/>
        <v>3</v>
      </c>
      <c r="D3967">
        <f t="shared" ca="1" si="247"/>
        <v>0.95</v>
      </c>
      <c r="E3967">
        <f ca="1">A3967*VLOOKUP(B3967,'Color types'!$A$2:$B$5,2)*D3967</f>
        <v>12169500</v>
      </c>
      <c r="F3967">
        <f t="shared" ca="1" si="246"/>
        <v>42</v>
      </c>
    </row>
    <row r="3968" spans="1:6" x14ac:dyDescent="0.25">
      <c r="A3968">
        <f t="shared" ca="1" si="244"/>
        <v>118</v>
      </c>
      <c r="B3968" t="str">
        <f ca="1">VLOOKUP(Table1[[#This Row],[color-code]],'Color types'!$C$2:$D$5,2)</f>
        <v>Oil-Shiny</v>
      </c>
      <c r="C3968">
        <f t="shared" ca="1" si="245"/>
        <v>3</v>
      </c>
      <c r="D3968">
        <f t="shared" ca="1" si="247"/>
        <v>1.04</v>
      </c>
      <c r="E3968">
        <f ca="1">A3968*VLOOKUP(B3968,'Color types'!$A$2:$B$5,2)*D3968</f>
        <v>12885600</v>
      </c>
      <c r="F3968">
        <f t="shared" ca="1" si="246"/>
        <v>20</v>
      </c>
    </row>
    <row r="3969" spans="1:6" x14ac:dyDescent="0.25">
      <c r="A3969">
        <f t="shared" ca="1" si="244"/>
        <v>98</v>
      </c>
      <c r="B3969" t="str">
        <f ca="1">VLOOKUP(Table1[[#This Row],[color-code]],'Color types'!$C$2:$D$5,2)</f>
        <v>Plaster</v>
      </c>
      <c r="C3969">
        <f t="shared" ca="1" si="245"/>
        <v>4</v>
      </c>
      <c r="D3969">
        <f t="shared" ca="1" si="247"/>
        <v>1</v>
      </c>
      <c r="E3969">
        <f ca="1">A3969*VLOOKUP(B3969,'Color types'!$A$2:$B$5,2)*D3969</f>
        <v>7840000</v>
      </c>
      <c r="F3969">
        <f t="shared" ca="1" si="246"/>
        <v>95</v>
      </c>
    </row>
    <row r="3970" spans="1:6" x14ac:dyDescent="0.25">
      <c r="A3970">
        <f t="shared" ref="A3970:A4033" ca="1" si="248">RANDBETWEEN(40,150)</f>
        <v>113</v>
      </c>
      <c r="B3970" t="str">
        <f ca="1">VLOOKUP(Table1[[#This Row],[color-code]],'Color types'!$C$2:$D$5,2)</f>
        <v>Acrilic</v>
      </c>
      <c r="C3970">
        <f t="shared" ref="C3970:C4033" ca="1" si="249">RANDBETWEEN(1,4)</f>
        <v>1</v>
      </c>
      <c r="D3970">
        <f t="shared" ca="1" si="247"/>
        <v>0.99</v>
      </c>
      <c r="E3970">
        <f ca="1">A3970*VLOOKUP(B3970,'Color types'!$A$2:$B$5,2)*D3970</f>
        <v>9508950</v>
      </c>
      <c r="F3970">
        <f t="shared" ref="F3970:F4033" ca="1" si="250">RANDBETWEEN(1,100)</f>
        <v>4</v>
      </c>
    </row>
    <row r="3971" spans="1:6" x14ac:dyDescent="0.25">
      <c r="A3971">
        <f t="shared" ca="1" si="248"/>
        <v>112</v>
      </c>
      <c r="B3971" t="str">
        <f ca="1">VLOOKUP(Table1[[#This Row],[color-code]],'Color types'!$C$2:$D$5,2)</f>
        <v>Acrilic</v>
      </c>
      <c r="C3971">
        <f t="shared" ca="1" si="249"/>
        <v>1</v>
      </c>
      <c r="D3971">
        <f t="shared" ref="D3971:D4034" ca="1" si="251">RANDBETWEEN(95,105)/100</f>
        <v>1.02</v>
      </c>
      <c r="E3971">
        <f ca="1">A3971*VLOOKUP(B3971,'Color types'!$A$2:$B$5,2)*D3971</f>
        <v>9710400</v>
      </c>
      <c r="F3971">
        <f t="shared" ca="1" si="250"/>
        <v>100</v>
      </c>
    </row>
    <row r="3972" spans="1:6" x14ac:dyDescent="0.25">
      <c r="A3972">
        <f t="shared" ca="1" si="248"/>
        <v>118</v>
      </c>
      <c r="B3972" t="str">
        <f ca="1">VLOOKUP(Table1[[#This Row],[color-code]],'Color types'!$C$2:$D$5,2)</f>
        <v>Oil-Matt</v>
      </c>
      <c r="C3972">
        <f t="shared" ca="1" si="249"/>
        <v>2</v>
      </c>
      <c r="D3972">
        <f t="shared" ca="1" si="251"/>
        <v>1.03</v>
      </c>
      <c r="E3972">
        <f ca="1">A3972*VLOOKUP(B3972,'Color types'!$A$2:$B$5,2)*D3972</f>
        <v>12154000</v>
      </c>
      <c r="F3972">
        <f t="shared" ca="1" si="250"/>
        <v>53</v>
      </c>
    </row>
    <row r="3973" spans="1:6" x14ac:dyDescent="0.25">
      <c r="A3973">
        <f t="shared" ca="1" si="248"/>
        <v>51</v>
      </c>
      <c r="B3973" t="str">
        <f ca="1">VLOOKUP(Table1[[#This Row],[color-code]],'Color types'!$C$2:$D$5,2)</f>
        <v>Oil-Shiny</v>
      </c>
      <c r="C3973">
        <f t="shared" ca="1" si="249"/>
        <v>3</v>
      </c>
      <c r="D3973">
        <f t="shared" ca="1" si="251"/>
        <v>0.96</v>
      </c>
      <c r="E3973">
        <f ca="1">A3973*VLOOKUP(B3973,'Color types'!$A$2:$B$5,2)*D3973</f>
        <v>5140800</v>
      </c>
      <c r="F3973">
        <f t="shared" ca="1" si="250"/>
        <v>17</v>
      </c>
    </row>
    <row r="3974" spans="1:6" x14ac:dyDescent="0.25">
      <c r="A3974">
        <f t="shared" ca="1" si="248"/>
        <v>142</v>
      </c>
      <c r="B3974" t="str">
        <f ca="1">VLOOKUP(Table1[[#This Row],[color-code]],'Color types'!$C$2:$D$5,2)</f>
        <v>Acrilic</v>
      </c>
      <c r="C3974">
        <f t="shared" ca="1" si="249"/>
        <v>1</v>
      </c>
      <c r="D3974">
        <f t="shared" ca="1" si="251"/>
        <v>0.96</v>
      </c>
      <c r="E3974">
        <f ca="1">A3974*VLOOKUP(B3974,'Color types'!$A$2:$B$5,2)*D3974</f>
        <v>11587200</v>
      </c>
      <c r="F3974">
        <f t="shared" ca="1" si="250"/>
        <v>1</v>
      </c>
    </row>
    <row r="3975" spans="1:6" x14ac:dyDescent="0.25">
      <c r="A3975">
        <f t="shared" ca="1" si="248"/>
        <v>95</v>
      </c>
      <c r="B3975" t="str">
        <f ca="1">VLOOKUP(Table1[[#This Row],[color-code]],'Color types'!$C$2:$D$5,2)</f>
        <v>Plaster</v>
      </c>
      <c r="C3975">
        <f t="shared" ca="1" si="249"/>
        <v>4</v>
      </c>
      <c r="D3975">
        <f t="shared" ca="1" si="251"/>
        <v>1</v>
      </c>
      <c r="E3975">
        <f ca="1">A3975*VLOOKUP(B3975,'Color types'!$A$2:$B$5,2)*D3975</f>
        <v>7600000</v>
      </c>
      <c r="F3975">
        <f t="shared" ca="1" si="250"/>
        <v>92</v>
      </c>
    </row>
    <row r="3976" spans="1:6" x14ac:dyDescent="0.25">
      <c r="A3976">
        <f t="shared" ca="1" si="248"/>
        <v>120</v>
      </c>
      <c r="B3976" t="str">
        <f ca="1">VLOOKUP(Table1[[#This Row],[color-code]],'Color types'!$C$2:$D$5,2)</f>
        <v>Acrilic</v>
      </c>
      <c r="C3976">
        <f t="shared" ca="1" si="249"/>
        <v>1</v>
      </c>
      <c r="D3976">
        <f t="shared" ca="1" si="251"/>
        <v>1.02</v>
      </c>
      <c r="E3976">
        <f ca="1">A3976*VLOOKUP(B3976,'Color types'!$A$2:$B$5,2)*D3976</f>
        <v>10404000</v>
      </c>
      <c r="F3976">
        <f t="shared" ca="1" si="250"/>
        <v>24</v>
      </c>
    </row>
    <row r="3977" spans="1:6" x14ac:dyDescent="0.25">
      <c r="A3977">
        <f t="shared" ca="1" si="248"/>
        <v>142</v>
      </c>
      <c r="B3977" t="str">
        <f ca="1">VLOOKUP(Table1[[#This Row],[color-code]],'Color types'!$C$2:$D$5,2)</f>
        <v>Oil-Shiny</v>
      </c>
      <c r="C3977">
        <f t="shared" ca="1" si="249"/>
        <v>3</v>
      </c>
      <c r="D3977">
        <f t="shared" ca="1" si="251"/>
        <v>0.98</v>
      </c>
      <c r="E3977">
        <f ca="1">A3977*VLOOKUP(B3977,'Color types'!$A$2:$B$5,2)*D3977</f>
        <v>14611800</v>
      </c>
      <c r="F3977">
        <f t="shared" ca="1" si="250"/>
        <v>56</v>
      </c>
    </row>
    <row r="3978" spans="1:6" x14ac:dyDescent="0.25">
      <c r="A3978">
        <f t="shared" ca="1" si="248"/>
        <v>94</v>
      </c>
      <c r="B3978" t="str">
        <f ca="1">VLOOKUP(Table1[[#This Row],[color-code]],'Color types'!$C$2:$D$5,2)</f>
        <v>Plaster</v>
      </c>
      <c r="C3978">
        <f t="shared" ca="1" si="249"/>
        <v>4</v>
      </c>
      <c r="D3978">
        <f t="shared" ca="1" si="251"/>
        <v>1.05</v>
      </c>
      <c r="E3978">
        <f ca="1">A3978*VLOOKUP(B3978,'Color types'!$A$2:$B$5,2)*D3978</f>
        <v>7896000</v>
      </c>
      <c r="F3978">
        <f t="shared" ca="1" si="250"/>
        <v>39</v>
      </c>
    </row>
    <row r="3979" spans="1:6" x14ac:dyDescent="0.25">
      <c r="A3979">
        <f t="shared" ca="1" si="248"/>
        <v>86</v>
      </c>
      <c r="B3979" t="str">
        <f ca="1">VLOOKUP(Table1[[#This Row],[color-code]],'Color types'!$C$2:$D$5,2)</f>
        <v>Oil-Matt</v>
      </c>
      <c r="C3979">
        <f t="shared" ca="1" si="249"/>
        <v>2</v>
      </c>
      <c r="D3979">
        <f t="shared" ca="1" si="251"/>
        <v>1</v>
      </c>
      <c r="E3979">
        <f ca="1">A3979*VLOOKUP(B3979,'Color types'!$A$2:$B$5,2)*D3979</f>
        <v>8600000</v>
      </c>
      <c r="F3979">
        <f t="shared" ca="1" si="250"/>
        <v>77</v>
      </c>
    </row>
    <row r="3980" spans="1:6" x14ac:dyDescent="0.25">
      <c r="A3980">
        <f t="shared" ca="1" si="248"/>
        <v>79</v>
      </c>
      <c r="B3980" t="str">
        <f ca="1">VLOOKUP(Table1[[#This Row],[color-code]],'Color types'!$C$2:$D$5,2)</f>
        <v>Oil-Matt</v>
      </c>
      <c r="C3980">
        <f t="shared" ca="1" si="249"/>
        <v>2</v>
      </c>
      <c r="D3980">
        <f t="shared" ca="1" si="251"/>
        <v>1.02</v>
      </c>
      <c r="E3980">
        <f ca="1">A3980*VLOOKUP(B3980,'Color types'!$A$2:$B$5,2)*D3980</f>
        <v>8058000</v>
      </c>
      <c r="F3980">
        <f t="shared" ca="1" si="250"/>
        <v>60</v>
      </c>
    </row>
    <row r="3981" spans="1:6" x14ac:dyDescent="0.25">
      <c r="A3981">
        <f t="shared" ca="1" si="248"/>
        <v>138</v>
      </c>
      <c r="B3981" t="str">
        <f ca="1">VLOOKUP(Table1[[#This Row],[color-code]],'Color types'!$C$2:$D$5,2)</f>
        <v>Oil-Shiny</v>
      </c>
      <c r="C3981">
        <f t="shared" ca="1" si="249"/>
        <v>3</v>
      </c>
      <c r="D3981">
        <f t="shared" ca="1" si="251"/>
        <v>1</v>
      </c>
      <c r="E3981">
        <f ca="1">A3981*VLOOKUP(B3981,'Color types'!$A$2:$B$5,2)*D3981</f>
        <v>14490000</v>
      </c>
      <c r="F3981">
        <f t="shared" ca="1" si="250"/>
        <v>84</v>
      </c>
    </row>
    <row r="3982" spans="1:6" x14ac:dyDescent="0.25">
      <c r="A3982">
        <f t="shared" ca="1" si="248"/>
        <v>75</v>
      </c>
      <c r="B3982" t="str">
        <f ca="1">VLOOKUP(Table1[[#This Row],[color-code]],'Color types'!$C$2:$D$5,2)</f>
        <v>Acrilic</v>
      </c>
      <c r="C3982">
        <f t="shared" ca="1" si="249"/>
        <v>1</v>
      </c>
      <c r="D3982">
        <f t="shared" ca="1" si="251"/>
        <v>1.04</v>
      </c>
      <c r="E3982">
        <f ca="1">A3982*VLOOKUP(B3982,'Color types'!$A$2:$B$5,2)*D3982</f>
        <v>6630000</v>
      </c>
      <c r="F3982">
        <f t="shared" ca="1" si="250"/>
        <v>8</v>
      </c>
    </row>
    <row r="3983" spans="1:6" x14ac:dyDescent="0.25">
      <c r="A3983">
        <f t="shared" ca="1" si="248"/>
        <v>73</v>
      </c>
      <c r="B3983" t="str">
        <f ca="1">VLOOKUP(Table1[[#This Row],[color-code]],'Color types'!$C$2:$D$5,2)</f>
        <v>Acrilic</v>
      </c>
      <c r="C3983">
        <f t="shared" ca="1" si="249"/>
        <v>1</v>
      </c>
      <c r="D3983">
        <f t="shared" ca="1" si="251"/>
        <v>0.99</v>
      </c>
      <c r="E3983">
        <f ca="1">A3983*VLOOKUP(B3983,'Color types'!$A$2:$B$5,2)*D3983</f>
        <v>6142950</v>
      </c>
      <c r="F3983">
        <f t="shared" ca="1" si="250"/>
        <v>61</v>
      </c>
    </row>
    <row r="3984" spans="1:6" x14ac:dyDescent="0.25">
      <c r="A3984">
        <f t="shared" ca="1" si="248"/>
        <v>57</v>
      </c>
      <c r="B3984" t="str">
        <f ca="1">VLOOKUP(Table1[[#This Row],[color-code]],'Color types'!$C$2:$D$5,2)</f>
        <v>Oil-Matt</v>
      </c>
      <c r="C3984">
        <f t="shared" ca="1" si="249"/>
        <v>2</v>
      </c>
      <c r="D3984">
        <f t="shared" ca="1" si="251"/>
        <v>0.97</v>
      </c>
      <c r="E3984">
        <f ca="1">A3984*VLOOKUP(B3984,'Color types'!$A$2:$B$5,2)*D3984</f>
        <v>5529000</v>
      </c>
      <c r="F3984">
        <f t="shared" ca="1" si="250"/>
        <v>94</v>
      </c>
    </row>
    <row r="3985" spans="1:6" x14ac:dyDescent="0.25">
      <c r="A3985">
        <f t="shared" ca="1" si="248"/>
        <v>65</v>
      </c>
      <c r="B3985" t="str">
        <f ca="1">VLOOKUP(Table1[[#This Row],[color-code]],'Color types'!$C$2:$D$5,2)</f>
        <v>Oil-Shiny</v>
      </c>
      <c r="C3985">
        <f t="shared" ca="1" si="249"/>
        <v>3</v>
      </c>
      <c r="D3985">
        <f t="shared" ca="1" si="251"/>
        <v>1.04</v>
      </c>
      <c r="E3985">
        <f ca="1">A3985*VLOOKUP(B3985,'Color types'!$A$2:$B$5,2)*D3985</f>
        <v>7098000</v>
      </c>
      <c r="F3985">
        <f t="shared" ca="1" si="250"/>
        <v>8</v>
      </c>
    </row>
    <row r="3986" spans="1:6" x14ac:dyDescent="0.25">
      <c r="A3986">
        <f t="shared" ca="1" si="248"/>
        <v>50</v>
      </c>
      <c r="B3986" t="str">
        <f ca="1">VLOOKUP(Table1[[#This Row],[color-code]],'Color types'!$C$2:$D$5,2)</f>
        <v>Acrilic</v>
      </c>
      <c r="C3986">
        <f t="shared" ca="1" si="249"/>
        <v>1</v>
      </c>
      <c r="D3986">
        <f t="shared" ca="1" si="251"/>
        <v>0.95</v>
      </c>
      <c r="E3986">
        <f ca="1">A3986*VLOOKUP(B3986,'Color types'!$A$2:$B$5,2)*D3986</f>
        <v>4037500</v>
      </c>
      <c r="F3986">
        <f t="shared" ca="1" si="250"/>
        <v>57</v>
      </c>
    </row>
    <row r="3987" spans="1:6" x14ac:dyDescent="0.25">
      <c r="A3987">
        <f t="shared" ca="1" si="248"/>
        <v>66</v>
      </c>
      <c r="B3987" t="str">
        <f ca="1">VLOOKUP(Table1[[#This Row],[color-code]],'Color types'!$C$2:$D$5,2)</f>
        <v>Oil-Matt</v>
      </c>
      <c r="C3987">
        <f t="shared" ca="1" si="249"/>
        <v>2</v>
      </c>
      <c r="D3987">
        <f t="shared" ca="1" si="251"/>
        <v>1.03</v>
      </c>
      <c r="E3987">
        <f ca="1">A3987*VLOOKUP(B3987,'Color types'!$A$2:$B$5,2)*D3987</f>
        <v>6798000</v>
      </c>
      <c r="F3987">
        <f t="shared" ca="1" si="250"/>
        <v>46</v>
      </c>
    </row>
    <row r="3988" spans="1:6" x14ac:dyDescent="0.25">
      <c r="A3988">
        <f t="shared" ca="1" si="248"/>
        <v>120</v>
      </c>
      <c r="B3988" t="str">
        <f ca="1">VLOOKUP(Table1[[#This Row],[color-code]],'Color types'!$C$2:$D$5,2)</f>
        <v>Plaster</v>
      </c>
      <c r="C3988">
        <f t="shared" ca="1" si="249"/>
        <v>4</v>
      </c>
      <c r="D3988">
        <f t="shared" ca="1" si="251"/>
        <v>1.02</v>
      </c>
      <c r="E3988">
        <f ca="1">A3988*VLOOKUP(B3988,'Color types'!$A$2:$B$5,2)*D3988</f>
        <v>9792000</v>
      </c>
      <c r="F3988">
        <f t="shared" ca="1" si="250"/>
        <v>95</v>
      </c>
    </row>
    <row r="3989" spans="1:6" x14ac:dyDescent="0.25">
      <c r="A3989">
        <f t="shared" ca="1" si="248"/>
        <v>83</v>
      </c>
      <c r="B3989" t="str">
        <f ca="1">VLOOKUP(Table1[[#This Row],[color-code]],'Color types'!$C$2:$D$5,2)</f>
        <v>Plaster</v>
      </c>
      <c r="C3989">
        <f t="shared" ca="1" si="249"/>
        <v>4</v>
      </c>
      <c r="D3989">
        <f t="shared" ca="1" si="251"/>
        <v>0.97</v>
      </c>
      <c r="E3989">
        <f ca="1">A3989*VLOOKUP(B3989,'Color types'!$A$2:$B$5,2)*D3989</f>
        <v>6440800</v>
      </c>
      <c r="F3989">
        <f t="shared" ca="1" si="250"/>
        <v>88</v>
      </c>
    </row>
    <row r="3990" spans="1:6" x14ac:dyDescent="0.25">
      <c r="A3990">
        <f t="shared" ca="1" si="248"/>
        <v>110</v>
      </c>
      <c r="B3990" t="str">
        <f ca="1">VLOOKUP(Table1[[#This Row],[color-code]],'Color types'!$C$2:$D$5,2)</f>
        <v>Oil-Shiny</v>
      </c>
      <c r="C3990">
        <f t="shared" ca="1" si="249"/>
        <v>3</v>
      </c>
      <c r="D3990">
        <f t="shared" ca="1" si="251"/>
        <v>1.01</v>
      </c>
      <c r="E3990">
        <f ca="1">A3990*VLOOKUP(B3990,'Color types'!$A$2:$B$5,2)*D3990</f>
        <v>11665500</v>
      </c>
      <c r="F3990">
        <f t="shared" ca="1" si="250"/>
        <v>28</v>
      </c>
    </row>
    <row r="3991" spans="1:6" x14ac:dyDescent="0.25">
      <c r="A3991">
        <f t="shared" ca="1" si="248"/>
        <v>104</v>
      </c>
      <c r="B3991" t="str">
        <f ca="1">VLOOKUP(Table1[[#This Row],[color-code]],'Color types'!$C$2:$D$5,2)</f>
        <v>Acrilic</v>
      </c>
      <c r="C3991">
        <f t="shared" ca="1" si="249"/>
        <v>1</v>
      </c>
      <c r="D3991">
        <f t="shared" ca="1" si="251"/>
        <v>1.02</v>
      </c>
      <c r="E3991">
        <f ca="1">A3991*VLOOKUP(B3991,'Color types'!$A$2:$B$5,2)*D3991</f>
        <v>9016800</v>
      </c>
      <c r="F3991">
        <f t="shared" ca="1" si="250"/>
        <v>5</v>
      </c>
    </row>
    <row r="3992" spans="1:6" x14ac:dyDescent="0.25">
      <c r="A3992">
        <f t="shared" ca="1" si="248"/>
        <v>143</v>
      </c>
      <c r="B3992" t="str">
        <f ca="1">VLOOKUP(Table1[[#This Row],[color-code]],'Color types'!$C$2:$D$5,2)</f>
        <v>Oil-Shiny</v>
      </c>
      <c r="C3992">
        <f t="shared" ca="1" si="249"/>
        <v>3</v>
      </c>
      <c r="D3992">
        <f t="shared" ca="1" si="251"/>
        <v>0.98</v>
      </c>
      <c r="E3992">
        <f ca="1">A3992*VLOOKUP(B3992,'Color types'!$A$2:$B$5,2)*D3992</f>
        <v>14714700</v>
      </c>
      <c r="F3992">
        <f t="shared" ca="1" si="250"/>
        <v>8</v>
      </c>
    </row>
    <row r="3993" spans="1:6" x14ac:dyDescent="0.25">
      <c r="A3993">
        <f t="shared" ca="1" si="248"/>
        <v>89</v>
      </c>
      <c r="B3993" t="str">
        <f ca="1">VLOOKUP(Table1[[#This Row],[color-code]],'Color types'!$C$2:$D$5,2)</f>
        <v>Plaster</v>
      </c>
      <c r="C3993">
        <f t="shared" ca="1" si="249"/>
        <v>4</v>
      </c>
      <c r="D3993">
        <f t="shared" ca="1" si="251"/>
        <v>0.96</v>
      </c>
      <c r="E3993">
        <f ca="1">A3993*VLOOKUP(B3993,'Color types'!$A$2:$B$5,2)*D3993</f>
        <v>6835200</v>
      </c>
      <c r="F3993">
        <f t="shared" ca="1" si="250"/>
        <v>54</v>
      </c>
    </row>
    <row r="3994" spans="1:6" x14ac:dyDescent="0.25">
      <c r="A3994">
        <f t="shared" ca="1" si="248"/>
        <v>127</v>
      </c>
      <c r="B3994" t="str">
        <f ca="1">VLOOKUP(Table1[[#This Row],[color-code]],'Color types'!$C$2:$D$5,2)</f>
        <v>Oil-Matt</v>
      </c>
      <c r="C3994">
        <f t="shared" ca="1" si="249"/>
        <v>2</v>
      </c>
      <c r="D3994">
        <f t="shared" ca="1" si="251"/>
        <v>0.97</v>
      </c>
      <c r="E3994">
        <f ca="1">A3994*VLOOKUP(B3994,'Color types'!$A$2:$B$5,2)*D3994</f>
        <v>12319000</v>
      </c>
      <c r="F3994">
        <f t="shared" ca="1" si="250"/>
        <v>9</v>
      </c>
    </row>
    <row r="3995" spans="1:6" x14ac:dyDescent="0.25">
      <c r="A3995">
        <f t="shared" ca="1" si="248"/>
        <v>69</v>
      </c>
      <c r="B3995" t="str">
        <f ca="1">VLOOKUP(Table1[[#This Row],[color-code]],'Color types'!$C$2:$D$5,2)</f>
        <v>Oil-Shiny</v>
      </c>
      <c r="C3995">
        <f t="shared" ca="1" si="249"/>
        <v>3</v>
      </c>
      <c r="D3995">
        <f t="shared" ca="1" si="251"/>
        <v>0.96</v>
      </c>
      <c r="E3995">
        <f ca="1">A3995*VLOOKUP(B3995,'Color types'!$A$2:$B$5,2)*D3995</f>
        <v>6955200</v>
      </c>
      <c r="F3995">
        <f t="shared" ca="1" si="250"/>
        <v>95</v>
      </c>
    </row>
    <row r="3996" spans="1:6" x14ac:dyDescent="0.25">
      <c r="A3996">
        <f t="shared" ca="1" si="248"/>
        <v>133</v>
      </c>
      <c r="B3996" t="str">
        <f ca="1">VLOOKUP(Table1[[#This Row],[color-code]],'Color types'!$C$2:$D$5,2)</f>
        <v>Oil-Matt</v>
      </c>
      <c r="C3996">
        <f t="shared" ca="1" si="249"/>
        <v>2</v>
      </c>
      <c r="D3996">
        <f t="shared" ca="1" si="251"/>
        <v>1.04</v>
      </c>
      <c r="E3996">
        <f ca="1">A3996*VLOOKUP(B3996,'Color types'!$A$2:$B$5,2)*D3996</f>
        <v>13832000</v>
      </c>
      <c r="F3996">
        <f t="shared" ca="1" si="250"/>
        <v>34</v>
      </c>
    </row>
    <row r="3997" spans="1:6" x14ac:dyDescent="0.25">
      <c r="A3997">
        <f t="shared" ca="1" si="248"/>
        <v>51</v>
      </c>
      <c r="B3997" t="str">
        <f ca="1">VLOOKUP(Table1[[#This Row],[color-code]],'Color types'!$C$2:$D$5,2)</f>
        <v>Oil-Shiny</v>
      </c>
      <c r="C3997">
        <f t="shared" ca="1" si="249"/>
        <v>3</v>
      </c>
      <c r="D3997">
        <f t="shared" ca="1" si="251"/>
        <v>1.01</v>
      </c>
      <c r="E3997">
        <f ca="1">A3997*VLOOKUP(B3997,'Color types'!$A$2:$B$5,2)*D3997</f>
        <v>5408550</v>
      </c>
      <c r="F3997">
        <f t="shared" ca="1" si="250"/>
        <v>75</v>
      </c>
    </row>
    <row r="3998" spans="1:6" x14ac:dyDescent="0.25">
      <c r="A3998">
        <f t="shared" ca="1" si="248"/>
        <v>81</v>
      </c>
      <c r="B3998" t="str">
        <f ca="1">VLOOKUP(Table1[[#This Row],[color-code]],'Color types'!$C$2:$D$5,2)</f>
        <v>Plaster</v>
      </c>
      <c r="C3998">
        <f t="shared" ca="1" si="249"/>
        <v>4</v>
      </c>
      <c r="D3998">
        <f t="shared" ca="1" si="251"/>
        <v>1</v>
      </c>
      <c r="E3998">
        <f ca="1">A3998*VLOOKUP(B3998,'Color types'!$A$2:$B$5,2)*D3998</f>
        <v>6480000</v>
      </c>
      <c r="F3998">
        <f t="shared" ca="1" si="250"/>
        <v>36</v>
      </c>
    </row>
    <row r="3999" spans="1:6" x14ac:dyDescent="0.25">
      <c r="A3999">
        <f t="shared" ca="1" si="248"/>
        <v>62</v>
      </c>
      <c r="B3999" t="str">
        <f ca="1">VLOOKUP(Table1[[#This Row],[color-code]],'Color types'!$C$2:$D$5,2)</f>
        <v>Oil-Matt</v>
      </c>
      <c r="C3999">
        <f t="shared" ca="1" si="249"/>
        <v>2</v>
      </c>
      <c r="D3999">
        <f t="shared" ca="1" si="251"/>
        <v>0.96</v>
      </c>
      <c r="E3999">
        <f ca="1">A3999*VLOOKUP(B3999,'Color types'!$A$2:$B$5,2)*D3999</f>
        <v>5952000</v>
      </c>
      <c r="F3999">
        <f t="shared" ca="1" si="250"/>
        <v>81</v>
      </c>
    </row>
    <row r="4000" spans="1:6" x14ac:dyDescent="0.25">
      <c r="A4000">
        <f t="shared" ca="1" si="248"/>
        <v>124</v>
      </c>
      <c r="B4000" t="str">
        <f ca="1">VLOOKUP(Table1[[#This Row],[color-code]],'Color types'!$C$2:$D$5,2)</f>
        <v>Plaster</v>
      </c>
      <c r="C4000">
        <f t="shared" ca="1" si="249"/>
        <v>4</v>
      </c>
      <c r="D4000">
        <f t="shared" ca="1" si="251"/>
        <v>1.04</v>
      </c>
      <c r="E4000">
        <f ca="1">A4000*VLOOKUP(B4000,'Color types'!$A$2:$B$5,2)*D4000</f>
        <v>10316800</v>
      </c>
      <c r="F4000">
        <f t="shared" ca="1" si="250"/>
        <v>34</v>
      </c>
    </row>
    <row r="4001" spans="1:6" x14ac:dyDescent="0.25">
      <c r="A4001">
        <f t="shared" ca="1" si="248"/>
        <v>137</v>
      </c>
      <c r="B4001" t="str">
        <f ca="1">VLOOKUP(Table1[[#This Row],[color-code]],'Color types'!$C$2:$D$5,2)</f>
        <v>Oil-Matt</v>
      </c>
      <c r="C4001">
        <f t="shared" ca="1" si="249"/>
        <v>2</v>
      </c>
      <c r="D4001">
        <f t="shared" ca="1" si="251"/>
        <v>1.05</v>
      </c>
      <c r="E4001">
        <f ca="1">A4001*VLOOKUP(B4001,'Color types'!$A$2:$B$5,2)*D4001</f>
        <v>14385000</v>
      </c>
      <c r="F4001">
        <f t="shared" ca="1" si="250"/>
        <v>16</v>
      </c>
    </row>
    <row r="4002" spans="1:6" x14ac:dyDescent="0.25">
      <c r="A4002">
        <f t="shared" ca="1" si="248"/>
        <v>137</v>
      </c>
      <c r="B4002" t="str">
        <f ca="1">VLOOKUP(Table1[[#This Row],[color-code]],'Color types'!$C$2:$D$5,2)</f>
        <v>Oil-Matt</v>
      </c>
      <c r="C4002">
        <f t="shared" ca="1" si="249"/>
        <v>2</v>
      </c>
      <c r="D4002">
        <f t="shared" ca="1" si="251"/>
        <v>0.96</v>
      </c>
      <c r="E4002">
        <f ca="1">A4002*VLOOKUP(B4002,'Color types'!$A$2:$B$5,2)*D4002</f>
        <v>13152000</v>
      </c>
      <c r="F4002">
        <f t="shared" ca="1" si="250"/>
        <v>98</v>
      </c>
    </row>
    <row r="4003" spans="1:6" x14ac:dyDescent="0.25">
      <c r="A4003">
        <f t="shared" ca="1" si="248"/>
        <v>50</v>
      </c>
      <c r="B4003" t="str">
        <f ca="1">VLOOKUP(Table1[[#This Row],[color-code]],'Color types'!$C$2:$D$5,2)</f>
        <v>Oil-Matt</v>
      </c>
      <c r="C4003">
        <f t="shared" ca="1" si="249"/>
        <v>2</v>
      </c>
      <c r="D4003">
        <f t="shared" ca="1" si="251"/>
        <v>0.98</v>
      </c>
      <c r="E4003">
        <f ca="1">A4003*VLOOKUP(B4003,'Color types'!$A$2:$B$5,2)*D4003</f>
        <v>4900000</v>
      </c>
      <c r="F4003">
        <f t="shared" ca="1" si="250"/>
        <v>65</v>
      </c>
    </row>
    <row r="4004" spans="1:6" x14ac:dyDescent="0.25">
      <c r="A4004">
        <f t="shared" ca="1" si="248"/>
        <v>107</v>
      </c>
      <c r="B4004" t="str">
        <f ca="1">VLOOKUP(Table1[[#This Row],[color-code]],'Color types'!$C$2:$D$5,2)</f>
        <v>Acrilic</v>
      </c>
      <c r="C4004">
        <f t="shared" ca="1" si="249"/>
        <v>1</v>
      </c>
      <c r="D4004">
        <f t="shared" ca="1" si="251"/>
        <v>0.97</v>
      </c>
      <c r="E4004">
        <f ca="1">A4004*VLOOKUP(B4004,'Color types'!$A$2:$B$5,2)*D4004</f>
        <v>8822150</v>
      </c>
      <c r="F4004">
        <f t="shared" ca="1" si="250"/>
        <v>23</v>
      </c>
    </row>
    <row r="4005" spans="1:6" x14ac:dyDescent="0.25">
      <c r="A4005">
        <f t="shared" ca="1" si="248"/>
        <v>128</v>
      </c>
      <c r="B4005" t="str">
        <f ca="1">VLOOKUP(Table1[[#This Row],[color-code]],'Color types'!$C$2:$D$5,2)</f>
        <v>Plaster</v>
      </c>
      <c r="C4005">
        <f t="shared" ca="1" si="249"/>
        <v>4</v>
      </c>
      <c r="D4005">
        <f t="shared" ca="1" si="251"/>
        <v>1.02</v>
      </c>
      <c r="E4005">
        <f ca="1">A4005*VLOOKUP(B4005,'Color types'!$A$2:$B$5,2)*D4005</f>
        <v>10444800</v>
      </c>
      <c r="F4005">
        <f t="shared" ca="1" si="250"/>
        <v>95</v>
      </c>
    </row>
    <row r="4006" spans="1:6" x14ac:dyDescent="0.25">
      <c r="A4006">
        <f t="shared" ca="1" si="248"/>
        <v>116</v>
      </c>
      <c r="B4006" t="str">
        <f ca="1">VLOOKUP(Table1[[#This Row],[color-code]],'Color types'!$C$2:$D$5,2)</f>
        <v>Acrilic</v>
      </c>
      <c r="C4006">
        <f t="shared" ca="1" si="249"/>
        <v>1</v>
      </c>
      <c r="D4006">
        <f t="shared" ca="1" si="251"/>
        <v>1.03</v>
      </c>
      <c r="E4006">
        <f ca="1">A4006*VLOOKUP(B4006,'Color types'!$A$2:$B$5,2)*D4006</f>
        <v>10155800</v>
      </c>
      <c r="F4006">
        <f t="shared" ca="1" si="250"/>
        <v>51</v>
      </c>
    </row>
    <row r="4007" spans="1:6" x14ac:dyDescent="0.25">
      <c r="A4007">
        <f t="shared" ca="1" si="248"/>
        <v>58</v>
      </c>
      <c r="B4007" t="str">
        <f ca="1">VLOOKUP(Table1[[#This Row],[color-code]],'Color types'!$C$2:$D$5,2)</f>
        <v>Plaster</v>
      </c>
      <c r="C4007">
        <f t="shared" ca="1" si="249"/>
        <v>4</v>
      </c>
      <c r="D4007">
        <f t="shared" ca="1" si="251"/>
        <v>1.02</v>
      </c>
      <c r="E4007">
        <f ca="1">A4007*VLOOKUP(B4007,'Color types'!$A$2:$B$5,2)*D4007</f>
        <v>4732800</v>
      </c>
      <c r="F4007">
        <f t="shared" ca="1" si="250"/>
        <v>15</v>
      </c>
    </row>
    <row r="4008" spans="1:6" x14ac:dyDescent="0.25">
      <c r="A4008">
        <f t="shared" ca="1" si="248"/>
        <v>137</v>
      </c>
      <c r="B4008" t="str">
        <f ca="1">VLOOKUP(Table1[[#This Row],[color-code]],'Color types'!$C$2:$D$5,2)</f>
        <v>Acrilic</v>
      </c>
      <c r="C4008">
        <f t="shared" ca="1" si="249"/>
        <v>1</v>
      </c>
      <c r="D4008">
        <f t="shared" ca="1" si="251"/>
        <v>1.02</v>
      </c>
      <c r="E4008">
        <f ca="1">A4008*VLOOKUP(B4008,'Color types'!$A$2:$B$5,2)*D4008</f>
        <v>11877900</v>
      </c>
      <c r="F4008">
        <f t="shared" ca="1" si="250"/>
        <v>10</v>
      </c>
    </row>
    <row r="4009" spans="1:6" x14ac:dyDescent="0.25">
      <c r="A4009">
        <f t="shared" ca="1" si="248"/>
        <v>109</v>
      </c>
      <c r="B4009" t="str">
        <f ca="1">VLOOKUP(Table1[[#This Row],[color-code]],'Color types'!$C$2:$D$5,2)</f>
        <v>Acrilic</v>
      </c>
      <c r="C4009">
        <f t="shared" ca="1" si="249"/>
        <v>1</v>
      </c>
      <c r="D4009">
        <f t="shared" ca="1" si="251"/>
        <v>1.04</v>
      </c>
      <c r="E4009">
        <f ca="1">A4009*VLOOKUP(B4009,'Color types'!$A$2:$B$5,2)*D4009</f>
        <v>9635600</v>
      </c>
      <c r="F4009">
        <f t="shared" ca="1" si="250"/>
        <v>51</v>
      </c>
    </row>
    <row r="4010" spans="1:6" x14ac:dyDescent="0.25">
      <c r="A4010">
        <f t="shared" ca="1" si="248"/>
        <v>109</v>
      </c>
      <c r="B4010" t="str">
        <f ca="1">VLOOKUP(Table1[[#This Row],[color-code]],'Color types'!$C$2:$D$5,2)</f>
        <v>Acrilic</v>
      </c>
      <c r="C4010">
        <f t="shared" ca="1" si="249"/>
        <v>1</v>
      </c>
      <c r="D4010">
        <f t="shared" ca="1" si="251"/>
        <v>1.01</v>
      </c>
      <c r="E4010">
        <f ca="1">A4010*VLOOKUP(B4010,'Color types'!$A$2:$B$5,2)*D4010</f>
        <v>9357650</v>
      </c>
      <c r="F4010">
        <f t="shared" ca="1" si="250"/>
        <v>87</v>
      </c>
    </row>
    <row r="4011" spans="1:6" x14ac:dyDescent="0.25">
      <c r="A4011">
        <f t="shared" ca="1" si="248"/>
        <v>56</v>
      </c>
      <c r="B4011" t="str">
        <f ca="1">VLOOKUP(Table1[[#This Row],[color-code]],'Color types'!$C$2:$D$5,2)</f>
        <v>Plaster</v>
      </c>
      <c r="C4011">
        <f t="shared" ca="1" si="249"/>
        <v>4</v>
      </c>
      <c r="D4011">
        <f t="shared" ca="1" si="251"/>
        <v>1.03</v>
      </c>
      <c r="E4011">
        <f ca="1">A4011*VLOOKUP(B4011,'Color types'!$A$2:$B$5,2)*D4011</f>
        <v>4614400</v>
      </c>
      <c r="F4011">
        <f t="shared" ca="1" si="250"/>
        <v>37</v>
      </c>
    </row>
    <row r="4012" spans="1:6" x14ac:dyDescent="0.25">
      <c r="A4012">
        <f t="shared" ca="1" si="248"/>
        <v>111</v>
      </c>
      <c r="B4012" t="str">
        <f ca="1">VLOOKUP(Table1[[#This Row],[color-code]],'Color types'!$C$2:$D$5,2)</f>
        <v>Plaster</v>
      </c>
      <c r="C4012">
        <f t="shared" ca="1" si="249"/>
        <v>4</v>
      </c>
      <c r="D4012">
        <f t="shared" ca="1" si="251"/>
        <v>0.98</v>
      </c>
      <c r="E4012">
        <f ca="1">A4012*VLOOKUP(B4012,'Color types'!$A$2:$B$5,2)*D4012</f>
        <v>8702400</v>
      </c>
      <c r="F4012">
        <f t="shared" ca="1" si="250"/>
        <v>91</v>
      </c>
    </row>
    <row r="4013" spans="1:6" x14ac:dyDescent="0.25">
      <c r="A4013">
        <f t="shared" ca="1" si="248"/>
        <v>136</v>
      </c>
      <c r="B4013" t="str">
        <f ca="1">VLOOKUP(Table1[[#This Row],[color-code]],'Color types'!$C$2:$D$5,2)</f>
        <v>Acrilic</v>
      </c>
      <c r="C4013">
        <f t="shared" ca="1" si="249"/>
        <v>1</v>
      </c>
      <c r="D4013">
        <f t="shared" ca="1" si="251"/>
        <v>0.96</v>
      </c>
      <c r="E4013">
        <f ca="1">A4013*VLOOKUP(B4013,'Color types'!$A$2:$B$5,2)*D4013</f>
        <v>11097600</v>
      </c>
      <c r="F4013">
        <f t="shared" ca="1" si="250"/>
        <v>18</v>
      </c>
    </row>
    <row r="4014" spans="1:6" x14ac:dyDescent="0.25">
      <c r="A4014">
        <f t="shared" ca="1" si="248"/>
        <v>60</v>
      </c>
      <c r="B4014" t="str">
        <f ca="1">VLOOKUP(Table1[[#This Row],[color-code]],'Color types'!$C$2:$D$5,2)</f>
        <v>Acrilic</v>
      </c>
      <c r="C4014">
        <f t="shared" ca="1" si="249"/>
        <v>1</v>
      </c>
      <c r="D4014">
        <f t="shared" ca="1" si="251"/>
        <v>1.05</v>
      </c>
      <c r="E4014">
        <f ca="1">A4014*VLOOKUP(B4014,'Color types'!$A$2:$B$5,2)*D4014</f>
        <v>5355000</v>
      </c>
      <c r="F4014">
        <f t="shared" ca="1" si="250"/>
        <v>57</v>
      </c>
    </row>
    <row r="4015" spans="1:6" x14ac:dyDescent="0.25">
      <c r="A4015">
        <f t="shared" ca="1" si="248"/>
        <v>107</v>
      </c>
      <c r="B4015" t="str">
        <f ca="1">VLOOKUP(Table1[[#This Row],[color-code]],'Color types'!$C$2:$D$5,2)</f>
        <v>Oil-Matt</v>
      </c>
      <c r="C4015">
        <f t="shared" ca="1" si="249"/>
        <v>2</v>
      </c>
      <c r="D4015">
        <f t="shared" ca="1" si="251"/>
        <v>1.04</v>
      </c>
      <c r="E4015">
        <f ca="1">A4015*VLOOKUP(B4015,'Color types'!$A$2:$B$5,2)*D4015</f>
        <v>11128000</v>
      </c>
      <c r="F4015">
        <f t="shared" ca="1" si="250"/>
        <v>58</v>
      </c>
    </row>
    <row r="4016" spans="1:6" x14ac:dyDescent="0.25">
      <c r="A4016">
        <f t="shared" ca="1" si="248"/>
        <v>46</v>
      </c>
      <c r="B4016" t="str">
        <f ca="1">VLOOKUP(Table1[[#This Row],[color-code]],'Color types'!$C$2:$D$5,2)</f>
        <v>Plaster</v>
      </c>
      <c r="C4016">
        <f t="shared" ca="1" si="249"/>
        <v>4</v>
      </c>
      <c r="D4016">
        <f t="shared" ca="1" si="251"/>
        <v>0.98</v>
      </c>
      <c r="E4016">
        <f ca="1">A4016*VLOOKUP(B4016,'Color types'!$A$2:$B$5,2)*D4016</f>
        <v>3606400</v>
      </c>
      <c r="F4016">
        <f t="shared" ca="1" si="250"/>
        <v>55</v>
      </c>
    </row>
    <row r="4017" spans="1:6" x14ac:dyDescent="0.25">
      <c r="A4017">
        <f t="shared" ca="1" si="248"/>
        <v>84</v>
      </c>
      <c r="B4017" t="str">
        <f ca="1">VLOOKUP(Table1[[#This Row],[color-code]],'Color types'!$C$2:$D$5,2)</f>
        <v>Oil-Shiny</v>
      </c>
      <c r="C4017">
        <f t="shared" ca="1" si="249"/>
        <v>3</v>
      </c>
      <c r="D4017">
        <f t="shared" ca="1" si="251"/>
        <v>0.95</v>
      </c>
      <c r="E4017">
        <f ca="1">A4017*VLOOKUP(B4017,'Color types'!$A$2:$B$5,2)*D4017</f>
        <v>8379000</v>
      </c>
      <c r="F4017">
        <f t="shared" ca="1" si="250"/>
        <v>30</v>
      </c>
    </row>
    <row r="4018" spans="1:6" x14ac:dyDescent="0.25">
      <c r="A4018">
        <f t="shared" ca="1" si="248"/>
        <v>64</v>
      </c>
      <c r="B4018" t="str">
        <f ca="1">VLOOKUP(Table1[[#This Row],[color-code]],'Color types'!$C$2:$D$5,2)</f>
        <v>Oil-Matt</v>
      </c>
      <c r="C4018">
        <f t="shared" ca="1" si="249"/>
        <v>2</v>
      </c>
      <c r="D4018">
        <f t="shared" ca="1" si="251"/>
        <v>0.98</v>
      </c>
      <c r="E4018">
        <f ca="1">A4018*VLOOKUP(B4018,'Color types'!$A$2:$B$5,2)*D4018</f>
        <v>6272000</v>
      </c>
      <c r="F4018">
        <f t="shared" ca="1" si="250"/>
        <v>53</v>
      </c>
    </row>
    <row r="4019" spans="1:6" x14ac:dyDescent="0.25">
      <c r="A4019">
        <f t="shared" ca="1" si="248"/>
        <v>101</v>
      </c>
      <c r="B4019" t="str">
        <f ca="1">VLOOKUP(Table1[[#This Row],[color-code]],'Color types'!$C$2:$D$5,2)</f>
        <v>Acrilic</v>
      </c>
      <c r="C4019">
        <f t="shared" ca="1" si="249"/>
        <v>1</v>
      </c>
      <c r="D4019">
        <f t="shared" ca="1" si="251"/>
        <v>1</v>
      </c>
      <c r="E4019">
        <f ca="1">A4019*VLOOKUP(B4019,'Color types'!$A$2:$B$5,2)*D4019</f>
        <v>8585000</v>
      </c>
      <c r="F4019">
        <f t="shared" ca="1" si="250"/>
        <v>30</v>
      </c>
    </row>
    <row r="4020" spans="1:6" x14ac:dyDescent="0.25">
      <c r="A4020">
        <f t="shared" ca="1" si="248"/>
        <v>44</v>
      </c>
      <c r="B4020" t="str">
        <f ca="1">VLOOKUP(Table1[[#This Row],[color-code]],'Color types'!$C$2:$D$5,2)</f>
        <v>Plaster</v>
      </c>
      <c r="C4020">
        <f t="shared" ca="1" si="249"/>
        <v>4</v>
      </c>
      <c r="D4020">
        <f t="shared" ca="1" si="251"/>
        <v>1.05</v>
      </c>
      <c r="E4020">
        <f ca="1">A4020*VLOOKUP(B4020,'Color types'!$A$2:$B$5,2)*D4020</f>
        <v>3696000</v>
      </c>
      <c r="F4020">
        <f t="shared" ca="1" si="250"/>
        <v>61</v>
      </c>
    </row>
    <row r="4021" spans="1:6" x14ac:dyDescent="0.25">
      <c r="A4021">
        <f t="shared" ca="1" si="248"/>
        <v>133</v>
      </c>
      <c r="B4021" t="str">
        <f ca="1">VLOOKUP(Table1[[#This Row],[color-code]],'Color types'!$C$2:$D$5,2)</f>
        <v>Oil-Shiny</v>
      </c>
      <c r="C4021">
        <f t="shared" ca="1" si="249"/>
        <v>3</v>
      </c>
      <c r="D4021">
        <f t="shared" ca="1" si="251"/>
        <v>0.97</v>
      </c>
      <c r="E4021">
        <f ca="1">A4021*VLOOKUP(B4021,'Color types'!$A$2:$B$5,2)*D4021</f>
        <v>13546050</v>
      </c>
      <c r="F4021">
        <f t="shared" ca="1" si="250"/>
        <v>35</v>
      </c>
    </row>
    <row r="4022" spans="1:6" x14ac:dyDescent="0.25">
      <c r="A4022">
        <f t="shared" ca="1" si="248"/>
        <v>94</v>
      </c>
      <c r="B4022" t="str">
        <f ca="1">VLOOKUP(Table1[[#This Row],[color-code]],'Color types'!$C$2:$D$5,2)</f>
        <v>Acrilic</v>
      </c>
      <c r="C4022">
        <f t="shared" ca="1" si="249"/>
        <v>1</v>
      </c>
      <c r="D4022">
        <f t="shared" ca="1" si="251"/>
        <v>0.95</v>
      </c>
      <c r="E4022">
        <f ca="1">A4022*VLOOKUP(B4022,'Color types'!$A$2:$B$5,2)*D4022</f>
        <v>7590500</v>
      </c>
      <c r="F4022">
        <f t="shared" ca="1" si="250"/>
        <v>73</v>
      </c>
    </row>
    <row r="4023" spans="1:6" x14ac:dyDescent="0.25">
      <c r="A4023">
        <f t="shared" ca="1" si="248"/>
        <v>110</v>
      </c>
      <c r="B4023" t="str">
        <f ca="1">VLOOKUP(Table1[[#This Row],[color-code]],'Color types'!$C$2:$D$5,2)</f>
        <v>Oil-Shiny</v>
      </c>
      <c r="C4023">
        <f t="shared" ca="1" si="249"/>
        <v>3</v>
      </c>
      <c r="D4023">
        <f t="shared" ca="1" si="251"/>
        <v>1.03</v>
      </c>
      <c r="E4023">
        <f ca="1">A4023*VLOOKUP(B4023,'Color types'!$A$2:$B$5,2)*D4023</f>
        <v>11896500</v>
      </c>
      <c r="F4023">
        <f t="shared" ca="1" si="250"/>
        <v>37</v>
      </c>
    </row>
    <row r="4024" spans="1:6" x14ac:dyDescent="0.25">
      <c r="A4024">
        <f t="shared" ca="1" si="248"/>
        <v>78</v>
      </c>
      <c r="B4024" t="str">
        <f ca="1">VLOOKUP(Table1[[#This Row],[color-code]],'Color types'!$C$2:$D$5,2)</f>
        <v>Plaster</v>
      </c>
      <c r="C4024">
        <f t="shared" ca="1" si="249"/>
        <v>4</v>
      </c>
      <c r="D4024">
        <f t="shared" ca="1" si="251"/>
        <v>0.95</v>
      </c>
      <c r="E4024">
        <f ca="1">A4024*VLOOKUP(B4024,'Color types'!$A$2:$B$5,2)*D4024</f>
        <v>5928000</v>
      </c>
      <c r="F4024">
        <f t="shared" ca="1" si="250"/>
        <v>77</v>
      </c>
    </row>
    <row r="4025" spans="1:6" x14ac:dyDescent="0.25">
      <c r="A4025">
        <f t="shared" ca="1" si="248"/>
        <v>50</v>
      </c>
      <c r="B4025" t="str">
        <f ca="1">VLOOKUP(Table1[[#This Row],[color-code]],'Color types'!$C$2:$D$5,2)</f>
        <v>Oil-Shiny</v>
      </c>
      <c r="C4025">
        <f t="shared" ca="1" si="249"/>
        <v>3</v>
      </c>
      <c r="D4025">
        <f t="shared" ca="1" si="251"/>
        <v>0.99</v>
      </c>
      <c r="E4025">
        <f ca="1">A4025*VLOOKUP(B4025,'Color types'!$A$2:$B$5,2)*D4025</f>
        <v>5197500</v>
      </c>
      <c r="F4025">
        <f t="shared" ca="1" si="250"/>
        <v>43</v>
      </c>
    </row>
    <row r="4026" spans="1:6" x14ac:dyDescent="0.25">
      <c r="A4026">
        <f t="shared" ca="1" si="248"/>
        <v>102</v>
      </c>
      <c r="B4026" t="str">
        <f ca="1">VLOOKUP(Table1[[#This Row],[color-code]],'Color types'!$C$2:$D$5,2)</f>
        <v>Oil-Matt</v>
      </c>
      <c r="C4026">
        <f t="shared" ca="1" si="249"/>
        <v>2</v>
      </c>
      <c r="D4026">
        <f t="shared" ca="1" si="251"/>
        <v>1.03</v>
      </c>
      <c r="E4026">
        <f ca="1">A4026*VLOOKUP(B4026,'Color types'!$A$2:$B$5,2)*D4026</f>
        <v>10506000</v>
      </c>
      <c r="F4026">
        <f t="shared" ca="1" si="250"/>
        <v>16</v>
      </c>
    </row>
    <row r="4027" spans="1:6" x14ac:dyDescent="0.25">
      <c r="A4027">
        <f t="shared" ca="1" si="248"/>
        <v>75</v>
      </c>
      <c r="B4027" t="str">
        <f ca="1">VLOOKUP(Table1[[#This Row],[color-code]],'Color types'!$C$2:$D$5,2)</f>
        <v>Oil-Shiny</v>
      </c>
      <c r="C4027">
        <f t="shared" ca="1" si="249"/>
        <v>3</v>
      </c>
      <c r="D4027">
        <f t="shared" ca="1" si="251"/>
        <v>1.02</v>
      </c>
      <c r="E4027">
        <f ca="1">A4027*VLOOKUP(B4027,'Color types'!$A$2:$B$5,2)*D4027</f>
        <v>8032500</v>
      </c>
      <c r="F4027">
        <f t="shared" ca="1" si="250"/>
        <v>74</v>
      </c>
    </row>
    <row r="4028" spans="1:6" x14ac:dyDescent="0.25">
      <c r="A4028">
        <f t="shared" ca="1" si="248"/>
        <v>45</v>
      </c>
      <c r="B4028" t="str">
        <f ca="1">VLOOKUP(Table1[[#This Row],[color-code]],'Color types'!$C$2:$D$5,2)</f>
        <v>Plaster</v>
      </c>
      <c r="C4028">
        <f t="shared" ca="1" si="249"/>
        <v>4</v>
      </c>
      <c r="D4028">
        <f t="shared" ca="1" si="251"/>
        <v>0.96</v>
      </c>
      <c r="E4028">
        <f ca="1">A4028*VLOOKUP(B4028,'Color types'!$A$2:$B$5,2)*D4028</f>
        <v>3456000</v>
      </c>
      <c r="F4028">
        <f t="shared" ca="1" si="250"/>
        <v>43</v>
      </c>
    </row>
    <row r="4029" spans="1:6" x14ac:dyDescent="0.25">
      <c r="A4029">
        <f t="shared" ca="1" si="248"/>
        <v>111</v>
      </c>
      <c r="B4029" t="str">
        <f ca="1">VLOOKUP(Table1[[#This Row],[color-code]],'Color types'!$C$2:$D$5,2)</f>
        <v>Oil-Matt</v>
      </c>
      <c r="C4029">
        <f t="shared" ca="1" si="249"/>
        <v>2</v>
      </c>
      <c r="D4029">
        <f t="shared" ca="1" si="251"/>
        <v>0.96</v>
      </c>
      <c r="E4029">
        <f ca="1">A4029*VLOOKUP(B4029,'Color types'!$A$2:$B$5,2)*D4029</f>
        <v>10656000</v>
      </c>
      <c r="F4029">
        <f t="shared" ca="1" si="250"/>
        <v>91</v>
      </c>
    </row>
    <row r="4030" spans="1:6" x14ac:dyDescent="0.25">
      <c r="A4030">
        <f t="shared" ca="1" si="248"/>
        <v>103</v>
      </c>
      <c r="B4030" t="str">
        <f ca="1">VLOOKUP(Table1[[#This Row],[color-code]],'Color types'!$C$2:$D$5,2)</f>
        <v>Oil-Shiny</v>
      </c>
      <c r="C4030">
        <f t="shared" ca="1" si="249"/>
        <v>3</v>
      </c>
      <c r="D4030">
        <f t="shared" ca="1" si="251"/>
        <v>0.98</v>
      </c>
      <c r="E4030">
        <f ca="1">A4030*VLOOKUP(B4030,'Color types'!$A$2:$B$5,2)*D4030</f>
        <v>10598700</v>
      </c>
      <c r="F4030">
        <f t="shared" ca="1" si="250"/>
        <v>58</v>
      </c>
    </row>
    <row r="4031" spans="1:6" x14ac:dyDescent="0.25">
      <c r="A4031">
        <f t="shared" ca="1" si="248"/>
        <v>95</v>
      </c>
      <c r="B4031" t="str">
        <f ca="1">VLOOKUP(Table1[[#This Row],[color-code]],'Color types'!$C$2:$D$5,2)</f>
        <v>Oil-Shiny</v>
      </c>
      <c r="C4031">
        <f t="shared" ca="1" si="249"/>
        <v>3</v>
      </c>
      <c r="D4031">
        <f t="shared" ca="1" si="251"/>
        <v>0.96</v>
      </c>
      <c r="E4031">
        <f ca="1">A4031*VLOOKUP(B4031,'Color types'!$A$2:$B$5,2)*D4031</f>
        <v>9576000</v>
      </c>
      <c r="F4031">
        <f t="shared" ca="1" si="250"/>
        <v>57</v>
      </c>
    </row>
    <row r="4032" spans="1:6" x14ac:dyDescent="0.25">
      <c r="A4032">
        <f t="shared" ca="1" si="248"/>
        <v>79</v>
      </c>
      <c r="B4032" t="str">
        <f ca="1">VLOOKUP(Table1[[#This Row],[color-code]],'Color types'!$C$2:$D$5,2)</f>
        <v>Oil-Shiny</v>
      </c>
      <c r="C4032">
        <f t="shared" ca="1" si="249"/>
        <v>3</v>
      </c>
      <c r="D4032">
        <f t="shared" ca="1" si="251"/>
        <v>0.97</v>
      </c>
      <c r="E4032">
        <f ca="1">A4032*VLOOKUP(B4032,'Color types'!$A$2:$B$5,2)*D4032</f>
        <v>8046150</v>
      </c>
      <c r="F4032">
        <f t="shared" ca="1" si="250"/>
        <v>12</v>
      </c>
    </row>
    <row r="4033" spans="1:6" x14ac:dyDescent="0.25">
      <c r="A4033">
        <f t="shared" ca="1" si="248"/>
        <v>126</v>
      </c>
      <c r="B4033" t="str">
        <f ca="1">VLOOKUP(Table1[[#This Row],[color-code]],'Color types'!$C$2:$D$5,2)</f>
        <v>Oil-Matt</v>
      </c>
      <c r="C4033">
        <f t="shared" ca="1" si="249"/>
        <v>2</v>
      </c>
      <c r="D4033">
        <f t="shared" ca="1" si="251"/>
        <v>0.98</v>
      </c>
      <c r="E4033">
        <f ca="1">A4033*VLOOKUP(B4033,'Color types'!$A$2:$B$5,2)*D4033</f>
        <v>12348000</v>
      </c>
      <c r="F4033">
        <f t="shared" ca="1" si="250"/>
        <v>99</v>
      </c>
    </row>
    <row r="4034" spans="1:6" x14ac:dyDescent="0.25">
      <c r="A4034">
        <f t="shared" ref="A4034:A4097" ca="1" si="252">RANDBETWEEN(40,150)</f>
        <v>91</v>
      </c>
      <c r="B4034" t="str">
        <f ca="1">VLOOKUP(Table1[[#This Row],[color-code]],'Color types'!$C$2:$D$5,2)</f>
        <v>Plaster</v>
      </c>
      <c r="C4034">
        <f t="shared" ref="C4034:C4097" ca="1" si="253">RANDBETWEEN(1,4)</f>
        <v>4</v>
      </c>
      <c r="D4034">
        <f t="shared" ca="1" si="251"/>
        <v>0.98</v>
      </c>
      <c r="E4034">
        <f ca="1">A4034*VLOOKUP(B4034,'Color types'!$A$2:$B$5,2)*D4034</f>
        <v>7134400</v>
      </c>
      <c r="F4034">
        <f t="shared" ref="F4034:F4097" ca="1" si="254">RANDBETWEEN(1,100)</f>
        <v>18</v>
      </c>
    </row>
    <row r="4035" spans="1:6" x14ac:dyDescent="0.25">
      <c r="A4035">
        <f t="shared" ca="1" si="252"/>
        <v>81</v>
      </c>
      <c r="B4035" t="str">
        <f ca="1">VLOOKUP(Table1[[#This Row],[color-code]],'Color types'!$C$2:$D$5,2)</f>
        <v>Oil-Matt</v>
      </c>
      <c r="C4035">
        <f t="shared" ca="1" si="253"/>
        <v>2</v>
      </c>
      <c r="D4035">
        <f t="shared" ref="D4035:D4098" ca="1" si="255">RANDBETWEEN(95,105)/100</f>
        <v>1.05</v>
      </c>
      <c r="E4035">
        <f ca="1">A4035*VLOOKUP(B4035,'Color types'!$A$2:$B$5,2)*D4035</f>
        <v>8505000</v>
      </c>
      <c r="F4035">
        <f t="shared" ca="1" si="254"/>
        <v>86</v>
      </c>
    </row>
    <row r="4036" spans="1:6" x14ac:dyDescent="0.25">
      <c r="A4036">
        <f t="shared" ca="1" si="252"/>
        <v>146</v>
      </c>
      <c r="B4036" t="str">
        <f ca="1">VLOOKUP(Table1[[#This Row],[color-code]],'Color types'!$C$2:$D$5,2)</f>
        <v>Oil-Matt</v>
      </c>
      <c r="C4036">
        <f t="shared" ca="1" si="253"/>
        <v>2</v>
      </c>
      <c r="D4036">
        <f t="shared" ca="1" si="255"/>
        <v>0.96</v>
      </c>
      <c r="E4036">
        <f ca="1">A4036*VLOOKUP(B4036,'Color types'!$A$2:$B$5,2)*D4036</f>
        <v>14016000</v>
      </c>
      <c r="F4036">
        <f t="shared" ca="1" si="254"/>
        <v>99</v>
      </c>
    </row>
    <row r="4037" spans="1:6" x14ac:dyDescent="0.25">
      <c r="A4037">
        <f t="shared" ca="1" si="252"/>
        <v>69</v>
      </c>
      <c r="B4037" t="str">
        <f ca="1">VLOOKUP(Table1[[#This Row],[color-code]],'Color types'!$C$2:$D$5,2)</f>
        <v>Acrilic</v>
      </c>
      <c r="C4037">
        <f t="shared" ca="1" si="253"/>
        <v>1</v>
      </c>
      <c r="D4037">
        <f t="shared" ca="1" si="255"/>
        <v>1.05</v>
      </c>
      <c r="E4037">
        <f ca="1">A4037*VLOOKUP(B4037,'Color types'!$A$2:$B$5,2)*D4037</f>
        <v>6158250</v>
      </c>
      <c r="F4037">
        <f t="shared" ca="1" si="254"/>
        <v>37</v>
      </c>
    </row>
    <row r="4038" spans="1:6" x14ac:dyDescent="0.25">
      <c r="A4038">
        <f t="shared" ca="1" si="252"/>
        <v>118</v>
      </c>
      <c r="B4038" t="str">
        <f ca="1">VLOOKUP(Table1[[#This Row],[color-code]],'Color types'!$C$2:$D$5,2)</f>
        <v>Oil-Matt</v>
      </c>
      <c r="C4038">
        <f t="shared" ca="1" si="253"/>
        <v>2</v>
      </c>
      <c r="D4038">
        <f t="shared" ca="1" si="255"/>
        <v>0.96</v>
      </c>
      <c r="E4038">
        <f ca="1">A4038*VLOOKUP(B4038,'Color types'!$A$2:$B$5,2)*D4038</f>
        <v>11328000</v>
      </c>
      <c r="F4038">
        <f t="shared" ca="1" si="254"/>
        <v>30</v>
      </c>
    </row>
    <row r="4039" spans="1:6" x14ac:dyDescent="0.25">
      <c r="A4039">
        <f t="shared" ca="1" si="252"/>
        <v>102</v>
      </c>
      <c r="B4039" t="str">
        <f ca="1">VLOOKUP(Table1[[#This Row],[color-code]],'Color types'!$C$2:$D$5,2)</f>
        <v>Oil-Matt</v>
      </c>
      <c r="C4039">
        <f t="shared" ca="1" si="253"/>
        <v>2</v>
      </c>
      <c r="D4039">
        <f t="shared" ca="1" si="255"/>
        <v>1.02</v>
      </c>
      <c r="E4039">
        <f ca="1">A4039*VLOOKUP(B4039,'Color types'!$A$2:$B$5,2)*D4039</f>
        <v>10404000</v>
      </c>
      <c r="F4039">
        <f t="shared" ca="1" si="254"/>
        <v>62</v>
      </c>
    </row>
    <row r="4040" spans="1:6" x14ac:dyDescent="0.25">
      <c r="A4040">
        <f t="shared" ca="1" si="252"/>
        <v>63</v>
      </c>
      <c r="B4040" t="str">
        <f ca="1">VLOOKUP(Table1[[#This Row],[color-code]],'Color types'!$C$2:$D$5,2)</f>
        <v>Plaster</v>
      </c>
      <c r="C4040">
        <f t="shared" ca="1" si="253"/>
        <v>4</v>
      </c>
      <c r="D4040">
        <f t="shared" ca="1" si="255"/>
        <v>1.01</v>
      </c>
      <c r="E4040">
        <f ca="1">A4040*VLOOKUP(B4040,'Color types'!$A$2:$B$5,2)*D4040</f>
        <v>5090400</v>
      </c>
      <c r="F4040">
        <f t="shared" ca="1" si="254"/>
        <v>78</v>
      </c>
    </row>
    <row r="4041" spans="1:6" x14ac:dyDescent="0.25">
      <c r="A4041">
        <f t="shared" ca="1" si="252"/>
        <v>111</v>
      </c>
      <c r="B4041" t="str">
        <f ca="1">VLOOKUP(Table1[[#This Row],[color-code]],'Color types'!$C$2:$D$5,2)</f>
        <v>Oil-Matt</v>
      </c>
      <c r="C4041">
        <f t="shared" ca="1" si="253"/>
        <v>2</v>
      </c>
      <c r="D4041">
        <f t="shared" ca="1" si="255"/>
        <v>1.02</v>
      </c>
      <c r="E4041">
        <f ca="1">A4041*VLOOKUP(B4041,'Color types'!$A$2:$B$5,2)*D4041</f>
        <v>11322000</v>
      </c>
      <c r="F4041">
        <f t="shared" ca="1" si="254"/>
        <v>28</v>
      </c>
    </row>
    <row r="4042" spans="1:6" x14ac:dyDescent="0.25">
      <c r="A4042">
        <f t="shared" ca="1" si="252"/>
        <v>71</v>
      </c>
      <c r="B4042" t="str">
        <f ca="1">VLOOKUP(Table1[[#This Row],[color-code]],'Color types'!$C$2:$D$5,2)</f>
        <v>Oil-Shiny</v>
      </c>
      <c r="C4042">
        <f t="shared" ca="1" si="253"/>
        <v>3</v>
      </c>
      <c r="D4042">
        <f t="shared" ca="1" si="255"/>
        <v>0.99</v>
      </c>
      <c r="E4042">
        <f ca="1">A4042*VLOOKUP(B4042,'Color types'!$A$2:$B$5,2)*D4042</f>
        <v>7380450</v>
      </c>
      <c r="F4042">
        <f t="shared" ca="1" si="254"/>
        <v>59</v>
      </c>
    </row>
    <row r="4043" spans="1:6" x14ac:dyDescent="0.25">
      <c r="A4043">
        <f t="shared" ca="1" si="252"/>
        <v>145</v>
      </c>
      <c r="B4043" t="str">
        <f ca="1">VLOOKUP(Table1[[#This Row],[color-code]],'Color types'!$C$2:$D$5,2)</f>
        <v>Plaster</v>
      </c>
      <c r="C4043">
        <f t="shared" ca="1" si="253"/>
        <v>4</v>
      </c>
      <c r="D4043">
        <f t="shared" ca="1" si="255"/>
        <v>1.03</v>
      </c>
      <c r="E4043">
        <f ca="1">A4043*VLOOKUP(B4043,'Color types'!$A$2:$B$5,2)*D4043</f>
        <v>11948000</v>
      </c>
      <c r="F4043">
        <f t="shared" ca="1" si="254"/>
        <v>41</v>
      </c>
    </row>
    <row r="4044" spans="1:6" x14ac:dyDescent="0.25">
      <c r="A4044">
        <f t="shared" ca="1" si="252"/>
        <v>143</v>
      </c>
      <c r="B4044" t="str">
        <f ca="1">VLOOKUP(Table1[[#This Row],[color-code]],'Color types'!$C$2:$D$5,2)</f>
        <v>Plaster</v>
      </c>
      <c r="C4044">
        <f t="shared" ca="1" si="253"/>
        <v>4</v>
      </c>
      <c r="D4044">
        <f t="shared" ca="1" si="255"/>
        <v>0.96</v>
      </c>
      <c r="E4044">
        <f ca="1">A4044*VLOOKUP(B4044,'Color types'!$A$2:$B$5,2)*D4044</f>
        <v>10982400</v>
      </c>
      <c r="F4044">
        <f t="shared" ca="1" si="254"/>
        <v>20</v>
      </c>
    </row>
    <row r="4045" spans="1:6" x14ac:dyDescent="0.25">
      <c r="A4045">
        <f t="shared" ca="1" si="252"/>
        <v>48</v>
      </c>
      <c r="B4045" t="str">
        <f ca="1">VLOOKUP(Table1[[#This Row],[color-code]],'Color types'!$C$2:$D$5,2)</f>
        <v>Plaster</v>
      </c>
      <c r="C4045">
        <f t="shared" ca="1" si="253"/>
        <v>4</v>
      </c>
      <c r="D4045">
        <f t="shared" ca="1" si="255"/>
        <v>1.01</v>
      </c>
      <c r="E4045">
        <f ca="1">A4045*VLOOKUP(B4045,'Color types'!$A$2:$B$5,2)*D4045</f>
        <v>3878400</v>
      </c>
      <c r="F4045">
        <f t="shared" ca="1" si="254"/>
        <v>73</v>
      </c>
    </row>
    <row r="4046" spans="1:6" x14ac:dyDescent="0.25">
      <c r="A4046">
        <f t="shared" ca="1" si="252"/>
        <v>41</v>
      </c>
      <c r="B4046" t="str">
        <f ca="1">VLOOKUP(Table1[[#This Row],[color-code]],'Color types'!$C$2:$D$5,2)</f>
        <v>Acrilic</v>
      </c>
      <c r="C4046">
        <f t="shared" ca="1" si="253"/>
        <v>1</v>
      </c>
      <c r="D4046">
        <f t="shared" ca="1" si="255"/>
        <v>1.03</v>
      </c>
      <c r="E4046">
        <f ca="1">A4046*VLOOKUP(B4046,'Color types'!$A$2:$B$5,2)*D4046</f>
        <v>3589550</v>
      </c>
      <c r="F4046">
        <f t="shared" ca="1" si="254"/>
        <v>13</v>
      </c>
    </row>
    <row r="4047" spans="1:6" x14ac:dyDescent="0.25">
      <c r="A4047">
        <f t="shared" ca="1" si="252"/>
        <v>138</v>
      </c>
      <c r="B4047" t="str">
        <f ca="1">VLOOKUP(Table1[[#This Row],[color-code]],'Color types'!$C$2:$D$5,2)</f>
        <v>Oil-Matt</v>
      </c>
      <c r="C4047">
        <f t="shared" ca="1" si="253"/>
        <v>2</v>
      </c>
      <c r="D4047">
        <f t="shared" ca="1" si="255"/>
        <v>0.99</v>
      </c>
      <c r="E4047">
        <f ca="1">A4047*VLOOKUP(B4047,'Color types'!$A$2:$B$5,2)*D4047</f>
        <v>13662000</v>
      </c>
      <c r="F4047">
        <f t="shared" ca="1" si="254"/>
        <v>43</v>
      </c>
    </row>
    <row r="4048" spans="1:6" x14ac:dyDescent="0.25">
      <c r="A4048">
        <f t="shared" ca="1" si="252"/>
        <v>71</v>
      </c>
      <c r="B4048" t="str">
        <f ca="1">VLOOKUP(Table1[[#This Row],[color-code]],'Color types'!$C$2:$D$5,2)</f>
        <v>Oil-Shiny</v>
      </c>
      <c r="C4048">
        <f t="shared" ca="1" si="253"/>
        <v>3</v>
      </c>
      <c r="D4048">
        <f t="shared" ca="1" si="255"/>
        <v>1.01</v>
      </c>
      <c r="E4048">
        <f ca="1">A4048*VLOOKUP(B4048,'Color types'!$A$2:$B$5,2)*D4048</f>
        <v>7529550</v>
      </c>
      <c r="F4048">
        <f t="shared" ca="1" si="254"/>
        <v>4</v>
      </c>
    </row>
    <row r="4049" spans="1:6" x14ac:dyDescent="0.25">
      <c r="A4049">
        <f t="shared" ca="1" si="252"/>
        <v>117</v>
      </c>
      <c r="B4049" t="str">
        <f ca="1">VLOOKUP(Table1[[#This Row],[color-code]],'Color types'!$C$2:$D$5,2)</f>
        <v>Oil-Matt</v>
      </c>
      <c r="C4049">
        <f t="shared" ca="1" si="253"/>
        <v>2</v>
      </c>
      <c r="D4049">
        <f t="shared" ca="1" si="255"/>
        <v>0.96</v>
      </c>
      <c r="E4049">
        <f ca="1">A4049*VLOOKUP(B4049,'Color types'!$A$2:$B$5,2)*D4049</f>
        <v>11232000</v>
      </c>
      <c r="F4049">
        <f t="shared" ca="1" si="254"/>
        <v>72</v>
      </c>
    </row>
    <row r="4050" spans="1:6" x14ac:dyDescent="0.25">
      <c r="A4050">
        <f t="shared" ca="1" si="252"/>
        <v>86</v>
      </c>
      <c r="B4050" t="str">
        <f ca="1">VLOOKUP(Table1[[#This Row],[color-code]],'Color types'!$C$2:$D$5,2)</f>
        <v>Oil-Matt</v>
      </c>
      <c r="C4050">
        <f t="shared" ca="1" si="253"/>
        <v>2</v>
      </c>
      <c r="D4050">
        <f t="shared" ca="1" si="255"/>
        <v>1.05</v>
      </c>
      <c r="E4050">
        <f ca="1">A4050*VLOOKUP(B4050,'Color types'!$A$2:$B$5,2)*D4050</f>
        <v>9030000</v>
      </c>
      <c r="F4050">
        <f t="shared" ca="1" si="254"/>
        <v>67</v>
      </c>
    </row>
    <row r="4051" spans="1:6" x14ac:dyDescent="0.25">
      <c r="A4051">
        <f t="shared" ca="1" si="252"/>
        <v>59</v>
      </c>
      <c r="B4051" t="str">
        <f ca="1">VLOOKUP(Table1[[#This Row],[color-code]],'Color types'!$C$2:$D$5,2)</f>
        <v>Oil-Matt</v>
      </c>
      <c r="C4051">
        <f t="shared" ca="1" si="253"/>
        <v>2</v>
      </c>
      <c r="D4051">
        <f t="shared" ca="1" si="255"/>
        <v>1</v>
      </c>
      <c r="E4051">
        <f ca="1">A4051*VLOOKUP(B4051,'Color types'!$A$2:$B$5,2)*D4051</f>
        <v>5900000</v>
      </c>
      <c r="F4051">
        <f t="shared" ca="1" si="254"/>
        <v>39</v>
      </c>
    </row>
    <row r="4052" spans="1:6" x14ac:dyDescent="0.25">
      <c r="A4052">
        <f t="shared" ca="1" si="252"/>
        <v>51</v>
      </c>
      <c r="B4052" t="str">
        <f ca="1">VLOOKUP(Table1[[#This Row],[color-code]],'Color types'!$C$2:$D$5,2)</f>
        <v>Oil-Shiny</v>
      </c>
      <c r="C4052">
        <f t="shared" ca="1" si="253"/>
        <v>3</v>
      </c>
      <c r="D4052">
        <f t="shared" ca="1" si="255"/>
        <v>1.01</v>
      </c>
      <c r="E4052">
        <f ca="1">A4052*VLOOKUP(B4052,'Color types'!$A$2:$B$5,2)*D4052</f>
        <v>5408550</v>
      </c>
      <c r="F4052">
        <f t="shared" ca="1" si="254"/>
        <v>98</v>
      </c>
    </row>
    <row r="4053" spans="1:6" x14ac:dyDescent="0.25">
      <c r="A4053">
        <f t="shared" ca="1" si="252"/>
        <v>134</v>
      </c>
      <c r="B4053" t="str">
        <f ca="1">VLOOKUP(Table1[[#This Row],[color-code]],'Color types'!$C$2:$D$5,2)</f>
        <v>Acrilic</v>
      </c>
      <c r="C4053">
        <f t="shared" ca="1" si="253"/>
        <v>1</v>
      </c>
      <c r="D4053">
        <f t="shared" ca="1" si="255"/>
        <v>1.04</v>
      </c>
      <c r="E4053">
        <f ca="1">A4053*VLOOKUP(B4053,'Color types'!$A$2:$B$5,2)*D4053</f>
        <v>11845600</v>
      </c>
      <c r="F4053">
        <f t="shared" ca="1" si="254"/>
        <v>45</v>
      </c>
    </row>
    <row r="4054" spans="1:6" x14ac:dyDescent="0.25">
      <c r="A4054">
        <f t="shared" ca="1" si="252"/>
        <v>56</v>
      </c>
      <c r="B4054" t="str">
        <f ca="1">VLOOKUP(Table1[[#This Row],[color-code]],'Color types'!$C$2:$D$5,2)</f>
        <v>Oil-Matt</v>
      </c>
      <c r="C4054">
        <f t="shared" ca="1" si="253"/>
        <v>2</v>
      </c>
      <c r="D4054">
        <f t="shared" ca="1" si="255"/>
        <v>0.98</v>
      </c>
      <c r="E4054">
        <f ca="1">A4054*VLOOKUP(B4054,'Color types'!$A$2:$B$5,2)*D4054</f>
        <v>5488000</v>
      </c>
      <c r="F4054">
        <f t="shared" ca="1" si="254"/>
        <v>48</v>
      </c>
    </row>
    <row r="4055" spans="1:6" x14ac:dyDescent="0.25">
      <c r="A4055">
        <f t="shared" ca="1" si="252"/>
        <v>59</v>
      </c>
      <c r="B4055" t="str">
        <f ca="1">VLOOKUP(Table1[[#This Row],[color-code]],'Color types'!$C$2:$D$5,2)</f>
        <v>Oil-Shiny</v>
      </c>
      <c r="C4055">
        <f t="shared" ca="1" si="253"/>
        <v>3</v>
      </c>
      <c r="D4055">
        <f t="shared" ca="1" si="255"/>
        <v>1.05</v>
      </c>
      <c r="E4055">
        <f ca="1">A4055*VLOOKUP(B4055,'Color types'!$A$2:$B$5,2)*D4055</f>
        <v>6504750</v>
      </c>
      <c r="F4055">
        <f t="shared" ca="1" si="254"/>
        <v>80</v>
      </c>
    </row>
    <row r="4056" spans="1:6" x14ac:dyDescent="0.25">
      <c r="A4056">
        <f t="shared" ca="1" si="252"/>
        <v>119</v>
      </c>
      <c r="B4056" t="str">
        <f ca="1">VLOOKUP(Table1[[#This Row],[color-code]],'Color types'!$C$2:$D$5,2)</f>
        <v>Acrilic</v>
      </c>
      <c r="C4056">
        <f t="shared" ca="1" si="253"/>
        <v>1</v>
      </c>
      <c r="D4056">
        <f t="shared" ca="1" si="255"/>
        <v>1.02</v>
      </c>
      <c r="E4056">
        <f ca="1">A4056*VLOOKUP(B4056,'Color types'!$A$2:$B$5,2)*D4056</f>
        <v>10317300</v>
      </c>
      <c r="F4056">
        <f t="shared" ca="1" si="254"/>
        <v>1</v>
      </c>
    </row>
    <row r="4057" spans="1:6" x14ac:dyDescent="0.25">
      <c r="A4057">
        <f t="shared" ca="1" si="252"/>
        <v>106</v>
      </c>
      <c r="B4057" t="str">
        <f ca="1">VLOOKUP(Table1[[#This Row],[color-code]],'Color types'!$C$2:$D$5,2)</f>
        <v>Oil-Shiny</v>
      </c>
      <c r="C4057">
        <f t="shared" ca="1" si="253"/>
        <v>3</v>
      </c>
      <c r="D4057">
        <f t="shared" ca="1" si="255"/>
        <v>1.04</v>
      </c>
      <c r="E4057">
        <f ca="1">A4057*VLOOKUP(B4057,'Color types'!$A$2:$B$5,2)*D4057</f>
        <v>11575200</v>
      </c>
      <c r="F4057">
        <f t="shared" ca="1" si="254"/>
        <v>45</v>
      </c>
    </row>
    <row r="4058" spans="1:6" x14ac:dyDescent="0.25">
      <c r="A4058">
        <f t="shared" ca="1" si="252"/>
        <v>118</v>
      </c>
      <c r="B4058" t="str">
        <f ca="1">VLOOKUP(Table1[[#This Row],[color-code]],'Color types'!$C$2:$D$5,2)</f>
        <v>Plaster</v>
      </c>
      <c r="C4058">
        <f t="shared" ca="1" si="253"/>
        <v>4</v>
      </c>
      <c r="D4058">
        <f t="shared" ca="1" si="255"/>
        <v>1.01</v>
      </c>
      <c r="E4058">
        <f ca="1">A4058*VLOOKUP(B4058,'Color types'!$A$2:$B$5,2)*D4058</f>
        <v>9534400</v>
      </c>
      <c r="F4058">
        <f t="shared" ca="1" si="254"/>
        <v>33</v>
      </c>
    </row>
    <row r="4059" spans="1:6" x14ac:dyDescent="0.25">
      <c r="A4059">
        <f t="shared" ca="1" si="252"/>
        <v>64</v>
      </c>
      <c r="B4059" t="str">
        <f ca="1">VLOOKUP(Table1[[#This Row],[color-code]],'Color types'!$C$2:$D$5,2)</f>
        <v>Plaster</v>
      </c>
      <c r="C4059">
        <f t="shared" ca="1" si="253"/>
        <v>4</v>
      </c>
      <c r="D4059">
        <f t="shared" ca="1" si="255"/>
        <v>1</v>
      </c>
      <c r="E4059">
        <f ca="1">A4059*VLOOKUP(B4059,'Color types'!$A$2:$B$5,2)*D4059</f>
        <v>5120000</v>
      </c>
      <c r="F4059">
        <f t="shared" ca="1" si="254"/>
        <v>9</v>
      </c>
    </row>
    <row r="4060" spans="1:6" x14ac:dyDescent="0.25">
      <c r="A4060">
        <f t="shared" ca="1" si="252"/>
        <v>126</v>
      </c>
      <c r="B4060" t="str">
        <f ca="1">VLOOKUP(Table1[[#This Row],[color-code]],'Color types'!$C$2:$D$5,2)</f>
        <v>Plaster</v>
      </c>
      <c r="C4060">
        <f t="shared" ca="1" si="253"/>
        <v>4</v>
      </c>
      <c r="D4060">
        <f t="shared" ca="1" si="255"/>
        <v>1.04</v>
      </c>
      <c r="E4060">
        <f ca="1">A4060*VLOOKUP(B4060,'Color types'!$A$2:$B$5,2)*D4060</f>
        <v>10483200</v>
      </c>
      <c r="F4060">
        <f t="shared" ca="1" si="254"/>
        <v>46</v>
      </c>
    </row>
    <row r="4061" spans="1:6" x14ac:dyDescent="0.25">
      <c r="A4061">
        <f t="shared" ca="1" si="252"/>
        <v>41</v>
      </c>
      <c r="B4061" t="str">
        <f ca="1">VLOOKUP(Table1[[#This Row],[color-code]],'Color types'!$C$2:$D$5,2)</f>
        <v>Acrilic</v>
      </c>
      <c r="C4061">
        <f t="shared" ca="1" si="253"/>
        <v>1</v>
      </c>
      <c r="D4061">
        <f t="shared" ca="1" si="255"/>
        <v>0.98</v>
      </c>
      <c r="E4061">
        <f ca="1">A4061*VLOOKUP(B4061,'Color types'!$A$2:$B$5,2)*D4061</f>
        <v>3415300</v>
      </c>
      <c r="F4061">
        <f t="shared" ca="1" si="254"/>
        <v>100</v>
      </c>
    </row>
    <row r="4062" spans="1:6" x14ac:dyDescent="0.25">
      <c r="A4062">
        <f t="shared" ca="1" si="252"/>
        <v>100</v>
      </c>
      <c r="B4062" t="str">
        <f ca="1">VLOOKUP(Table1[[#This Row],[color-code]],'Color types'!$C$2:$D$5,2)</f>
        <v>Plaster</v>
      </c>
      <c r="C4062">
        <f t="shared" ca="1" si="253"/>
        <v>4</v>
      </c>
      <c r="D4062">
        <f t="shared" ca="1" si="255"/>
        <v>0.99</v>
      </c>
      <c r="E4062">
        <f ca="1">A4062*VLOOKUP(B4062,'Color types'!$A$2:$B$5,2)*D4062</f>
        <v>7920000</v>
      </c>
      <c r="F4062">
        <f t="shared" ca="1" si="254"/>
        <v>34</v>
      </c>
    </row>
    <row r="4063" spans="1:6" x14ac:dyDescent="0.25">
      <c r="A4063">
        <f t="shared" ca="1" si="252"/>
        <v>150</v>
      </c>
      <c r="B4063" t="str">
        <f ca="1">VLOOKUP(Table1[[#This Row],[color-code]],'Color types'!$C$2:$D$5,2)</f>
        <v>Acrilic</v>
      </c>
      <c r="C4063">
        <f t="shared" ca="1" si="253"/>
        <v>1</v>
      </c>
      <c r="D4063">
        <f t="shared" ca="1" si="255"/>
        <v>1.01</v>
      </c>
      <c r="E4063">
        <f ca="1">A4063*VLOOKUP(B4063,'Color types'!$A$2:$B$5,2)*D4063</f>
        <v>12877500</v>
      </c>
      <c r="F4063">
        <f t="shared" ca="1" si="254"/>
        <v>2</v>
      </c>
    </row>
    <row r="4064" spans="1:6" x14ac:dyDescent="0.25">
      <c r="A4064">
        <f t="shared" ca="1" si="252"/>
        <v>72</v>
      </c>
      <c r="B4064" t="str">
        <f ca="1">VLOOKUP(Table1[[#This Row],[color-code]],'Color types'!$C$2:$D$5,2)</f>
        <v>Acrilic</v>
      </c>
      <c r="C4064">
        <f t="shared" ca="1" si="253"/>
        <v>1</v>
      </c>
      <c r="D4064">
        <f t="shared" ca="1" si="255"/>
        <v>1.05</v>
      </c>
      <c r="E4064">
        <f ca="1">A4064*VLOOKUP(B4064,'Color types'!$A$2:$B$5,2)*D4064</f>
        <v>6426000</v>
      </c>
      <c r="F4064">
        <f t="shared" ca="1" si="254"/>
        <v>52</v>
      </c>
    </row>
    <row r="4065" spans="1:6" x14ac:dyDescent="0.25">
      <c r="A4065">
        <f t="shared" ca="1" si="252"/>
        <v>75</v>
      </c>
      <c r="B4065" t="str">
        <f ca="1">VLOOKUP(Table1[[#This Row],[color-code]],'Color types'!$C$2:$D$5,2)</f>
        <v>Oil-Shiny</v>
      </c>
      <c r="C4065">
        <f t="shared" ca="1" si="253"/>
        <v>3</v>
      </c>
      <c r="D4065">
        <f t="shared" ca="1" si="255"/>
        <v>0.95</v>
      </c>
      <c r="E4065">
        <f ca="1">A4065*VLOOKUP(B4065,'Color types'!$A$2:$B$5,2)*D4065</f>
        <v>7481250</v>
      </c>
      <c r="F4065">
        <f t="shared" ca="1" si="254"/>
        <v>14</v>
      </c>
    </row>
    <row r="4066" spans="1:6" x14ac:dyDescent="0.25">
      <c r="A4066">
        <f t="shared" ca="1" si="252"/>
        <v>116</v>
      </c>
      <c r="B4066" t="str">
        <f ca="1">VLOOKUP(Table1[[#This Row],[color-code]],'Color types'!$C$2:$D$5,2)</f>
        <v>Acrilic</v>
      </c>
      <c r="C4066">
        <f t="shared" ca="1" si="253"/>
        <v>1</v>
      </c>
      <c r="D4066">
        <f t="shared" ca="1" si="255"/>
        <v>1</v>
      </c>
      <c r="E4066">
        <f ca="1">A4066*VLOOKUP(B4066,'Color types'!$A$2:$B$5,2)*D4066</f>
        <v>9860000</v>
      </c>
      <c r="F4066">
        <f t="shared" ca="1" si="254"/>
        <v>33</v>
      </c>
    </row>
    <row r="4067" spans="1:6" x14ac:dyDescent="0.25">
      <c r="A4067">
        <f t="shared" ca="1" si="252"/>
        <v>139</v>
      </c>
      <c r="B4067" t="str">
        <f ca="1">VLOOKUP(Table1[[#This Row],[color-code]],'Color types'!$C$2:$D$5,2)</f>
        <v>Oil-Matt</v>
      </c>
      <c r="C4067">
        <f t="shared" ca="1" si="253"/>
        <v>2</v>
      </c>
      <c r="D4067">
        <f t="shared" ca="1" si="255"/>
        <v>1.03</v>
      </c>
      <c r="E4067">
        <f ca="1">A4067*VLOOKUP(B4067,'Color types'!$A$2:$B$5,2)*D4067</f>
        <v>14317000</v>
      </c>
      <c r="F4067">
        <f t="shared" ca="1" si="254"/>
        <v>71</v>
      </c>
    </row>
    <row r="4068" spans="1:6" x14ac:dyDescent="0.25">
      <c r="A4068">
        <f t="shared" ca="1" si="252"/>
        <v>120</v>
      </c>
      <c r="B4068" t="str">
        <f ca="1">VLOOKUP(Table1[[#This Row],[color-code]],'Color types'!$C$2:$D$5,2)</f>
        <v>Plaster</v>
      </c>
      <c r="C4068">
        <f t="shared" ca="1" si="253"/>
        <v>4</v>
      </c>
      <c r="D4068">
        <f t="shared" ca="1" si="255"/>
        <v>1.03</v>
      </c>
      <c r="E4068">
        <f ca="1">A4068*VLOOKUP(B4068,'Color types'!$A$2:$B$5,2)*D4068</f>
        <v>9888000</v>
      </c>
      <c r="F4068">
        <f t="shared" ca="1" si="254"/>
        <v>61</v>
      </c>
    </row>
    <row r="4069" spans="1:6" x14ac:dyDescent="0.25">
      <c r="A4069">
        <f t="shared" ca="1" si="252"/>
        <v>87</v>
      </c>
      <c r="B4069" t="str">
        <f ca="1">VLOOKUP(Table1[[#This Row],[color-code]],'Color types'!$C$2:$D$5,2)</f>
        <v>Plaster</v>
      </c>
      <c r="C4069">
        <f t="shared" ca="1" si="253"/>
        <v>4</v>
      </c>
      <c r="D4069">
        <f t="shared" ca="1" si="255"/>
        <v>0.98</v>
      </c>
      <c r="E4069">
        <f ca="1">A4069*VLOOKUP(B4069,'Color types'!$A$2:$B$5,2)*D4069</f>
        <v>6820800</v>
      </c>
      <c r="F4069">
        <f t="shared" ca="1" si="254"/>
        <v>96</v>
      </c>
    </row>
    <row r="4070" spans="1:6" x14ac:dyDescent="0.25">
      <c r="A4070">
        <f t="shared" ca="1" si="252"/>
        <v>58</v>
      </c>
      <c r="B4070" t="str">
        <f ca="1">VLOOKUP(Table1[[#This Row],[color-code]],'Color types'!$C$2:$D$5,2)</f>
        <v>Oil-Shiny</v>
      </c>
      <c r="C4070">
        <f t="shared" ca="1" si="253"/>
        <v>3</v>
      </c>
      <c r="D4070">
        <f t="shared" ca="1" si="255"/>
        <v>0.96</v>
      </c>
      <c r="E4070">
        <f ca="1">A4070*VLOOKUP(B4070,'Color types'!$A$2:$B$5,2)*D4070</f>
        <v>5846400</v>
      </c>
      <c r="F4070">
        <f t="shared" ca="1" si="254"/>
        <v>71</v>
      </c>
    </row>
    <row r="4071" spans="1:6" x14ac:dyDescent="0.25">
      <c r="A4071">
        <f t="shared" ca="1" si="252"/>
        <v>143</v>
      </c>
      <c r="B4071" t="str">
        <f ca="1">VLOOKUP(Table1[[#This Row],[color-code]],'Color types'!$C$2:$D$5,2)</f>
        <v>Plaster</v>
      </c>
      <c r="C4071">
        <f t="shared" ca="1" si="253"/>
        <v>4</v>
      </c>
      <c r="D4071">
        <f t="shared" ca="1" si="255"/>
        <v>1.03</v>
      </c>
      <c r="E4071">
        <f ca="1">A4071*VLOOKUP(B4071,'Color types'!$A$2:$B$5,2)*D4071</f>
        <v>11783200</v>
      </c>
      <c r="F4071">
        <f t="shared" ca="1" si="254"/>
        <v>87</v>
      </c>
    </row>
    <row r="4072" spans="1:6" x14ac:dyDescent="0.25">
      <c r="A4072">
        <f t="shared" ca="1" si="252"/>
        <v>94</v>
      </c>
      <c r="B4072" t="str">
        <f ca="1">VLOOKUP(Table1[[#This Row],[color-code]],'Color types'!$C$2:$D$5,2)</f>
        <v>Acrilic</v>
      </c>
      <c r="C4072">
        <f t="shared" ca="1" si="253"/>
        <v>1</v>
      </c>
      <c r="D4072">
        <f t="shared" ca="1" si="255"/>
        <v>0.96</v>
      </c>
      <c r="E4072">
        <f ca="1">A4072*VLOOKUP(B4072,'Color types'!$A$2:$B$5,2)*D4072</f>
        <v>7670400</v>
      </c>
      <c r="F4072">
        <f t="shared" ca="1" si="254"/>
        <v>10</v>
      </c>
    </row>
    <row r="4073" spans="1:6" x14ac:dyDescent="0.25">
      <c r="A4073">
        <f t="shared" ca="1" si="252"/>
        <v>54</v>
      </c>
      <c r="B4073" t="str">
        <f ca="1">VLOOKUP(Table1[[#This Row],[color-code]],'Color types'!$C$2:$D$5,2)</f>
        <v>Plaster</v>
      </c>
      <c r="C4073">
        <f t="shared" ca="1" si="253"/>
        <v>4</v>
      </c>
      <c r="D4073">
        <f t="shared" ca="1" si="255"/>
        <v>0.96</v>
      </c>
      <c r="E4073">
        <f ca="1">A4073*VLOOKUP(B4073,'Color types'!$A$2:$B$5,2)*D4073</f>
        <v>4147200</v>
      </c>
      <c r="F4073">
        <f t="shared" ca="1" si="254"/>
        <v>27</v>
      </c>
    </row>
    <row r="4074" spans="1:6" x14ac:dyDescent="0.25">
      <c r="A4074">
        <f t="shared" ca="1" si="252"/>
        <v>147</v>
      </c>
      <c r="B4074" t="str">
        <f ca="1">VLOOKUP(Table1[[#This Row],[color-code]],'Color types'!$C$2:$D$5,2)</f>
        <v>Oil-Shiny</v>
      </c>
      <c r="C4074">
        <f t="shared" ca="1" si="253"/>
        <v>3</v>
      </c>
      <c r="D4074">
        <f t="shared" ca="1" si="255"/>
        <v>1.02</v>
      </c>
      <c r="E4074">
        <f ca="1">A4074*VLOOKUP(B4074,'Color types'!$A$2:$B$5,2)*D4074</f>
        <v>15743700</v>
      </c>
      <c r="F4074">
        <f t="shared" ca="1" si="254"/>
        <v>33</v>
      </c>
    </row>
    <row r="4075" spans="1:6" x14ac:dyDescent="0.25">
      <c r="A4075">
        <f t="shared" ca="1" si="252"/>
        <v>104</v>
      </c>
      <c r="B4075" t="str">
        <f ca="1">VLOOKUP(Table1[[#This Row],[color-code]],'Color types'!$C$2:$D$5,2)</f>
        <v>Acrilic</v>
      </c>
      <c r="C4075">
        <f t="shared" ca="1" si="253"/>
        <v>1</v>
      </c>
      <c r="D4075">
        <f t="shared" ca="1" si="255"/>
        <v>1.03</v>
      </c>
      <c r="E4075">
        <f ca="1">A4075*VLOOKUP(B4075,'Color types'!$A$2:$B$5,2)*D4075</f>
        <v>9105200</v>
      </c>
      <c r="F4075">
        <f t="shared" ca="1" si="254"/>
        <v>77</v>
      </c>
    </row>
    <row r="4076" spans="1:6" x14ac:dyDescent="0.25">
      <c r="A4076">
        <f t="shared" ca="1" si="252"/>
        <v>71</v>
      </c>
      <c r="B4076" t="str">
        <f ca="1">VLOOKUP(Table1[[#This Row],[color-code]],'Color types'!$C$2:$D$5,2)</f>
        <v>Plaster</v>
      </c>
      <c r="C4076">
        <f t="shared" ca="1" si="253"/>
        <v>4</v>
      </c>
      <c r="D4076">
        <f t="shared" ca="1" si="255"/>
        <v>1.04</v>
      </c>
      <c r="E4076">
        <f ca="1">A4076*VLOOKUP(B4076,'Color types'!$A$2:$B$5,2)*D4076</f>
        <v>5907200</v>
      </c>
      <c r="F4076">
        <f t="shared" ca="1" si="254"/>
        <v>23</v>
      </c>
    </row>
    <row r="4077" spans="1:6" x14ac:dyDescent="0.25">
      <c r="A4077">
        <f t="shared" ca="1" si="252"/>
        <v>51</v>
      </c>
      <c r="B4077" t="str">
        <f ca="1">VLOOKUP(Table1[[#This Row],[color-code]],'Color types'!$C$2:$D$5,2)</f>
        <v>Acrilic</v>
      </c>
      <c r="C4077">
        <f t="shared" ca="1" si="253"/>
        <v>1</v>
      </c>
      <c r="D4077">
        <f t="shared" ca="1" si="255"/>
        <v>1.04</v>
      </c>
      <c r="E4077">
        <f ca="1">A4077*VLOOKUP(B4077,'Color types'!$A$2:$B$5,2)*D4077</f>
        <v>4508400</v>
      </c>
      <c r="F4077">
        <f t="shared" ca="1" si="254"/>
        <v>56</v>
      </c>
    </row>
    <row r="4078" spans="1:6" x14ac:dyDescent="0.25">
      <c r="A4078">
        <f t="shared" ca="1" si="252"/>
        <v>142</v>
      </c>
      <c r="B4078" t="str">
        <f ca="1">VLOOKUP(Table1[[#This Row],[color-code]],'Color types'!$C$2:$D$5,2)</f>
        <v>Plaster</v>
      </c>
      <c r="C4078">
        <f t="shared" ca="1" si="253"/>
        <v>4</v>
      </c>
      <c r="D4078">
        <f t="shared" ca="1" si="255"/>
        <v>1.02</v>
      </c>
      <c r="E4078">
        <f ca="1">A4078*VLOOKUP(B4078,'Color types'!$A$2:$B$5,2)*D4078</f>
        <v>11587200</v>
      </c>
      <c r="F4078">
        <f t="shared" ca="1" si="254"/>
        <v>24</v>
      </c>
    </row>
    <row r="4079" spans="1:6" x14ac:dyDescent="0.25">
      <c r="A4079">
        <f t="shared" ca="1" si="252"/>
        <v>99</v>
      </c>
      <c r="B4079" t="str">
        <f ca="1">VLOOKUP(Table1[[#This Row],[color-code]],'Color types'!$C$2:$D$5,2)</f>
        <v>Oil-Shiny</v>
      </c>
      <c r="C4079">
        <f t="shared" ca="1" si="253"/>
        <v>3</v>
      </c>
      <c r="D4079">
        <f t="shared" ca="1" si="255"/>
        <v>0.95</v>
      </c>
      <c r="E4079">
        <f ca="1">A4079*VLOOKUP(B4079,'Color types'!$A$2:$B$5,2)*D4079</f>
        <v>9875250</v>
      </c>
      <c r="F4079">
        <f t="shared" ca="1" si="254"/>
        <v>87</v>
      </c>
    </row>
    <row r="4080" spans="1:6" x14ac:dyDescent="0.25">
      <c r="A4080">
        <f t="shared" ca="1" si="252"/>
        <v>71</v>
      </c>
      <c r="B4080" t="str">
        <f ca="1">VLOOKUP(Table1[[#This Row],[color-code]],'Color types'!$C$2:$D$5,2)</f>
        <v>Acrilic</v>
      </c>
      <c r="C4080">
        <f t="shared" ca="1" si="253"/>
        <v>1</v>
      </c>
      <c r="D4080">
        <f t="shared" ca="1" si="255"/>
        <v>0.95</v>
      </c>
      <c r="E4080">
        <f ca="1">A4080*VLOOKUP(B4080,'Color types'!$A$2:$B$5,2)*D4080</f>
        <v>5733250</v>
      </c>
      <c r="F4080">
        <f t="shared" ca="1" si="254"/>
        <v>26</v>
      </c>
    </row>
    <row r="4081" spans="1:6" x14ac:dyDescent="0.25">
      <c r="A4081">
        <f t="shared" ca="1" si="252"/>
        <v>103</v>
      </c>
      <c r="B4081" t="str">
        <f ca="1">VLOOKUP(Table1[[#This Row],[color-code]],'Color types'!$C$2:$D$5,2)</f>
        <v>Acrilic</v>
      </c>
      <c r="C4081">
        <f t="shared" ca="1" si="253"/>
        <v>1</v>
      </c>
      <c r="D4081">
        <f t="shared" ca="1" si="255"/>
        <v>0.95</v>
      </c>
      <c r="E4081">
        <f ca="1">A4081*VLOOKUP(B4081,'Color types'!$A$2:$B$5,2)*D4081</f>
        <v>8317250</v>
      </c>
      <c r="F4081">
        <f t="shared" ca="1" si="254"/>
        <v>94</v>
      </c>
    </row>
    <row r="4082" spans="1:6" x14ac:dyDescent="0.25">
      <c r="A4082">
        <f t="shared" ca="1" si="252"/>
        <v>135</v>
      </c>
      <c r="B4082" t="str">
        <f ca="1">VLOOKUP(Table1[[#This Row],[color-code]],'Color types'!$C$2:$D$5,2)</f>
        <v>Plaster</v>
      </c>
      <c r="C4082">
        <f t="shared" ca="1" si="253"/>
        <v>4</v>
      </c>
      <c r="D4082">
        <f t="shared" ca="1" si="255"/>
        <v>1.04</v>
      </c>
      <c r="E4082">
        <f ca="1">A4082*VLOOKUP(B4082,'Color types'!$A$2:$B$5,2)*D4082</f>
        <v>11232000</v>
      </c>
      <c r="F4082">
        <f t="shared" ca="1" si="254"/>
        <v>93</v>
      </c>
    </row>
    <row r="4083" spans="1:6" x14ac:dyDescent="0.25">
      <c r="A4083">
        <f t="shared" ca="1" si="252"/>
        <v>129</v>
      </c>
      <c r="B4083" t="str">
        <f ca="1">VLOOKUP(Table1[[#This Row],[color-code]],'Color types'!$C$2:$D$5,2)</f>
        <v>Oil-Matt</v>
      </c>
      <c r="C4083">
        <f t="shared" ca="1" si="253"/>
        <v>2</v>
      </c>
      <c r="D4083">
        <f t="shared" ca="1" si="255"/>
        <v>1.04</v>
      </c>
      <c r="E4083">
        <f ca="1">A4083*VLOOKUP(B4083,'Color types'!$A$2:$B$5,2)*D4083</f>
        <v>13416000</v>
      </c>
      <c r="F4083">
        <f t="shared" ca="1" si="254"/>
        <v>82</v>
      </c>
    </row>
    <row r="4084" spans="1:6" x14ac:dyDescent="0.25">
      <c r="A4084">
        <f t="shared" ca="1" si="252"/>
        <v>76</v>
      </c>
      <c r="B4084" t="str">
        <f ca="1">VLOOKUP(Table1[[#This Row],[color-code]],'Color types'!$C$2:$D$5,2)</f>
        <v>Acrilic</v>
      </c>
      <c r="C4084">
        <f t="shared" ca="1" si="253"/>
        <v>1</v>
      </c>
      <c r="D4084">
        <f t="shared" ca="1" si="255"/>
        <v>1</v>
      </c>
      <c r="E4084">
        <f ca="1">A4084*VLOOKUP(B4084,'Color types'!$A$2:$B$5,2)*D4084</f>
        <v>6460000</v>
      </c>
      <c r="F4084">
        <f t="shared" ca="1" si="254"/>
        <v>29</v>
      </c>
    </row>
    <row r="4085" spans="1:6" x14ac:dyDescent="0.25">
      <c r="A4085">
        <f t="shared" ca="1" si="252"/>
        <v>109</v>
      </c>
      <c r="B4085" t="str">
        <f ca="1">VLOOKUP(Table1[[#This Row],[color-code]],'Color types'!$C$2:$D$5,2)</f>
        <v>Oil-Matt</v>
      </c>
      <c r="C4085">
        <f t="shared" ca="1" si="253"/>
        <v>2</v>
      </c>
      <c r="D4085">
        <f t="shared" ca="1" si="255"/>
        <v>1.01</v>
      </c>
      <c r="E4085">
        <f ca="1">A4085*VLOOKUP(B4085,'Color types'!$A$2:$B$5,2)*D4085</f>
        <v>11009000</v>
      </c>
      <c r="F4085">
        <f t="shared" ca="1" si="254"/>
        <v>56</v>
      </c>
    </row>
    <row r="4086" spans="1:6" x14ac:dyDescent="0.25">
      <c r="A4086">
        <f t="shared" ca="1" si="252"/>
        <v>89</v>
      </c>
      <c r="B4086" t="str">
        <f ca="1">VLOOKUP(Table1[[#This Row],[color-code]],'Color types'!$C$2:$D$5,2)</f>
        <v>Plaster</v>
      </c>
      <c r="C4086">
        <f t="shared" ca="1" si="253"/>
        <v>4</v>
      </c>
      <c r="D4086">
        <f t="shared" ca="1" si="255"/>
        <v>1.02</v>
      </c>
      <c r="E4086">
        <f ca="1">A4086*VLOOKUP(B4086,'Color types'!$A$2:$B$5,2)*D4086</f>
        <v>7262400</v>
      </c>
      <c r="F4086">
        <f t="shared" ca="1" si="254"/>
        <v>33</v>
      </c>
    </row>
    <row r="4087" spans="1:6" x14ac:dyDescent="0.25">
      <c r="A4087">
        <f t="shared" ca="1" si="252"/>
        <v>76</v>
      </c>
      <c r="B4087" t="str">
        <f ca="1">VLOOKUP(Table1[[#This Row],[color-code]],'Color types'!$C$2:$D$5,2)</f>
        <v>Oil-Matt</v>
      </c>
      <c r="C4087">
        <f t="shared" ca="1" si="253"/>
        <v>2</v>
      </c>
      <c r="D4087">
        <f t="shared" ca="1" si="255"/>
        <v>0.98</v>
      </c>
      <c r="E4087">
        <f ca="1">A4087*VLOOKUP(B4087,'Color types'!$A$2:$B$5,2)*D4087</f>
        <v>7448000</v>
      </c>
      <c r="F4087">
        <f t="shared" ca="1" si="254"/>
        <v>28</v>
      </c>
    </row>
    <row r="4088" spans="1:6" x14ac:dyDescent="0.25">
      <c r="A4088">
        <f t="shared" ca="1" si="252"/>
        <v>53</v>
      </c>
      <c r="B4088" t="str">
        <f ca="1">VLOOKUP(Table1[[#This Row],[color-code]],'Color types'!$C$2:$D$5,2)</f>
        <v>Oil-Matt</v>
      </c>
      <c r="C4088">
        <f t="shared" ca="1" si="253"/>
        <v>2</v>
      </c>
      <c r="D4088">
        <f t="shared" ca="1" si="255"/>
        <v>1</v>
      </c>
      <c r="E4088">
        <f ca="1">A4088*VLOOKUP(B4088,'Color types'!$A$2:$B$5,2)*D4088</f>
        <v>5300000</v>
      </c>
      <c r="F4088">
        <f t="shared" ca="1" si="254"/>
        <v>66</v>
      </c>
    </row>
    <row r="4089" spans="1:6" x14ac:dyDescent="0.25">
      <c r="A4089">
        <f t="shared" ca="1" si="252"/>
        <v>79</v>
      </c>
      <c r="B4089" t="str">
        <f ca="1">VLOOKUP(Table1[[#This Row],[color-code]],'Color types'!$C$2:$D$5,2)</f>
        <v>Oil-Shiny</v>
      </c>
      <c r="C4089">
        <f t="shared" ca="1" si="253"/>
        <v>3</v>
      </c>
      <c r="D4089">
        <f t="shared" ca="1" si="255"/>
        <v>1</v>
      </c>
      <c r="E4089">
        <f ca="1">A4089*VLOOKUP(B4089,'Color types'!$A$2:$B$5,2)*D4089</f>
        <v>8295000</v>
      </c>
      <c r="F4089">
        <f t="shared" ca="1" si="254"/>
        <v>43</v>
      </c>
    </row>
    <row r="4090" spans="1:6" x14ac:dyDescent="0.25">
      <c r="A4090">
        <f t="shared" ca="1" si="252"/>
        <v>61</v>
      </c>
      <c r="B4090" t="str">
        <f ca="1">VLOOKUP(Table1[[#This Row],[color-code]],'Color types'!$C$2:$D$5,2)</f>
        <v>Oil-Matt</v>
      </c>
      <c r="C4090">
        <f t="shared" ca="1" si="253"/>
        <v>2</v>
      </c>
      <c r="D4090">
        <f t="shared" ca="1" si="255"/>
        <v>0.97</v>
      </c>
      <c r="E4090">
        <f ca="1">A4090*VLOOKUP(B4090,'Color types'!$A$2:$B$5,2)*D4090</f>
        <v>5917000</v>
      </c>
      <c r="F4090">
        <f t="shared" ca="1" si="254"/>
        <v>43</v>
      </c>
    </row>
    <row r="4091" spans="1:6" x14ac:dyDescent="0.25">
      <c r="A4091">
        <f t="shared" ca="1" si="252"/>
        <v>40</v>
      </c>
      <c r="B4091" t="str">
        <f ca="1">VLOOKUP(Table1[[#This Row],[color-code]],'Color types'!$C$2:$D$5,2)</f>
        <v>Plaster</v>
      </c>
      <c r="C4091">
        <f t="shared" ca="1" si="253"/>
        <v>4</v>
      </c>
      <c r="D4091">
        <f t="shared" ca="1" si="255"/>
        <v>1.05</v>
      </c>
      <c r="E4091">
        <f ca="1">A4091*VLOOKUP(B4091,'Color types'!$A$2:$B$5,2)*D4091</f>
        <v>3360000</v>
      </c>
      <c r="F4091">
        <f t="shared" ca="1" si="254"/>
        <v>26</v>
      </c>
    </row>
    <row r="4092" spans="1:6" x14ac:dyDescent="0.25">
      <c r="A4092">
        <f t="shared" ca="1" si="252"/>
        <v>67</v>
      </c>
      <c r="B4092" t="str">
        <f ca="1">VLOOKUP(Table1[[#This Row],[color-code]],'Color types'!$C$2:$D$5,2)</f>
        <v>Acrilic</v>
      </c>
      <c r="C4092">
        <f t="shared" ca="1" si="253"/>
        <v>1</v>
      </c>
      <c r="D4092">
        <f t="shared" ca="1" si="255"/>
        <v>0.99</v>
      </c>
      <c r="E4092">
        <f ca="1">A4092*VLOOKUP(B4092,'Color types'!$A$2:$B$5,2)*D4092</f>
        <v>5638050</v>
      </c>
      <c r="F4092">
        <f t="shared" ca="1" si="254"/>
        <v>86</v>
      </c>
    </row>
    <row r="4093" spans="1:6" x14ac:dyDescent="0.25">
      <c r="A4093">
        <f t="shared" ca="1" si="252"/>
        <v>55</v>
      </c>
      <c r="B4093" t="str">
        <f ca="1">VLOOKUP(Table1[[#This Row],[color-code]],'Color types'!$C$2:$D$5,2)</f>
        <v>Oil-Matt</v>
      </c>
      <c r="C4093">
        <f t="shared" ca="1" si="253"/>
        <v>2</v>
      </c>
      <c r="D4093">
        <f t="shared" ca="1" si="255"/>
        <v>1.01</v>
      </c>
      <c r="E4093">
        <f ca="1">A4093*VLOOKUP(B4093,'Color types'!$A$2:$B$5,2)*D4093</f>
        <v>5555000</v>
      </c>
      <c r="F4093">
        <f t="shared" ca="1" si="254"/>
        <v>40</v>
      </c>
    </row>
    <row r="4094" spans="1:6" x14ac:dyDescent="0.25">
      <c r="A4094">
        <f t="shared" ca="1" si="252"/>
        <v>144</v>
      </c>
      <c r="B4094" t="str">
        <f ca="1">VLOOKUP(Table1[[#This Row],[color-code]],'Color types'!$C$2:$D$5,2)</f>
        <v>Plaster</v>
      </c>
      <c r="C4094">
        <f t="shared" ca="1" si="253"/>
        <v>4</v>
      </c>
      <c r="D4094">
        <f t="shared" ca="1" si="255"/>
        <v>1.04</v>
      </c>
      <c r="E4094">
        <f ca="1">A4094*VLOOKUP(B4094,'Color types'!$A$2:$B$5,2)*D4094</f>
        <v>11980800</v>
      </c>
      <c r="F4094">
        <f t="shared" ca="1" si="254"/>
        <v>5</v>
      </c>
    </row>
    <row r="4095" spans="1:6" x14ac:dyDescent="0.25">
      <c r="A4095">
        <f t="shared" ca="1" si="252"/>
        <v>127</v>
      </c>
      <c r="B4095" t="str">
        <f ca="1">VLOOKUP(Table1[[#This Row],[color-code]],'Color types'!$C$2:$D$5,2)</f>
        <v>Acrilic</v>
      </c>
      <c r="C4095">
        <f t="shared" ca="1" si="253"/>
        <v>1</v>
      </c>
      <c r="D4095">
        <f t="shared" ca="1" si="255"/>
        <v>1</v>
      </c>
      <c r="E4095">
        <f ca="1">A4095*VLOOKUP(B4095,'Color types'!$A$2:$B$5,2)*D4095</f>
        <v>10795000</v>
      </c>
      <c r="F4095">
        <f t="shared" ca="1" si="254"/>
        <v>14</v>
      </c>
    </row>
    <row r="4096" spans="1:6" x14ac:dyDescent="0.25">
      <c r="A4096">
        <f t="shared" ca="1" si="252"/>
        <v>103</v>
      </c>
      <c r="B4096" t="str">
        <f ca="1">VLOOKUP(Table1[[#This Row],[color-code]],'Color types'!$C$2:$D$5,2)</f>
        <v>Acrilic</v>
      </c>
      <c r="C4096">
        <f t="shared" ca="1" si="253"/>
        <v>1</v>
      </c>
      <c r="D4096">
        <f t="shared" ca="1" si="255"/>
        <v>1</v>
      </c>
      <c r="E4096">
        <f ca="1">A4096*VLOOKUP(B4096,'Color types'!$A$2:$B$5,2)*D4096</f>
        <v>8755000</v>
      </c>
      <c r="F4096">
        <f t="shared" ca="1" si="254"/>
        <v>92</v>
      </c>
    </row>
    <row r="4097" spans="1:6" x14ac:dyDescent="0.25">
      <c r="A4097">
        <f t="shared" ca="1" si="252"/>
        <v>64</v>
      </c>
      <c r="B4097" t="str">
        <f ca="1">VLOOKUP(Table1[[#This Row],[color-code]],'Color types'!$C$2:$D$5,2)</f>
        <v>Oil-Shiny</v>
      </c>
      <c r="C4097">
        <f t="shared" ca="1" si="253"/>
        <v>3</v>
      </c>
      <c r="D4097">
        <f t="shared" ca="1" si="255"/>
        <v>1.05</v>
      </c>
      <c r="E4097">
        <f ca="1">A4097*VLOOKUP(B4097,'Color types'!$A$2:$B$5,2)*D4097</f>
        <v>7056000</v>
      </c>
      <c r="F4097">
        <f t="shared" ca="1" si="254"/>
        <v>97</v>
      </c>
    </row>
    <row r="4098" spans="1:6" x14ac:dyDescent="0.25">
      <c r="A4098">
        <f t="shared" ref="A4098:A4161" ca="1" si="256">RANDBETWEEN(40,150)</f>
        <v>66</v>
      </c>
      <c r="B4098" t="str">
        <f ca="1">VLOOKUP(Table1[[#This Row],[color-code]],'Color types'!$C$2:$D$5,2)</f>
        <v>Oil-Shiny</v>
      </c>
      <c r="C4098">
        <f t="shared" ref="C4098:C4161" ca="1" si="257">RANDBETWEEN(1,4)</f>
        <v>3</v>
      </c>
      <c r="D4098">
        <f t="shared" ca="1" si="255"/>
        <v>0.99</v>
      </c>
      <c r="E4098">
        <f ca="1">A4098*VLOOKUP(B4098,'Color types'!$A$2:$B$5,2)*D4098</f>
        <v>6860700</v>
      </c>
      <c r="F4098">
        <f t="shared" ref="F4098:F4161" ca="1" si="258">RANDBETWEEN(1,100)</f>
        <v>7</v>
      </c>
    </row>
    <row r="4099" spans="1:6" x14ac:dyDescent="0.25">
      <c r="A4099">
        <f t="shared" ca="1" si="256"/>
        <v>52</v>
      </c>
      <c r="B4099" t="str">
        <f ca="1">VLOOKUP(Table1[[#This Row],[color-code]],'Color types'!$C$2:$D$5,2)</f>
        <v>Plaster</v>
      </c>
      <c r="C4099">
        <f t="shared" ca="1" si="257"/>
        <v>4</v>
      </c>
      <c r="D4099">
        <f t="shared" ref="D4099:D4162" ca="1" si="259">RANDBETWEEN(95,105)/100</f>
        <v>1.04</v>
      </c>
      <c r="E4099">
        <f ca="1">A4099*VLOOKUP(B4099,'Color types'!$A$2:$B$5,2)*D4099</f>
        <v>4326400</v>
      </c>
      <c r="F4099">
        <f t="shared" ca="1" si="258"/>
        <v>98</v>
      </c>
    </row>
    <row r="4100" spans="1:6" x14ac:dyDescent="0.25">
      <c r="A4100">
        <f t="shared" ca="1" si="256"/>
        <v>147</v>
      </c>
      <c r="B4100" t="str">
        <f ca="1">VLOOKUP(Table1[[#This Row],[color-code]],'Color types'!$C$2:$D$5,2)</f>
        <v>Oil-Matt</v>
      </c>
      <c r="C4100">
        <f t="shared" ca="1" si="257"/>
        <v>2</v>
      </c>
      <c r="D4100">
        <f t="shared" ca="1" si="259"/>
        <v>1.03</v>
      </c>
      <c r="E4100">
        <f ca="1">A4100*VLOOKUP(B4100,'Color types'!$A$2:$B$5,2)*D4100</f>
        <v>15141000</v>
      </c>
      <c r="F4100">
        <f t="shared" ca="1" si="258"/>
        <v>58</v>
      </c>
    </row>
    <row r="4101" spans="1:6" x14ac:dyDescent="0.25">
      <c r="A4101">
        <f t="shared" ca="1" si="256"/>
        <v>143</v>
      </c>
      <c r="B4101" t="str">
        <f ca="1">VLOOKUP(Table1[[#This Row],[color-code]],'Color types'!$C$2:$D$5,2)</f>
        <v>Plaster</v>
      </c>
      <c r="C4101">
        <f t="shared" ca="1" si="257"/>
        <v>4</v>
      </c>
      <c r="D4101">
        <f t="shared" ca="1" si="259"/>
        <v>1.01</v>
      </c>
      <c r="E4101">
        <f ca="1">A4101*VLOOKUP(B4101,'Color types'!$A$2:$B$5,2)*D4101</f>
        <v>11554400</v>
      </c>
      <c r="F4101">
        <f t="shared" ca="1" si="258"/>
        <v>2</v>
      </c>
    </row>
    <row r="4102" spans="1:6" x14ac:dyDescent="0.25">
      <c r="A4102">
        <f t="shared" ca="1" si="256"/>
        <v>55</v>
      </c>
      <c r="B4102" t="str">
        <f ca="1">VLOOKUP(Table1[[#This Row],[color-code]],'Color types'!$C$2:$D$5,2)</f>
        <v>Oil-Matt</v>
      </c>
      <c r="C4102">
        <f t="shared" ca="1" si="257"/>
        <v>2</v>
      </c>
      <c r="D4102">
        <f t="shared" ca="1" si="259"/>
        <v>1.02</v>
      </c>
      <c r="E4102">
        <f ca="1">A4102*VLOOKUP(B4102,'Color types'!$A$2:$B$5,2)*D4102</f>
        <v>5610000</v>
      </c>
      <c r="F4102">
        <f t="shared" ca="1" si="258"/>
        <v>92</v>
      </c>
    </row>
    <row r="4103" spans="1:6" x14ac:dyDescent="0.25">
      <c r="A4103">
        <f t="shared" ca="1" si="256"/>
        <v>93</v>
      </c>
      <c r="B4103" t="str">
        <f ca="1">VLOOKUP(Table1[[#This Row],[color-code]],'Color types'!$C$2:$D$5,2)</f>
        <v>Oil-Matt</v>
      </c>
      <c r="C4103">
        <f t="shared" ca="1" si="257"/>
        <v>2</v>
      </c>
      <c r="D4103">
        <f t="shared" ca="1" si="259"/>
        <v>1.05</v>
      </c>
      <c r="E4103">
        <f ca="1">A4103*VLOOKUP(B4103,'Color types'!$A$2:$B$5,2)*D4103</f>
        <v>9765000</v>
      </c>
      <c r="F4103">
        <f t="shared" ca="1" si="258"/>
        <v>7</v>
      </c>
    </row>
    <row r="4104" spans="1:6" x14ac:dyDescent="0.25">
      <c r="A4104">
        <f t="shared" ca="1" si="256"/>
        <v>141</v>
      </c>
      <c r="B4104" t="str">
        <f ca="1">VLOOKUP(Table1[[#This Row],[color-code]],'Color types'!$C$2:$D$5,2)</f>
        <v>Acrilic</v>
      </c>
      <c r="C4104">
        <f t="shared" ca="1" si="257"/>
        <v>1</v>
      </c>
      <c r="D4104">
        <f t="shared" ca="1" si="259"/>
        <v>1.02</v>
      </c>
      <c r="E4104">
        <f ca="1">A4104*VLOOKUP(B4104,'Color types'!$A$2:$B$5,2)*D4104</f>
        <v>12224700</v>
      </c>
      <c r="F4104">
        <f t="shared" ca="1" si="258"/>
        <v>51</v>
      </c>
    </row>
    <row r="4105" spans="1:6" x14ac:dyDescent="0.25">
      <c r="A4105">
        <f t="shared" ca="1" si="256"/>
        <v>47</v>
      </c>
      <c r="B4105" t="str">
        <f ca="1">VLOOKUP(Table1[[#This Row],[color-code]],'Color types'!$C$2:$D$5,2)</f>
        <v>Acrilic</v>
      </c>
      <c r="C4105">
        <f t="shared" ca="1" si="257"/>
        <v>1</v>
      </c>
      <c r="D4105">
        <f t="shared" ca="1" si="259"/>
        <v>1.03</v>
      </c>
      <c r="E4105">
        <f ca="1">A4105*VLOOKUP(B4105,'Color types'!$A$2:$B$5,2)*D4105</f>
        <v>4114850</v>
      </c>
      <c r="F4105">
        <f t="shared" ca="1" si="258"/>
        <v>28</v>
      </c>
    </row>
    <row r="4106" spans="1:6" x14ac:dyDescent="0.25">
      <c r="A4106">
        <f t="shared" ca="1" si="256"/>
        <v>142</v>
      </c>
      <c r="B4106" t="str">
        <f ca="1">VLOOKUP(Table1[[#This Row],[color-code]],'Color types'!$C$2:$D$5,2)</f>
        <v>Plaster</v>
      </c>
      <c r="C4106">
        <f t="shared" ca="1" si="257"/>
        <v>4</v>
      </c>
      <c r="D4106">
        <f t="shared" ca="1" si="259"/>
        <v>0.95</v>
      </c>
      <c r="E4106">
        <f ca="1">A4106*VLOOKUP(B4106,'Color types'!$A$2:$B$5,2)*D4106</f>
        <v>10792000</v>
      </c>
      <c r="F4106">
        <f t="shared" ca="1" si="258"/>
        <v>4</v>
      </c>
    </row>
    <row r="4107" spans="1:6" x14ac:dyDescent="0.25">
      <c r="A4107">
        <f t="shared" ca="1" si="256"/>
        <v>143</v>
      </c>
      <c r="B4107" t="str">
        <f ca="1">VLOOKUP(Table1[[#This Row],[color-code]],'Color types'!$C$2:$D$5,2)</f>
        <v>Oil-Shiny</v>
      </c>
      <c r="C4107">
        <f t="shared" ca="1" si="257"/>
        <v>3</v>
      </c>
      <c r="D4107">
        <f t="shared" ca="1" si="259"/>
        <v>0.95</v>
      </c>
      <c r="E4107">
        <f ca="1">A4107*VLOOKUP(B4107,'Color types'!$A$2:$B$5,2)*D4107</f>
        <v>14264250</v>
      </c>
      <c r="F4107">
        <f t="shared" ca="1" si="258"/>
        <v>83</v>
      </c>
    </row>
    <row r="4108" spans="1:6" x14ac:dyDescent="0.25">
      <c r="A4108">
        <f t="shared" ca="1" si="256"/>
        <v>79</v>
      </c>
      <c r="B4108" t="str">
        <f ca="1">VLOOKUP(Table1[[#This Row],[color-code]],'Color types'!$C$2:$D$5,2)</f>
        <v>Oil-Shiny</v>
      </c>
      <c r="C4108">
        <f t="shared" ca="1" si="257"/>
        <v>3</v>
      </c>
      <c r="D4108">
        <f t="shared" ca="1" si="259"/>
        <v>1.01</v>
      </c>
      <c r="E4108">
        <f ca="1">A4108*VLOOKUP(B4108,'Color types'!$A$2:$B$5,2)*D4108</f>
        <v>8377950</v>
      </c>
      <c r="F4108">
        <f t="shared" ca="1" si="258"/>
        <v>57</v>
      </c>
    </row>
    <row r="4109" spans="1:6" x14ac:dyDescent="0.25">
      <c r="A4109">
        <f t="shared" ca="1" si="256"/>
        <v>73</v>
      </c>
      <c r="B4109" t="str">
        <f ca="1">VLOOKUP(Table1[[#This Row],[color-code]],'Color types'!$C$2:$D$5,2)</f>
        <v>Oil-Shiny</v>
      </c>
      <c r="C4109">
        <f t="shared" ca="1" si="257"/>
        <v>3</v>
      </c>
      <c r="D4109">
        <f t="shared" ca="1" si="259"/>
        <v>0.98</v>
      </c>
      <c r="E4109">
        <f ca="1">A4109*VLOOKUP(B4109,'Color types'!$A$2:$B$5,2)*D4109</f>
        <v>7511700</v>
      </c>
      <c r="F4109">
        <f t="shared" ca="1" si="258"/>
        <v>99</v>
      </c>
    </row>
    <row r="4110" spans="1:6" x14ac:dyDescent="0.25">
      <c r="A4110">
        <f t="shared" ca="1" si="256"/>
        <v>56</v>
      </c>
      <c r="B4110" t="str">
        <f ca="1">VLOOKUP(Table1[[#This Row],[color-code]],'Color types'!$C$2:$D$5,2)</f>
        <v>Acrilic</v>
      </c>
      <c r="C4110">
        <f t="shared" ca="1" si="257"/>
        <v>1</v>
      </c>
      <c r="D4110">
        <f t="shared" ca="1" si="259"/>
        <v>1</v>
      </c>
      <c r="E4110">
        <f ca="1">A4110*VLOOKUP(B4110,'Color types'!$A$2:$B$5,2)*D4110</f>
        <v>4760000</v>
      </c>
      <c r="F4110">
        <f t="shared" ca="1" si="258"/>
        <v>96</v>
      </c>
    </row>
    <row r="4111" spans="1:6" x14ac:dyDescent="0.25">
      <c r="A4111">
        <f t="shared" ca="1" si="256"/>
        <v>127</v>
      </c>
      <c r="B4111" t="str">
        <f ca="1">VLOOKUP(Table1[[#This Row],[color-code]],'Color types'!$C$2:$D$5,2)</f>
        <v>Acrilic</v>
      </c>
      <c r="C4111">
        <f t="shared" ca="1" si="257"/>
        <v>1</v>
      </c>
      <c r="D4111">
        <f t="shared" ca="1" si="259"/>
        <v>1.01</v>
      </c>
      <c r="E4111">
        <f ca="1">A4111*VLOOKUP(B4111,'Color types'!$A$2:$B$5,2)*D4111</f>
        <v>10902950</v>
      </c>
      <c r="F4111">
        <f t="shared" ca="1" si="258"/>
        <v>98</v>
      </c>
    </row>
    <row r="4112" spans="1:6" x14ac:dyDescent="0.25">
      <c r="A4112">
        <f t="shared" ca="1" si="256"/>
        <v>138</v>
      </c>
      <c r="B4112" t="str">
        <f ca="1">VLOOKUP(Table1[[#This Row],[color-code]],'Color types'!$C$2:$D$5,2)</f>
        <v>Oil-Shiny</v>
      </c>
      <c r="C4112">
        <f t="shared" ca="1" si="257"/>
        <v>3</v>
      </c>
      <c r="D4112">
        <f t="shared" ca="1" si="259"/>
        <v>1.02</v>
      </c>
      <c r="E4112">
        <f ca="1">A4112*VLOOKUP(B4112,'Color types'!$A$2:$B$5,2)*D4112</f>
        <v>14779800</v>
      </c>
      <c r="F4112">
        <f t="shared" ca="1" si="258"/>
        <v>37</v>
      </c>
    </row>
    <row r="4113" spans="1:6" x14ac:dyDescent="0.25">
      <c r="A4113">
        <f t="shared" ca="1" si="256"/>
        <v>138</v>
      </c>
      <c r="B4113" t="str">
        <f ca="1">VLOOKUP(Table1[[#This Row],[color-code]],'Color types'!$C$2:$D$5,2)</f>
        <v>Plaster</v>
      </c>
      <c r="C4113">
        <f t="shared" ca="1" si="257"/>
        <v>4</v>
      </c>
      <c r="D4113">
        <f t="shared" ca="1" si="259"/>
        <v>0.99</v>
      </c>
      <c r="E4113">
        <f ca="1">A4113*VLOOKUP(B4113,'Color types'!$A$2:$B$5,2)*D4113</f>
        <v>10929600</v>
      </c>
      <c r="F4113">
        <f t="shared" ca="1" si="258"/>
        <v>77</v>
      </c>
    </row>
    <row r="4114" spans="1:6" x14ac:dyDescent="0.25">
      <c r="A4114">
        <f t="shared" ca="1" si="256"/>
        <v>107</v>
      </c>
      <c r="B4114" t="str">
        <f ca="1">VLOOKUP(Table1[[#This Row],[color-code]],'Color types'!$C$2:$D$5,2)</f>
        <v>Oil-Matt</v>
      </c>
      <c r="C4114">
        <f t="shared" ca="1" si="257"/>
        <v>2</v>
      </c>
      <c r="D4114">
        <f t="shared" ca="1" si="259"/>
        <v>1.01</v>
      </c>
      <c r="E4114">
        <f ca="1">A4114*VLOOKUP(B4114,'Color types'!$A$2:$B$5,2)*D4114</f>
        <v>10807000</v>
      </c>
      <c r="F4114">
        <f t="shared" ca="1" si="258"/>
        <v>65</v>
      </c>
    </row>
    <row r="4115" spans="1:6" x14ac:dyDescent="0.25">
      <c r="A4115">
        <f t="shared" ca="1" si="256"/>
        <v>100</v>
      </c>
      <c r="B4115" t="str">
        <f ca="1">VLOOKUP(Table1[[#This Row],[color-code]],'Color types'!$C$2:$D$5,2)</f>
        <v>Oil-Matt</v>
      </c>
      <c r="C4115">
        <f t="shared" ca="1" si="257"/>
        <v>2</v>
      </c>
      <c r="D4115">
        <f t="shared" ca="1" si="259"/>
        <v>0.95</v>
      </c>
      <c r="E4115">
        <f ca="1">A4115*VLOOKUP(B4115,'Color types'!$A$2:$B$5,2)*D4115</f>
        <v>9500000</v>
      </c>
      <c r="F4115">
        <f t="shared" ca="1" si="258"/>
        <v>16</v>
      </c>
    </row>
    <row r="4116" spans="1:6" x14ac:dyDescent="0.25">
      <c r="A4116">
        <f t="shared" ca="1" si="256"/>
        <v>77</v>
      </c>
      <c r="B4116" t="str">
        <f ca="1">VLOOKUP(Table1[[#This Row],[color-code]],'Color types'!$C$2:$D$5,2)</f>
        <v>Oil-Matt</v>
      </c>
      <c r="C4116">
        <f t="shared" ca="1" si="257"/>
        <v>2</v>
      </c>
      <c r="D4116">
        <f t="shared" ca="1" si="259"/>
        <v>1</v>
      </c>
      <c r="E4116">
        <f ca="1">A4116*VLOOKUP(B4116,'Color types'!$A$2:$B$5,2)*D4116</f>
        <v>7700000</v>
      </c>
      <c r="F4116">
        <f t="shared" ca="1" si="258"/>
        <v>77</v>
      </c>
    </row>
    <row r="4117" spans="1:6" x14ac:dyDescent="0.25">
      <c r="A4117">
        <f t="shared" ca="1" si="256"/>
        <v>107</v>
      </c>
      <c r="B4117" t="str">
        <f ca="1">VLOOKUP(Table1[[#This Row],[color-code]],'Color types'!$C$2:$D$5,2)</f>
        <v>Plaster</v>
      </c>
      <c r="C4117">
        <f t="shared" ca="1" si="257"/>
        <v>4</v>
      </c>
      <c r="D4117">
        <f t="shared" ca="1" si="259"/>
        <v>0.96</v>
      </c>
      <c r="E4117">
        <f ca="1">A4117*VLOOKUP(B4117,'Color types'!$A$2:$B$5,2)*D4117</f>
        <v>8217600</v>
      </c>
      <c r="F4117">
        <f t="shared" ca="1" si="258"/>
        <v>83</v>
      </c>
    </row>
    <row r="4118" spans="1:6" x14ac:dyDescent="0.25">
      <c r="A4118">
        <f t="shared" ca="1" si="256"/>
        <v>106</v>
      </c>
      <c r="B4118" t="str">
        <f ca="1">VLOOKUP(Table1[[#This Row],[color-code]],'Color types'!$C$2:$D$5,2)</f>
        <v>Acrilic</v>
      </c>
      <c r="C4118">
        <f t="shared" ca="1" si="257"/>
        <v>1</v>
      </c>
      <c r="D4118">
        <f t="shared" ca="1" si="259"/>
        <v>0.96</v>
      </c>
      <c r="E4118">
        <f ca="1">A4118*VLOOKUP(B4118,'Color types'!$A$2:$B$5,2)*D4118</f>
        <v>8649600</v>
      </c>
      <c r="F4118">
        <f t="shared" ca="1" si="258"/>
        <v>15</v>
      </c>
    </row>
    <row r="4119" spans="1:6" x14ac:dyDescent="0.25">
      <c r="A4119">
        <f t="shared" ca="1" si="256"/>
        <v>142</v>
      </c>
      <c r="B4119" t="str">
        <f ca="1">VLOOKUP(Table1[[#This Row],[color-code]],'Color types'!$C$2:$D$5,2)</f>
        <v>Acrilic</v>
      </c>
      <c r="C4119">
        <f t="shared" ca="1" si="257"/>
        <v>1</v>
      </c>
      <c r="D4119">
        <f t="shared" ca="1" si="259"/>
        <v>1.01</v>
      </c>
      <c r="E4119">
        <f ca="1">A4119*VLOOKUP(B4119,'Color types'!$A$2:$B$5,2)*D4119</f>
        <v>12190700</v>
      </c>
      <c r="F4119">
        <f t="shared" ca="1" si="258"/>
        <v>95</v>
      </c>
    </row>
    <row r="4120" spans="1:6" x14ac:dyDescent="0.25">
      <c r="A4120">
        <f t="shared" ca="1" si="256"/>
        <v>52</v>
      </c>
      <c r="B4120" t="str">
        <f ca="1">VLOOKUP(Table1[[#This Row],[color-code]],'Color types'!$C$2:$D$5,2)</f>
        <v>Oil-Shiny</v>
      </c>
      <c r="C4120">
        <f t="shared" ca="1" si="257"/>
        <v>3</v>
      </c>
      <c r="D4120">
        <f t="shared" ca="1" si="259"/>
        <v>0.96</v>
      </c>
      <c r="E4120">
        <f ca="1">A4120*VLOOKUP(B4120,'Color types'!$A$2:$B$5,2)*D4120</f>
        <v>5241600</v>
      </c>
      <c r="F4120">
        <f t="shared" ca="1" si="258"/>
        <v>6</v>
      </c>
    </row>
    <row r="4121" spans="1:6" x14ac:dyDescent="0.25">
      <c r="A4121">
        <f t="shared" ca="1" si="256"/>
        <v>65</v>
      </c>
      <c r="B4121" t="str">
        <f ca="1">VLOOKUP(Table1[[#This Row],[color-code]],'Color types'!$C$2:$D$5,2)</f>
        <v>Plaster</v>
      </c>
      <c r="C4121">
        <f t="shared" ca="1" si="257"/>
        <v>4</v>
      </c>
      <c r="D4121">
        <f t="shared" ca="1" si="259"/>
        <v>0.95</v>
      </c>
      <c r="E4121">
        <f ca="1">A4121*VLOOKUP(B4121,'Color types'!$A$2:$B$5,2)*D4121</f>
        <v>4940000</v>
      </c>
      <c r="F4121">
        <f t="shared" ca="1" si="258"/>
        <v>34</v>
      </c>
    </row>
    <row r="4122" spans="1:6" x14ac:dyDescent="0.25">
      <c r="A4122">
        <f t="shared" ca="1" si="256"/>
        <v>129</v>
      </c>
      <c r="B4122" t="str">
        <f ca="1">VLOOKUP(Table1[[#This Row],[color-code]],'Color types'!$C$2:$D$5,2)</f>
        <v>Oil-Matt</v>
      </c>
      <c r="C4122">
        <f t="shared" ca="1" si="257"/>
        <v>2</v>
      </c>
      <c r="D4122">
        <f t="shared" ca="1" si="259"/>
        <v>1.02</v>
      </c>
      <c r="E4122">
        <f ca="1">A4122*VLOOKUP(B4122,'Color types'!$A$2:$B$5,2)*D4122</f>
        <v>13158000</v>
      </c>
      <c r="F4122">
        <f t="shared" ca="1" si="258"/>
        <v>16</v>
      </c>
    </row>
    <row r="4123" spans="1:6" x14ac:dyDescent="0.25">
      <c r="A4123">
        <f t="shared" ca="1" si="256"/>
        <v>82</v>
      </c>
      <c r="B4123" t="str">
        <f ca="1">VLOOKUP(Table1[[#This Row],[color-code]],'Color types'!$C$2:$D$5,2)</f>
        <v>Plaster</v>
      </c>
      <c r="C4123">
        <f t="shared" ca="1" si="257"/>
        <v>4</v>
      </c>
      <c r="D4123">
        <f t="shared" ca="1" si="259"/>
        <v>0.98</v>
      </c>
      <c r="E4123">
        <f ca="1">A4123*VLOOKUP(B4123,'Color types'!$A$2:$B$5,2)*D4123</f>
        <v>6428800</v>
      </c>
      <c r="F4123">
        <f t="shared" ca="1" si="258"/>
        <v>16</v>
      </c>
    </row>
    <row r="4124" spans="1:6" x14ac:dyDescent="0.25">
      <c r="A4124">
        <f t="shared" ca="1" si="256"/>
        <v>64</v>
      </c>
      <c r="B4124" t="str">
        <f ca="1">VLOOKUP(Table1[[#This Row],[color-code]],'Color types'!$C$2:$D$5,2)</f>
        <v>Oil-Matt</v>
      </c>
      <c r="C4124">
        <f t="shared" ca="1" si="257"/>
        <v>2</v>
      </c>
      <c r="D4124">
        <f t="shared" ca="1" si="259"/>
        <v>1.04</v>
      </c>
      <c r="E4124">
        <f ca="1">A4124*VLOOKUP(B4124,'Color types'!$A$2:$B$5,2)*D4124</f>
        <v>6656000</v>
      </c>
      <c r="F4124">
        <f t="shared" ca="1" si="258"/>
        <v>39</v>
      </c>
    </row>
    <row r="4125" spans="1:6" x14ac:dyDescent="0.25">
      <c r="A4125">
        <f t="shared" ca="1" si="256"/>
        <v>150</v>
      </c>
      <c r="B4125" t="str">
        <f ca="1">VLOOKUP(Table1[[#This Row],[color-code]],'Color types'!$C$2:$D$5,2)</f>
        <v>Acrilic</v>
      </c>
      <c r="C4125">
        <f t="shared" ca="1" si="257"/>
        <v>1</v>
      </c>
      <c r="D4125">
        <f t="shared" ca="1" si="259"/>
        <v>1.05</v>
      </c>
      <c r="E4125">
        <f ca="1">A4125*VLOOKUP(B4125,'Color types'!$A$2:$B$5,2)*D4125</f>
        <v>13387500</v>
      </c>
      <c r="F4125">
        <f t="shared" ca="1" si="258"/>
        <v>47</v>
      </c>
    </row>
    <row r="4126" spans="1:6" x14ac:dyDescent="0.25">
      <c r="A4126">
        <f t="shared" ca="1" si="256"/>
        <v>95</v>
      </c>
      <c r="B4126" t="str">
        <f ca="1">VLOOKUP(Table1[[#This Row],[color-code]],'Color types'!$C$2:$D$5,2)</f>
        <v>Acrilic</v>
      </c>
      <c r="C4126">
        <f t="shared" ca="1" si="257"/>
        <v>1</v>
      </c>
      <c r="D4126">
        <f t="shared" ca="1" si="259"/>
        <v>0.99</v>
      </c>
      <c r="E4126">
        <f ca="1">A4126*VLOOKUP(B4126,'Color types'!$A$2:$B$5,2)*D4126</f>
        <v>7994250</v>
      </c>
      <c r="F4126">
        <f t="shared" ca="1" si="258"/>
        <v>90</v>
      </c>
    </row>
    <row r="4127" spans="1:6" x14ac:dyDescent="0.25">
      <c r="A4127">
        <f t="shared" ca="1" si="256"/>
        <v>72</v>
      </c>
      <c r="B4127" t="str">
        <f ca="1">VLOOKUP(Table1[[#This Row],[color-code]],'Color types'!$C$2:$D$5,2)</f>
        <v>Plaster</v>
      </c>
      <c r="C4127">
        <f t="shared" ca="1" si="257"/>
        <v>4</v>
      </c>
      <c r="D4127">
        <f t="shared" ca="1" si="259"/>
        <v>0.99</v>
      </c>
      <c r="E4127">
        <f ca="1">A4127*VLOOKUP(B4127,'Color types'!$A$2:$B$5,2)*D4127</f>
        <v>5702400</v>
      </c>
      <c r="F4127">
        <f t="shared" ca="1" si="258"/>
        <v>3</v>
      </c>
    </row>
    <row r="4128" spans="1:6" x14ac:dyDescent="0.25">
      <c r="A4128">
        <f t="shared" ca="1" si="256"/>
        <v>77</v>
      </c>
      <c r="B4128" t="str">
        <f ca="1">VLOOKUP(Table1[[#This Row],[color-code]],'Color types'!$C$2:$D$5,2)</f>
        <v>Oil-Matt</v>
      </c>
      <c r="C4128">
        <f t="shared" ca="1" si="257"/>
        <v>2</v>
      </c>
      <c r="D4128">
        <f t="shared" ca="1" si="259"/>
        <v>1.03</v>
      </c>
      <c r="E4128">
        <f ca="1">A4128*VLOOKUP(B4128,'Color types'!$A$2:$B$5,2)*D4128</f>
        <v>7931000</v>
      </c>
      <c r="F4128">
        <f t="shared" ca="1" si="258"/>
        <v>5</v>
      </c>
    </row>
    <row r="4129" spans="1:6" x14ac:dyDescent="0.25">
      <c r="A4129">
        <f t="shared" ca="1" si="256"/>
        <v>129</v>
      </c>
      <c r="B4129" t="str">
        <f ca="1">VLOOKUP(Table1[[#This Row],[color-code]],'Color types'!$C$2:$D$5,2)</f>
        <v>Oil-Matt</v>
      </c>
      <c r="C4129">
        <f t="shared" ca="1" si="257"/>
        <v>2</v>
      </c>
      <c r="D4129">
        <f t="shared" ca="1" si="259"/>
        <v>1.01</v>
      </c>
      <c r="E4129">
        <f ca="1">A4129*VLOOKUP(B4129,'Color types'!$A$2:$B$5,2)*D4129</f>
        <v>13029000</v>
      </c>
      <c r="F4129">
        <f t="shared" ca="1" si="258"/>
        <v>47</v>
      </c>
    </row>
    <row r="4130" spans="1:6" x14ac:dyDescent="0.25">
      <c r="A4130">
        <f t="shared" ca="1" si="256"/>
        <v>118</v>
      </c>
      <c r="B4130" t="str">
        <f ca="1">VLOOKUP(Table1[[#This Row],[color-code]],'Color types'!$C$2:$D$5,2)</f>
        <v>Plaster</v>
      </c>
      <c r="C4130">
        <f t="shared" ca="1" si="257"/>
        <v>4</v>
      </c>
      <c r="D4130">
        <f t="shared" ca="1" si="259"/>
        <v>0.98</v>
      </c>
      <c r="E4130">
        <f ca="1">A4130*VLOOKUP(B4130,'Color types'!$A$2:$B$5,2)*D4130</f>
        <v>9251200</v>
      </c>
      <c r="F4130">
        <f t="shared" ca="1" si="258"/>
        <v>2</v>
      </c>
    </row>
    <row r="4131" spans="1:6" x14ac:dyDescent="0.25">
      <c r="A4131">
        <f t="shared" ca="1" si="256"/>
        <v>110</v>
      </c>
      <c r="B4131" t="str">
        <f ca="1">VLOOKUP(Table1[[#This Row],[color-code]],'Color types'!$C$2:$D$5,2)</f>
        <v>Acrilic</v>
      </c>
      <c r="C4131">
        <f t="shared" ca="1" si="257"/>
        <v>1</v>
      </c>
      <c r="D4131">
        <f t="shared" ca="1" si="259"/>
        <v>0.99</v>
      </c>
      <c r="E4131">
        <f ca="1">A4131*VLOOKUP(B4131,'Color types'!$A$2:$B$5,2)*D4131</f>
        <v>9256500</v>
      </c>
      <c r="F4131">
        <f t="shared" ca="1" si="258"/>
        <v>20</v>
      </c>
    </row>
    <row r="4132" spans="1:6" x14ac:dyDescent="0.25">
      <c r="A4132">
        <f t="shared" ca="1" si="256"/>
        <v>127</v>
      </c>
      <c r="B4132" t="str">
        <f ca="1">VLOOKUP(Table1[[#This Row],[color-code]],'Color types'!$C$2:$D$5,2)</f>
        <v>Plaster</v>
      </c>
      <c r="C4132">
        <f t="shared" ca="1" si="257"/>
        <v>4</v>
      </c>
      <c r="D4132">
        <f t="shared" ca="1" si="259"/>
        <v>1.02</v>
      </c>
      <c r="E4132">
        <f ca="1">A4132*VLOOKUP(B4132,'Color types'!$A$2:$B$5,2)*D4132</f>
        <v>10363200</v>
      </c>
      <c r="F4132">
        <f t="shared" ca="1" si="258"/>
        <v>21</v>
      </c>
    </row>
    <row r="4133" spans="1:6" x14ac:dyDescent="0.25">
      <c r="A4133">
        <f t="shared" ca="1" si="256"/>
        <v>56</v>
      </c>
      <c r="B4133" t="str">
        <f ca="1">VLOOKUP(Table1[[#This Row],[color-code]],'Color types'!$C$2:$D$5,2)</f>
        <v>Oil-Shiny</v>
      </c>
      <c r="C4133">
        <f t="shared" ca="1" si="257"/>
        <v>3</v>
      </c>
      <c r="D4133">
        <f t="shared" ca="1" si="259"/>
        <v>0.95</v>
      </c>
      <c r="E4133">
        <f ca="1">A4133*VLOOKUP(B4133,'Color types'!$A$2:$B$5,2)*D4133</f>
        <v>5586000</v>
      </c>
      <c r="F4133">
        <f t="shared" ca="1" si="258"/>
        <v>94</v>
      </c>
    </row>
    <row r="4134" spans="1:6" x14ac:dyDescent="0.25">
      <c r="A4134">
        <f t="shared" ca="1" si="256"/>
        <v>146</v>
      </c>
      <c r="B4134" t="str">
        <f ca="1">VLOOKUP(Table1[[#This Row],[color-code]],'Color types'!$C$2:$D$5,2)</f>
        <v>Oil-Shiny</v>
      </c>
      <c r="C4134">
        <f t="shared" ca="1" si="257"/>
        <v>3</v>
      </c>
      <c r="D4134">
        <f t="shared" ca="1" si="259"/>
        <v>1.04</v>
      </c>
      <c r="E4134">
        <f ca="1">A4134*VLOOKUP(B4134,'Color types'!$A$2:$B$5,2)*D4134</f>
        <v>15943200</v>
      </c>
      <c r="F4134">
        <f t="shared" ca="1" si="258"/>
        <v>82</v>
      </c>
    </row>
    <row r="4135" spans="1:6" x14ac:dyDescent="0.25">
      <c r="A4135">
        <f t="shared" ca="1" si="256"/>
        <v>75</v>
      </c>
      <c r="B4135" t="str">
        <f ca="1">VLOOKUP(Table1[[#This Row],[color-code]],'Color types'!$C$2:$D$5,2)</f>
        <v>Oil-Shiny</v>
      </c>
      <c r="C4135">
        <f t="shared" ca="1" si="257"/>
        <v>3</v>
      </c>
      <c r="D4135">
        <f t="shared" ca="1" si="259"/>
        <v>0.97</v>
      </c>
      <c r="E4135">
        <f ca="1">A4135*VLOOKUP(B4135,'Color types'!$A$2:$B$5,2)*D4135</f>
        <v>7638750</v>
      </c>
      <c r="F4135">
        <f t="shared" ca="1" si="258"/>
        <v>83</v>
      </c>
    </row>
    <row r="4136" spans="1:6" x14ac:dyDescent="0.25">
      <c r="A4136">
        <f t="shared" ca="1" si="256"/>
        <v>66</v>
      </c>
      <c r="B4136" t="str">
        <f ca="1">VLOOKUP(Table1[[#This Row],[color-code]],'Color types'!$C$2:$D$5,2)</f>
        <v>Oil-Shiny</v>
      </c>
      <c r="C4136">
        <f t="shared" ca="1" si="257"/>
        <v>3</v>
      </c>
      <c r="D4136">
        <f t="shared" ca="1" si="259"/>
        <v>0.95</v>
      </c>
      <c r="E4136">
        <f ca="1">A4136*VLOOKUP(B4136,'Color types'!$A$2:$B$5,2)*D4136</f>
        <v>6583500</v>
      </c>
      <c r="F4136">
        <f t="shared" ca="1" si="258"/>
        <v>1</v>
      </c>
    </row>
    <row r="4137" spans="1:6" x14ac:dyDescent="0.25">
      <c r="A4137">
        <f t="shared" ca="1" si="256"/>
        <v>43</v>
      </c>
      <c r="B4137" t="str">
        <f ca="1">VLOOKUP(Table1[[#This Row],[color-code]],'Color types'!$C$2:$D$5,2)</f>
        <v>Oil-Matt</v>
      </c>
      <c r="C4137">
        <f t="shared" ca="1" si="257"/>
        <v>2</v>
      </c>
      <c r="D4137">
        <f t="shared" ca="1" si="259"/>
        <v>1.02</v>
      </c>
      <c r="E4137">
        <f ca="1">A4137*VLOOKUP(B4137,'Color types'!$A$2:$B$5,2)*D4137</f>
        <v>4386000</v>
      </c>
      <c r="F4137">
        <f t="shared" ca="1" si="258"/>
        <v>77</v>
      </c>
    </row>
    <row r="4138" spans="1:6" x14ac:dyDescent="0.25">
      <c r="A4138">
        <f t="shared" ca="1" si="256"/>
        <v>121</v>
      </c>
      <c r="B4138" t="str">
        <f ca="1">VLOOKUP(Table1[[#This Row],[color-code]],'Color types'!$C$2:$D$5,2)</f>
        <v>Oil-Matt</v>
      </c>
      <c r="C4138">
        <f t="shared" ca="1" si="257"/>
        <v>2</v>
      </c>
      <c r="D4138">
        <f t="shared" ca="1" si="259"/>
        <v>1.05</v>
      </c>
      <c r="E4138">
        <f ca="1">A4138*VLOOKUP(B4138,'Color types'!$A$2:$B$5,2)*D4138</f>
        <v>12705000</v>
      </c>
      <c r="F4138">
        <f t="shared" ca="1" si="258"/>
        <v>25</v>
      </c>
    </row>
    <row r="4139" spans="1:6" x14ac:dyDescent="0.25">
      <c r="A4139">
        <f t="shared" ca="1" si="256"/>
        <v>93</v>
      </c>
      <c r="B4139" t="str">
        <f ca="1">VLOOKUP(Table1[[#This Row],[color-code]],'Color types'!$C$2:$D$5,2)</f>
        <v>Plaster</v>
      </c>
      <c r="C4139">
        <f t="shared" ca="1" si="257"/>
        <v>4</v>
      </c>
      <c r="D4139">
        <f t="shared" ca="1" si="259"/>
        <v>1.02</v>
      </c>
      <c r="E4139">
        <f ca="1">A4139*VLOOKUP(B4139,'Color types'!$A$2:$B$5,2)*D4139</f>
        <v>7588800</v>
      </c>
      <c r="F4139">
        <f t="shared" ca="1" si="258"/>
        <v>97</v>
      </c>
    </row>
    <row r="4140" spans="1:6" x14ac:dyDescent="0.25">
      <c r="A4140">
        <f t="shared" ca="1" si="256"/>
        <v>73</v>
      </c>
      <c r="B4140" t="str">
        <f ca="1">VLOOKUP(Table1[[#This Row],[color-code]],'Color types'!$C$2:$D$5,2)</f>
        <v>Plaster</v>
      </c>
      <c r="C4140">
        <f t="shared" ca="1" si="257"/>
        <v>4</v>
      </c>
      <c r="D4140">
        <f t="shared" ca="1" si="259"/>
        <v>1.05</v>
      </c>
      <c r="E4140">
        <f ca="1">A4140*VLOOKUP(B4140,'Color types'!$A$2:$B$5,2)*D4140</f>
        <v>6132000</v>
      </c>
      <c r="F4140">
        <f t="shared" ca="1" si="258"/>
        <v>89</v>
      </c>
    </row>
    <row r="4141" spans="1:6" x14ac:dyDescent="0.25">
      <c r="A4141">
        <f t="shared" ca="1" si="256"/>
        <v>145</v>
      </c>
      <c r="B4141" t="str">
        <f ca="1">VLOOKUP(Table1[[#This Row],[color-code]],'Color types'!$C$2:$D$5,2)</f>
        <v>Oil-Shiny</v>
      </c>
      <c r="C4141">
        <f t="shared" ca="1" si="257"/>
        <v>3</v>
      </c>
      <c r="D4141">
        <f t="shared" ca="1" si="259"/>
        <v>1.02</v>
      </c>
      <c r="E4141">
        <f ca="1">A4141*VLOOKUP(B4141,'Color types'!$A$2:$B$5,2)*D4141</f>
        <v>15529500</v>
      </c>
      <c r="F4141">
        <f t="shared" ca="1" si="258"/>
        <v>13</v>
      </c>
    </row>
    <row r="4142" spans="1:6" x14ac:dyDescent="0.25">
      <c r="A4142">
        <f t="shared" ca="1" si="256"/>
        <v>85</v>
      </c>
      <c r="B4142" t="str">
        <f ca="1">VLOOKUP(Table1[[#This Row],[color-code]],'Color types'!$C$2:$D$5,2)</f>
        <v>Oil-Matt</v>
      </c>
      <c r="C4142">
        <f t="shared" ca="1" si="257"/>
        <v>2</v>
      </c>
      <c r="D4142">
        <f t="shared" ca="1" si="259"/>
        <v>0.96</v>
      </c>
      <c r="E4142">
        <f ca="1">A4142*VLOOKUP(B4142,'Color types'!$A$2:$B$5,2)*D4142</f>
        <v>8160000</v>
      </c>
      <c r="F4142">
        <f t="shared" ca="1" si="258"/>
        <v>48</v>
      </c>
    </row>
    <row r="4143" spans="1:6" x14ac:dyDescent="0.25">
      <c r="A4143">
        <f t="shared" ca="1" si="256"/>
        <v>61</v>
      </c>
      <c r="B4143" t="str">
        <f ca="1">VLOOKUP(Table1[[#This Row],[color-code]],'Color types'!$C$2:$D$5,2)</f>
        <v>Acrilic</v>
      </c>
      <c r="C4143">
        <f t="shared" ca="1" si="257"/>
        <v>1</v>
      </c>
      <c r="D4143">
        <f t="shared" ca="1" si="259"/>
        <v>1.01</v>
      </c>
      <c r="E4143">
        <f ca="1">A4143*VLOOKUP(B4143,'Color types'!$A$2:$B$5,2)*D4143</f>
        <v>5236850</v>
      </c>
      <c r="F4143">
        <f t="shared" ca="1" si="258"/>
        <v>52</v>
      </c>
    </row>
    <row r="4144" spans="1:6" x14ac:dyDescent="0.25">
      <c r="A4144">
        <f t="shared" ca="1" si="256"/>
        <v>121</v>
      </c>
      <c r="B4144" t="str">
        <f ca="1">VLOOKUP(Table1[[#This Row],[color-code]],'Color types'!$C$2:$D$5,2)</f>
        <v>Acrilic</v>
      </c>
      <c r="C4144">
        <f t="shared" ca="1" si="257"/>
        <v>1</v>
      </c>
      <c r="D4144">
        <f t="shared" ca="1" si="259"/>
        <v>0.99</v>
      </c>
      <c r="E4144">
        <f ca="1">A4144*VLOOKUP(B4144,'Color types'!$A$2:$B$5,2)*D4144</f>
        <v>10182150</v>
      </c>
      <c r="F4144">
        <f t="shared" ca="1" si="258"/>
        <v>28</v>
      </c>
    </row>
    <row r="4145" spans="1:6" x14ac:dyDescent="0.25">
      <c r="A4145">
        <f t="shared" ca="1" si="256"/>
        <v>85</v>
      </c>
      <c r="B4145" t="str">
        <f ca="1">VLOOKUP(Table1[[#This Row],[color-code]],'Color types'!$C$2:$D$5,2)</f>
        <v>Oil-Shiny</v>
      </c>
      <c r="C4145">
        <f t="shared" ca="1" si="257"/>
        <v>3</v>
      </c>
      <c r="D4145">
        <f t="shared" ca="1" si="259"/>
        <v>1.03</v>
      </c>
      <c r="E4145">
        <f ca="1">A4145*VLOOKUP(B4145,'Color types'!$A$2:$B$5,2)*D4145</f>
        <v>9192750</v>
      </c>
      <c r="F4145">
        <f t="shared" ca="1" si="258"/>
        <v>47</v>
      </c>
    </row>
    <row r="4146" spans="1:6" x14ac:dyDescent="0.25">
      <c r="A4146">
        <f t="shared" ca="1" si="256"/>
        <v>78</v>
      </c>
      <c r="B4146" t="str">
        <f ca="1">VLOOKUP(Table1[[#This Row],[color-code]],'Color types'!$C$2:$D$5,2)</f>
        <v>Acrilic</v>
      </c>
      <c r="C4146">
        <f t="shared" ca="1" si="257"/>
        <v>1</v>
      </c>
      <c r="D4146">
        <f t="shared" ca="1" si="259"/>
        <v>0.96</v>
      </c>
      <c r="E4146">
        <f ca="1">A4146*VLOOKUP(B4146,'Color types'!$A$2:$B$5,2)*D4146</f>
        <v>6364800</v>
      </c>
      <c r="F4146">
        <f t="shared" ca="1" si="258"/>
        <v>33</v>
      </c>
    </row>
    <row r="4147" spans="1:6" x14ac:dyDescent="0.25">
      <c r="A4147">
        <f t="shared" ca="1" si="256"/>
        <v>117</v>
      </c>
      <c r="B4147" t="str">
        <f ca="1">VLOOKUP(Table1[[#This Row],[color-code]],'Color types'!$C$2:$D$5,2)</f>
        <v>Acrilic</v>
      </c>
      <c r="C4147">
        <f t="shared" ca="1" si="257"/>
        <v>1</v>
      </c>
      <c r="D4147">
        <f t="shared" ca="1" si="259"/>
        <v>1.01</v>
      </c>
      <c r="E4147">
        <f ca="1">A4147*VLOOKUP(B4147,'Color types'!$A$2:$B$5,2)*D4147</f>
        <v>10044450</v>
      </c>
      <c r="F4147">
        <f t="shared" ca="1" si="258"/>
        <v>6</v>
      </c>
    </row>
    <row r="4148" spans="1:6" x14ac:dyDescent="0.25">
      <c r="A4148">
        <f t="shared" ca="1" si="256"/>
        <v>122</v>
      </c>
      <c r="B4148" t="str">
        <f ca="1">VLOOKUP(Table1[[#This Row],[color-code]],'Color types'!$C$2:$D$5,2)</f>
        <v>Acrilic</v>
      </c>
      <c r="C4148">
        <f t="shared" ca="1" si="257"/>
        <v>1</v>
      </c>
      <c r="D4148">
        <f t="shared" ca="1" si="259"/>
        <v>1.04</v>
      </c>
      <c r="E4148">
        <f ca="1">A4148*VLOOKUP(B4148,'Color types'!$A$2:$B$5,2)*D4148</f>
        <v>10784800</v>
      </c>
      <c r="F4148">
        <f t="shared" ca="1" si="258"/>
        <v>8</v>
      </c>
    </row>
    <row r="4149" spans="1:6" x14ac:dyDescent="0.25">
      <c r="A4149">
        <f t="shared" ca="1" si="256"/>
        <v>115</v>
      </c>
      <c r="B4149" t="str">
        <f ca="1">VLOOKUP(Table1[[#This Row],[color-code]],'Color types'!$C$2:$D$5,2)</f>
        <v>Acrilic</v>
      </c>
      <c r="C4149">
        <f t="shared" ca="1" si="257"/>
        <v>1</v>
      </c>
      <c r="D4149">
        <f t="shared" ca="1" si="259"/>
        <v>0.97</v>
      </c>
      <c r="E4149">
        <f ca="1">A4149*VLOOKUP(B4149,'Color types'!$A$2:$B$5,2)*D4149</f>
        <v>9481750</v>
      </c>
      <c r="F4149">
        <f t="shared" ca="1" si="258"/>
        <v>25</v>
      </c>
    </row>
    <row r="4150" spans="1:6" x14ac:dyDescent="0.25">
      <c r="A4150">
        <f t="shared" ca="1" si="256"/>
        <v>131</v>
      </c>
      <c r="B4150" t="str">
        <f ca="1">VLOOKUP(Table1[[#This Row],[color-code]],'Color types'!$C$2:$D$5,2)</f>
        <v>Oil-Matt</v>
      </c>
      <c r="C4150">
        <f t="shared" ca="1" si="257"/>
        <v>2</v>
      </c>
      <c r="D4150">
        <f t="shared" ca="1" si="259"/>
        <v>1.04</v>
      </c>
      <c r="E4150">
        <f ca="1">A4150*VLOOKUP(B4150,'Color types'!$A$2:$B$5,2)*D4150</f>
        <v>13624000</v>
      </c>
      <c r="F4150">
        <f t="shared" ca="1" si="258"/>
        <v>1</v>
      </c>
    </row>
    <row r="4151" spans="1:6" x14ac:dyDescent="0.25">
      <c r="A4151">
        <f t="shared" ca="1" si="256"/>
        <v>72</v>
      </c>
      <c r="B4151" t="str">
        <f ca="1">VLOOKUP(Table1[[#This Row],[color-code]],'Color types'!$C$2:$D$5,2)</f>
        <v>Oil-Matt</v>
      </c>
      <c r="C4151">
        <f t="shared" ca="1" si="257"/>
        <v>2</v>
      </c>
      <c r="D4151">
        <f t="shared" ca="1" si="259"/>
        <v>1.05</v>
      </c>
      <c r="E4151">
        <f ca="1">A4151*VLOOKUP(B4151,'Color types'!$A$2:$B$5,2)*D4151</f>
        <v>7560000</v>
      </c>
      <c r="F4151">
        <f t="shared" ca="1" si="258"/>
        <v>88</v>
      </c>
    </row>
    <row r="4152" spans="1:6" x14ac:dyDescent="0.25">
      <c r="A4152">
        <f t="shared" ca="1" si="256"/>
        <v>147</v>
      </c>
      <c r="B4152" t="str">
        <f ca="1">VLOOKUP(Table1[[#This Row],[color-code]],'Color types'!$C$2:$D$5,2)</f>
        <v>Oil-Shiny</v>
      </c>
      <c r="C4152">
        <f t="shared" ca="1" si="257"/>
        <v>3</v>
      </c>
      <c r="D4152">
        <f t="shared" ca="1" si="259"/>
        <v>0.98</v>
      </c>
      <c r="E4152">
        <f ca="1">A4152*VLOOKUP(B4152,'Color types'!$A$2:$B$5,2)*D4152</f>
        <v>15126300</v>
      </c>
      <c r="F4152">
        <f t="shared" ca="1" si="258"/>
        <v>29</v>
      </c>
    </row>
    <row r="4153" spans="1:6" x14ac:dyDescent="0.25">
      <c r="A4153">
        <f t="shared" ca="1" si="256"/>
        <v>53</v>
      </c>
      <c r="B4153" t="str">
        <f ca="1">VLOOKUP(Table1[[#This Row],[color-code]],'Color types'!$C$2:$D$5,2)</f>
        <v>Acrilic</v>
      </c>
      <c r="C4153">
        <f t="shared" ca="1" si="257"/>
        <v>1</v>
      </c>
      <c r="D4153">
        <f t="shared" ca="1" si="259"/>
        <v>0.98</v>
      </c>
      <c r="E4153">
        <f ca="1">A4153*VLOOKUP(B4153,'Color types'!$A$2:$B$5,2)*D4153</f>
        <v>4414900</v>
      </c>
      <c r="F4153">
        <f t="shared" ca="1" si="258"/>
        <v>81</v>
      </c>
    </row>
    <row r="4154" spans="1:6" x14ac:dyDescent="0.25">
      <c r="A4154">
        <f t="shared" ca="1" si="256"/>
        <v>49</v>
      </c>
      <c r="B4154" t="str">
        <f ca="1">VLOOKUP(Table1[[#This Row],[color-code]],'Color types'!$C$2:$D$5,2)</f>
        <v>Plaster</v>
      </c>
      <c r="C4154">
        <f t="shared" ca="1" si="257"/>
        <v>4</v>
      </c>
      <c r="D4154">
        <f t="shared" ca="1" si="259"/>
        <v>1.02</v>
      </c>
      <c r="E4154">
        <f ca="1">A4154*VLOOKUP(B4154,'Color types'!$A$2:$B$5,2)*D4154</f>
        <v>3998400</v>
      </c>
      <c r="F4154">
        <f t="shared" ca="1" si="258"/>
        <v>19</v>
      </c>
    </row>
    <row r="4155" spans="1:6" x14ac:dyDescent="0.25">
      <c r="A4155">
        <f t="shared" ca="1" si="256"/>
        <v>100</v>
      </c>
      <c r="B4155" t="str">
        <f ca="1">VLOOKUP(Table1[[#This Row],[color-code]],'Color types'!$C$2:$D$5,2)</f>
        <v>Plaster</v>
      </c>
      <c r="C4155">
        <f t="shared" ca="1" si="257"/>
        <v>4</v>
      </c>
      <c r="D4155">
        <f t="shared" ca="1" si="259"/>
        <v>1.04</v>
      </c>
      <c r="E4155">
        <f ca="1">A4155*VLOOKUP(B4155,'Color types'!$A$2:$B$5,2)*D4155</f>
        <v>8320000</v>
      </c>
      <c r="F4155">
        <f t="shared" ca="1" si="258"/>
        <v>97</v>
      </c>
    </row>
    <row r="4156" spans="1:6" x14ac:dyDescent="0.25">
      <c r="A4156">
        <f t="shared" ca="1" si="256"/>
        <v>147</v>
      </c>
      <c r="B4156" t="str">
        <f ca="1">VLOOKUP(Table1[[#This Row],[color-code]],'Color types'!$C$2:$D$5,2)</f>
        <v>Plaster</v>
      </c>
      <c r="C4156">
        <f t="shared" ca="1" si="257"/>
        <v>4</v>
      </c>
      <c r="D4156">
        <f t="shared" ca="1" si="259"/>
        <v>0.95</v>
      </c>
      <c r="E4156">
        <f ca="1">A4156*VLOOKUP(B4156,'Color types'!$A$2:$B$5,2)*D4156</f>
        <v>11172000</v>
      </c>
      <c r="F4156">
        <f t="shared" ca="1" si="258"/>
        <v>54</v>
      </c>
    </row>
    <row r="4157" spans="1:6" x14ac:dyDescent="0.25">
      <c r="A4157">
        <f t="shared" ca="1" si="256"/>
        <v>104</v>
      </c>
      <c r="B4157" t="str">
        <f ca="1">VLOOKUP(Table1[[#This Row],[color-code]],'Color types'!$C$2:$D$5,2)</f>
        <v>Oil-Shiny</v>
      </c>
      <c r="C4157">
        <f t="shared" ca="1" si="257"/>
        <v>3</v>
      </c>
      <c r="D4157">
        <f t="shared" ca="1" si="259"/>
        <v>0.95</v>
      </c>
      <c r="E4157">
        <f ca="1">A4157*VLOOKUP(B4157,'Color types'!$A$2:$B$5,2)*D4157</f>
        <v>10374000</v>
      </c>
      <c r="F4157">
        <f t="shared" ca="1" si="258"/>
        <v>69</v>
      </c>
    </row>
    <row r="4158" spans="1:6" x14ac:dyDescent="0.25">
      <c r="A4158">
        <f t="shared" ca="1" si="256"/>
        <v>66</v>
      </c>
      <c r="B4158" t="str">
        <f ca="1">VLOOKUP(Table1[[#This Row],[color-code]],'Color types'!$C$2:$D$5,2)</f>
        <v>Acrilic</v>
      </c>
      <c r="C4158">
        <f t="shared" ca="1" si="257"/>
        <v>1</v>
      </c>
      <c r="D4158">
        <f t="shared" ca="1" si="259"/>
        <v>1.05</v>
      </c>
      <c r="E4158">
        <f ca="1">A4158*VLOOKUP(B4158,'Color types'!$A$2:$B$5,2)*D4158</f>
        <v>5890500</v>
      </c>
      <c r="F4158">
        <f t="shared" ca="1" si="258"/>
        <v>92</v>
      </c>
    </row>
    <row r="4159" spans="1:6" x14ac:dyDescent="0.25">
      <c r="A4159">
        <f t="shared" ca="1" si="256"/>
        <v>122</v>
      </c>
      <c r="B4159" t="str">
        <f ca="1">VLOOKUP(Table1[[#This Row],[color-code]],'Color types'!$C$2:$D$5,2)</f>
        <v>Plaster</v>
      </c>
      <c r="C4159">
        <f t="shared" ca="1" si="257"/>
        <v>4</v>
      </c>
      <c r="D4159">
        <f t="shared" ca="1" si="259"/>
        <v>0.98</v>
      </c>
      <c r="E4159">
        <f ca="1">A4159*VLOOKUP(B4159,'Color types'!$A$2:$B$5,2)*D4159</f>
        <v>9564800</v>
      </c>
      <c r="F4159">
        <f t="shared" ca="1" si="258"/>
        <v>86</v>
      </c>
    </row>
    <row r="4160" spans="1:6" x14ac:dyDescent="0.25">
      <c r="A4160">
        <f t="shared" ca="1" si="256"/>
        <v>136</v>
      </c>
      <c r="B4160" t="str">
        <f ca="1">VLOOKUP(Table1[[#This Row],[color-code]],'Color types'!$C$2:$D$5,2)</f>
        <v>Oil-Matt</v>
      </c>
      <c r="C4160">
        <f t="shared" ca="1" si="257"/>
        <v>2</v>
      </c>
      <c r="D4160">
        <f t="shared" ca="1" si="259"/>
        <v>1.04</v>
      </c>
      <c r="E4160">
        <f ca="1">A4160*VLOOKUP(B4160,'Color types'!$A$2:$B$5,2)*D4160</f>
        <v>14144000</v>
      </c>
      <c r="F4160">
        <f t="shared" ca="1" si="258"/>
        <v>16</v>
      </c>
    </row>
    <row r="4161" spans="1:6" x14ac:dyDescent="0.25">
      <c r="A4161">
        <f t="shared" ca="1" si="256"/>
        <v>46</v>
      </c>
      <c r="B4161" t="str">
        <f ca="1">VLOOKUP(Table1[[#This Row],[color-code]],'Color types'!$C$2:$D$5,2)</f>
        <v>Plaster</v>
      </c>
      <c r="C4161">
        <f t="shared" ca="1" si="257"/>
        <v>4</v>
      </c>
      <c r="D4161">
        <f t="shared" ca="1" si="259"/>
        <v>1.05</v>
      </c>
      <c r="E4161">
        <f ca="1">A4161*VLOOKUP(B4161,'Color types'!$A$2:$B$5,2)*D4161</f>
        <v>3864000</v>
      </c>
      <c r="F4161">
        <f t="shared" ca="1" si="258"/>
        <v>96</v>
      </c>
    </row>
    <row r="4162" spans="1:6" x14ac:dyDescent="0.25">
      <c r="A4162">
        <f t="shared" ref="A4162:A4225" ca="1" si="260">RANDBETWEEN(40,150)</f>
        <v>78</v>
      </c>
      <c r="B4162" t="str">
        <f ca="1">VLOOKUP(Table1[[#This Row],[color-code]],'Color types'!$C$2:$D$5,2)</f>
        <v>Oil-Shiny</v>
      </c>
      <c r="C4162">
        <f t="shared" ref="C4162:C4225" ca="1" si="261">RANDBETWEEN(1,4)</f>
        <v>3</v>
      </c>
      <c r="D4162">
        <f t="shared" ca="1" si="259"/>
        <v>1.05</v>
      </c>
      <c r="E4162">
        <f ca="1">A4162*VLOOKUP(B4162,'Color types'!$A$2:$B$5,2)*D4162</f>
        <v>8599500</v>
      </c>
      <c r="F4162">
        <f t="shared" ref="F4162:F4225" ca="1" si="262">RANDBETWEEN(1,100)</f>
        <v>27</v>
      </c>
    </row>
    <row r="4163" spans="1:6" x14ac:dyDescent="0.25">
      <c r="A4163">
        <f t="shared" ca="1" si="260"/>
        <v>132</v>
      </c>
      <c r="B4163" t="str">
        <f ca="1">VLOOKUP(Table1[[#This Row],[color-code]],'Color types'!$C$2:$D$5,2)</f>
        <v>Plaster</v>
      </c>
      <c r="C4163">
        <f t="shared" ca="1" si="261"/>
        <v>4</v>
      </c>
      <c r="D4163">
        <f t="shared" ref="D4163:D4226" ca="1" si="263">RANDBETWEEN(95,105)/100</f>
        <v>1.01</v>
      </c>
      <c r="E4163">
        <f ca="1">A4163*VLOOKUP(B4163,'Color types'!$A$2:$B$5,2)*D4163</f>
        <v>10665600</v>
      </c>
      <c r="F4163">
        <f t="shared" ca="1" si="262"/>
        <v>28</v>
      </c>
    </row>
    <row r="4164" spans="1:6" x14ac:dyDescent="0.25">
      <c r="A4164">
        <f t="shared" ca="1" si="260"/>
        <v>53</v>
      </c>
      <c r="B4164" t="str">
        <f ca="1">VLOOKUP(Table1[[#This Row],[color-code]],'Color types'!$C$2:$D$5,2)</f>
        <v>Oil-Shiny</v>
      </c>
      <c r="C4164">
        <f t="shared" ca="1" si="261"/>
        <v>3</v>
      </c>
      <c r="D4164">
        <f t="shared" ca="1" si="263"/>
        <v>0.99</v>
      </c>
      <c r="E4164">
        <f ca="1">A4164*VLOOKUP(B4164,'Color types'!$A$2:$B$5,2)*D4164</f>
        <v>5509350</v>
      </c>
      <c r="F4164">
        <f t="shared" ca="1" si="262"/>
        <v>51</v>
      </c>
    </row>
    <row r="4165" spans="1:6" x14ac:dyDescent="0.25">
      <c r="A4165">
        <f t="shared" ca="1" si="260"/>
        <v>63</v>
      </c>
      <c r="B4165" t="str">
        <f ca="1">VLOOKUP(Table1[[#This Row],[color-code]],'Color types'!$C$2:$D$5,2)</f>
        <v>Oil-Matt</v>
      </c>
      <c r="C4165">
        <f t="shared" ca="1" si="261"/>
        <v>2</v>
      </c>
      <c r="D4165">
        <f t="shared" ca="1" si="263"/>
        <v>1.03</v>
      </c>
      <c r="E4165">
        <f ca="1">A4165*VLOOKUP(B4165,'Color types'!$A$2:$B$5,2)*D4165</f>
        <v>6489000</v>
      </c>
      <c r="F4165">
        <f t="shared" ca="1" si="262"/>
        <v>32</v>
      </c>
    </row>
    <row r="4166" spans="1:6" x14ac:dyDescent="0.25">
      <c r="A4166">
        <f t="shared" ca="1" si="260"/>
        <v>58</v>
      </c>
      <c r="B4166" t="str">
        <f ca="1">VLOOKUP(Table1[[#This Row],[color-code]],'Color types'!$C$2:$D$5,2)</f>
        <v>Oil-Shiny</v>
      </c>
      <c r="C4166">
        <f t="shared" ca="1" si="261"/>
        <v>3</v>
      </c>
      <c r="D4166">
        <f t="shared" ca="1" si="263"/>
        <v>1.04</v>
      </c>
      <c r="E4166">
        <f ca="1">A4166*VLOOKUP(B4166,'Color types'!$A$2:$B$5,2)*D4166</f>
        <v>6333600</v>
      </c>
      <c r="F4166">
        <f t="shared" ca="1" si="262"/>
        <v>96</v>
      </c>
    </row>
    <row r="4167" spans="1:6" x14ac:dyDescent="0.25">
      <c r="A4167">
        <f t="shared" ca="1" si="260"/>
        <v>57</v>
      </c>
      <c r="B4167" t="str">
        <f ca="1">VLOOKUP(Table1[[#This Row],[color-code]],'Color types'!$C$2:$D$5,2)</f>
        <v>Acrilic</v>
      </c>
      <c r="C4167">
        <f t="shared" ca="1" si="261"/>
        <v>1</v>
      </c>
      <c r="D4167">
        <f t="shared" ca="1" si="263"/>
        <v>0.95</v>
      </c>
      <c r="E4167">
        <f ca="1">A4167*VLOOKUP(B4167,'Color types'!$A$2:$B$5,2)*D4167</f>
        <v>4602750</v>
      </c>
      <c r="F4167">
        <f t="shared" ca="1" si="262"/>
        <v>49</v>
      </c>
    </row>
    <row r="4168" spans="1:6" x14ac:dyDescent="0.25">
      <c r="A4168">
        <f t="shared" ca="1" si="260"/>
        <v>112</v>
      </c>
      <c r="B4168" t="str">
        <f ca="1">VLOOKUP(Table1[[#This Row],[color-code]],'Color types'!$C$2:$D$5,2)</f>
        <v>Acrilic</v>
      </c>
      <c r="C4168">
        <f t="shared" ca="1" si="261"/>
        <v>1</v>
      </c>
      <c r="D4168">
        <f t="shared" ca="1" si="263"/>
        <v>1.05</v>
      </c>
      <c r="E4168">
        <f ca="1">A4168*VLOOKUP(B4168,'Color types'!$A$2:$B$5,2)*D4168</f>
        <v>9996000</v>
      </c>
      <c r="F4168">
        <f t="shared" ca="1" si="262"/>
        <v>35</v>
      </c>
    </row>
    <row r="4169" spans="1:6" x14ac:dyDescent="0.25">
      <c r="A4169">
        <f t="shared" ca="1" si="260"/>
        <v>58</v>
      </c>
      <c r="B4169" t="str">
        <f ca="1">VLOOKUP(Table1[[#This Row],[color-code]],'Color types'!$C$2:$D$5,2)</f>
        <v>Acrilic</v>
      </c>
      <c r="C4169">
        <f t="shared" ca="1" si="261"/>
        <v>1</v>
      </c>
      <c r="D4169">
        <f t="shared" ca="1" si="263"/>
        <v>0.95</v>
      </c>
      <c r="E4169">
        <f ca="1">A4169*VLOOKUP(B4169,'Color types'!$A$2:$B$5,2)*D4169</f>
        <v>4683500</v>
      </c>
      <c r="F4169">
        <f t="shared" ca="1" si="262"/>
        <v>79</v>
      </c>
    </row>
    <row r="4170" spans="1:6" x14ac:dyDescent="0.25">
      <c r="A4170">
        <f t="shared" ca="1" si="260"/>
        <v>120</v>
      </c>
      <c r="B4170" t="str">
        <f ca="1">VLOOKUP(Table1[[#This Row],[color-code]],'Color types'!$C$2:$D$5,2)</f>
        <v>Oil-Shiny</v>
      </c>
      <c r="C4170">
        <f t="shared" ca="1" si="261"/>
        <v>3</v>
      </c>
      <c r="D4170">
        <f t="shared" ca="1" si="263"/>
        <v>1.01</v>
      </c>
      <c r="E4170">
        <f ca="1">A4170*VLOOKUP(B4170,'Color types'!$A$2:$B$5,2)*D4170</f>
        <v>12726000</v>
      </c>
      <c r="F4170">
        <f t="shared" ca="1" si="262"/>
        <v>93</v>
      </c>
    </row>
    <row r="4171" spans="1:6" x14ac:dyDescent="0.25">
      <c r="A4171">
        <f t="shared" ca="1" si="260"/>
        <v>145</v>
      </c>
      <c r="B4171" t="str">
        <f ca="1">VLOOKUP(Table1[[#This Row],[color-code]],'Color types'!$C$2:$D$5,2)</f>
        <v>Plaster</v>
      </c>
      <c r="C4171">
        <f t="shared" ca="1" si="261"/>
        <v>4</v>
      </c>
      <c r="D4171">
        <f t="shared" ca="1" si="263"/>
        <v>0.98</v>
      </c>
      <c r="E4171">
        <f ca="1">A4171*VLOOKUP(B4171,'Color types'!$A$2:$B$5,2)*D4171</f>
        <v>11368000</v>
      </c>
      <c r="F4171">
        <f t="shared" ca="1" si="262"/>
        <v>96</v>
      </c>
    </row>
    <row r="4172" spans="1:6" x14ac:dyDescent="0.25">
      <c r="A4172">
        <f t="shared" ca="1" si="260"/>
        <v>130</v>
      </c>
      <c r="B4172" t="str">
        <f ca="1">VLOOKUP(Table1[[#This Row],[color-code]],'Color types'!$C$2:$D$5,2)</f>
        <v>Acrilic</v>
      </c>
      <c r="C4172">
        <f t="shared" ca="1" si="261"/>
        <v>1</v>
      </c>
      <c r="D4172">
        <f t="shared" ca="1" si="263"/>
        <v>1.01</v>
      </c>
      <c r="E4172">
        <f ca="1">A4172*VLOOKUP(B4172,'Color types'!$A$2:$B$5,2)*D4172</f>
        <v>11160500</v>
      </c>
      <c r="F4172">
        <f t="shared" ca="1" si="262"/>
        <v>72</v>
      </c>
    </row>
    <row r="4173" spans="1:6" x14ac:dyDescent="0.25">
      <c r="A4173">
        <f t="shared" ca="1" si="260"/>
        <v>144</v>
      </c>
      <c r="B4173" t="str">
        <f ca="1">VLOOKUP(Table1[[#This Row],[color-code]],'Color types'!$C$2:$D$5,2)</f>
        <v>Oil-Shiny</v>
      </c>
      <c r="C4173">
        <f t="shared" ca="1" si="261"/>
        <v>3</v>
      </c>
      <c r="D4173">
        <f t="shared" ca="1" si="263"/>
        <v>0.97</v>
      </c>
      <c r="E4173">
        <f ca="1">A4173*VLOOKUP(B4173,'Color types'!$A$2:$B$5,2)*D4173</f>
        <v>14666400</v>
      </c>
      <c r="F4173">
        <f t="shared" ca="1" si="262"/>
        <v>51</v>
      </c>
    </row>
    <row r="4174" spans="1:6" x14ac:dyDescent="0.25">
      <c r="A4174">
        <f t="shared" ca="1" si="260"/>
        <v>60</v>
      </c>
      <c r="B4174" t="str">
        <f ca="1">VLOOKUP(Table1[[#This Row],[color-code]],'Color types'!$C$2:$D$5,2)</f>
        <v>Oil-Matt</v>
      </c>
      <c r="C4174">
        <f t="shared" ca="1" si="261"/>
        <v>2</v>
      </c>
      <c r="D4174">
        <f t="shared" ca="1" si="263"/>
        <v>0.95</v>
      </c>
      <c r="E4174">
        <f ca="1">A4174*VLOOKUP(B4174,'Color types'!$A$2:$B$5,2)*D4174</f>
        <v>5700000</v>
      </c>
      <c r="F4174">
        <f t="shared" ca="1" si="262"/>
        <v>88</v>
      </c>
    </row>
    <row r="4175" spans="1:6" x14ac:dyDescent="0.25">
      <c r="A4175">
        <f t="shared" ca="1" si="260"/>
        <v>135</v>
      </c>
      <c r="B4175" t="str">
        <f ca="1">VLOOKUP(Table1[[#This Row],[color-code]],'Color types'!$C$2:$D$5,2)</f>
        <v>Plaster</v>
      </c>
      <c r="C4175">
        <f t="shared" ca="1" si="261"/>
        <v>4</v>
      </c>
      <c r="D4175">
        <f t="shared" ca="1" si="263"/>
        <v>1.05</v>
      </c>
      <c r="E4175">
        <f ca="1">A4175*VLOOKUP(B4175,'Color types'!$A$2:$B$5,2)*D4175</f>
        <v>11340000</v>
      </c>
      <c r="F4175">
        <f t="shared" ca="1" si="262"/>
        <v>31</v>
      </c>
    </row>
    <row r="4176" spans="1:6" x14ac:dyDescent="0.25">
      <c r="A4176">
        <f t="shared" ca="1" si="260"/>
        <v>144</v>
      </c>
      <c r="B4176" t="str">
        <f ca="1">VLOOKUP(Table1[[#This Row],[color-code]],'Color types'!$C$2:$D$5,2)</f>
        <v>Acrilic</v>
      </c>
      <c r="C4176">
        <f t="shared" ca="1" si="261"/>
        <v>1</v>
      </c>
      <c r="D4176">
        <f t="shared" ca="1" si="263"/>
        <v>0.96</v>
      </c>
      <c r="E4176">
        <f ca="1">A4176*VLOOKUP(B4176,'Color types'!$A$2:$B$5,2)*D4176</f>
        <v>11750400</v>
      </c>
      <c r="F4176">
        <f t="shared" ca="1" si="262"/>
        <v>68</v>
      </c>
    </row>
    <row r="4177" spans="1:6" x14ac:dyDescent="0.25">
      <c r="A4177">
        <f t="shared" ca="1" si="260"/>
        <v>101</v>
      </c>
      <c r="B4177" t="str">
        <f ca="1">VLOOKUP(Table1[[#This Row],[color-code]],'Color types'!$C$2:$D$5,2)</f>
        <v>Oil-Shiny</v>
      </c>
      <c r="C4177">
        <f t="shared" ca="1" si="261"/>
        <v>3</v>
      </c>
      <c r="D4177">
        <f t="shared" ca="1" si="263"/>
        <v>0.97</v>
      </c>
      <c r="E4177">
        <f ca="1">A4177*VLOOKUP(B4177,'Color types'!$A$2:$B$5,2)*D4177</f>
        <v>10286850</v>
      </c>
      <c r="F4177">
        <f t="shared" ca="1" si="262"/>
        <v>34</v>
      </c>
    </row>
    <row r="4178" spans="1:6" x14ac:dyDescent="0.25">
      <c r="A4178">
        <f t="shared" ca="1" si="260"/>
        <v>67</v>
      </c>
      <c r="B4178" t="str">
        <f ca="1">VLOOKUP(Table1[[#This Row],[color-code]],'Color types'!$C$2:$D$5,2)</f>
        <v>Plaster</v>
      </c>
      <c r="C4178">
        <f t="shared" ca="1" si="261"/>
        <v>4</v>
      </c>
      <c r="D4178">
        <f t="shared" ca="1" si="263"/>
        <v>0.99</v>
      </c>
      <c r="E4178">
        <f ca="1">A4178*VLOOKUP(B4178,'Color types'!$A$2:$B$5,2)*D4178</f>
        <v>5306400</v>
      </c>
      <c r="F4178">
        <f t="shared" ca="1" si="262"/>
        <v>14</v>
      </c>
    </row>
    <row r="4179" spans="1:6" x14ac:dyDescent="0.25">
      <c r="A4179">
        <f t="shared" ca="1" si="260"/>
        <v>86</v>
      </c>
      <c r="B4179" t="str">
        <f ca="1">VLOOKUP(Table1[[#This Row],[color-code]],'Color types'!$C$2:$D$5,2)</f>
        <v>Acrilic</v>
      </c>
      <c r="C4179">
        <f t="shared" ca="1" si="261"/>
        <v>1</v>
      </c>
      <c r="D4179">
        <f t="shared" ca="1" si="263"/>
        <v>0.97</v>
      </c>
      <c r="E4179">
        <f ca="1">A4179*VLOOKUP(B4179,'Color types'!$A$2:$B$5,2)*D4179</f>
        <v>7090700</v>
      </c>
      <c r="F4179">
        <f t="shared" ca="1" si="262"/>
        <v>90</v>
      </c>
    </row>
    <row r="4180" spans="1:6" x14ac:dyDescent="0.25">
      <c r="A4180">
        <f t="shared" ca="1" si="260"/>
        <v>132</v>
      </c>
      <c r="B4180" t="str">
        <f ca="1">VLOOKUP(Table1[[#This Row],[color-code]],'Color types'!$C$2:$D$5,2)</f>
        <v>Acrilic</v>
      </c>
      <c r="C4180">
        <f t="shared" ca="1" si="261"/>
        <v>1</v>
      </c>
      <c r="D4180">
        <f t="shared" ca="1" si="263"/>
        <v>0.98</v>
      </c>
      <c r="E4180">
        <f ca="1">A4180*VLOOKUP(B4180,'Color types'!$A$2:$B$5,2)*D4180</f>
        <v>10995600</v>
      </c>
      <c r="F4180">
        <f t="shared" ca="1" si="262"/>
        <v>78</v>
      </c>
    </row>
    <row r="4181" spans="1:6" x14ac:dyDescent="0.25">
      <c r="A4181">
        <f t="shared" ca="1" si="260"/>
        <v>135</v>
      </c>
      <c r="B4181" t="str">
        <f ca="1">VLOOKUP(Table1[[#This Row],[color-code]],'Color types'!$C$2:$D$5,2)</f>
        <v>Acrilic</v>
      </c>
      <c r="C4181">
        <f t="shared" ca="1" si="261"/>
        <v>1</v>
      </c>
      <c r="D4181">
        <f t="shared" ca="1" si="263"/>
        <v>1</v>
      </c>
      <c r="E4181">
        <f ca="1">A4181*VLOOKUP(B4181,'Color types'!$A$2:$B$5,2)*D4181</f>
        <v>11475000</v>
      </c>
      <c r="F4181">
        <f t="shared" ca="1" si="262"/>
        <v>89</v>
      </c>
    </row>
    <row r="4182" spans="1:6" x14ac:dyDescent="0.25">
      <c r="A4182">
        <f t="shared" ca="1" si="260"/>
        <v>140</v>
      </c>
      <c r="B4182" t="str">
        <f ca="1">VLOOKUP(Table1[[#This Row],[color-code]],'Color types'!$C$2:$D$5,2)</f>
        <v>Plaster</v>
      </c>
      <c r="C4182">
        <f t="shared" ca="1" si="261"/>
        <v>4</v>
      </c>
      <c r="D4182">
        <f t="shared" ca="1" si="263"/>
        <v>1.03</v>
      </c>
      <c r="E4182">
        <f ca="1">A4182*VLOOKUP(B4182,'Color types'!$A$2:$B$5,2)*D4182</f>
        <v>11536000</v>
      </c>
      <c r="F4182">
        <f t="shared" ca="1" si="262"/>
        <v>43</v>
      </c>
    </row>
    <row r="4183" spans="1:6" x14ac:dyDescent="0.25">
      <c r="A4183">
        <f t="shared" ca="1" si="260"/>
        <v>76</v>
      </c>
      <c r="B4183" t="str">
        <f ca="1">VLOOKUP(Table1[[#This Row],[color-code]],'Color types'!$C$2:$D$5,2)</f>
        <v>Oil-Shiny</v>
      </c>
      <c r="C4183">
        <f t="shared" ca="1" si="261"/>
        <v>3</v>
      </c>
      <c r="D4183">
        <f t="shared" ca="1" si="263"/>
        <v>1.03</v>
      </c>
      <c r="E4183">
        <f ca="1">A4183*VLOOKUP(B4183,'Color types'!$A$2:$B$5,2)*D4183</f>
        <v>8219400</v>
      </c>
      <c r="F4183">
        <f t="shared" ca="1" si="262"/>
        <v>6</v>
      </c>
    </row>
    <row r="4184" spans="1:6" x14ac:dyDescent="0.25">
      <c r="A4184">
        <f t="shared" ca="1" si="260"/>
        <v>62</v>
      </c>
      <c r="B4184" t="str">
        <f ca="1">VLOOKUP(Table1[[#This Row],[color-code]],'Color types'!$C$2:$D$5,2)</f>
        <v>Oil-Matt</v>
      </c>
      <c r="C4184">
        <f t="shared" ca="1" si="261"/>
        <v>2</v>
      </c>
      <c r="D4184">
        <f t="shared" ca="1" si="263"/>
        <v>1.01</v>
      </c>
      <c r="E4184">
        <f ca="1">A4184*VLOOKUP(B4184,'Color types'!$A$2:$B$5,2)*D4184</f>
        <v>6262000</v>
      </c>
      <c r="F4184">
        <f t="shared" ca="1" si="262"/>
        <v>77</v>
      </c>
    </row>
    <row r="4185" spans="1:6" x14ac:dyDescent="0.25">
      <c r="A4185">
        <f t="shared" ca="1" si="260"/>
        <v>55</v>
      </c>
      <c r="B4185" t="str">
        <f ca="1">VLOOKUP(Table1[[#This Row],[color-code]],'Color types'!$C$2:$D$5,2)</f>
        <v>Oil-Shiny</v>
      </c>
      <c r="C4185">
        <f t="shared" ca="1" si="261"/>
        <v>3</v>
      </c>
      <c r="D4185">
        <f t="shared" ca="1" si="263"/>
        <v>1.02</v>
      </c>
      <c r="E4185">
        <f ca="1">A4185*VLOOKUP(B4185,'Color types'!$A$2:$B$5,2)*D4185</f>
        <v>5890500</v>
      </c>
      <c r="F4185">
        <f t="shared" ca="1" si="262"/>
        <v>93</v>
      </c>
    </row>
    <row r="4186" spans="1:6" x14ac:dyDescent="0.25">
      <c r="A4186">
        <f t="shared" ca="1" si="260"/>
        <v>119</v>
      </c>
      <c r="B4186" t="str">
        <f ca="1">VLOOKUP(Table1[[#This Row],[color-code]],'Color types'!$C$2:$D$5,2)</f>
        <v>Acrilic</v>
      </c>
      <c r="C4186">
        <f t="shared" ca="1" si="261"/>
        <v>1</v>
      </c>
      <c r="D4186">
        <f t="shared" ca="1" si="263"/>
        <v>1.04</v>
      </c>
      <c r="E4186">
        <f ca="1">A4186*VLOOKUP(B4186,'Color types'!$A$2:$B$5,2)*D4186</f>
        <v>10519600</v>
      </c>
      <c r="F4186">
        <f t="shared" ca="1" si="262"/>
        <v>87</v>
      </c>
    </row>
    <row r="4187" spans="1:6" x14ac:dyDescent="0.25">
      <c r="A4187">
        <f t="shared" ca="1" si="260"/>
        <v>122</v>
      </c>
      <c r="B4187" t="str">
        <f ca="1">VLOOKUP(Table1[[#This Row],[color-code]],'Color types'!$C$2:$D$5,2)</f>
        <v>Plaster</v>
      </c>
      <c r="C4187">
        <f t="shared" ca="1" si="261"/>
        <v>4</v>
      </c>
      <c r="D4187">
        <f t="shared" ca="1" si="263"/>
        <v>1.02</v>
      </c>
      <c r="E4187">
        <f ca="1">A4187*VLOOKUP(B4187,'Color types'!$A$2:$B$5,2)*D4187</f>
        <v>9955200</v>
      </c>
      <c r="F4187">
        <f t="shared" ca="1" si="262"/>
        <v>89</v>
      </c>
    </row>
    <row r="4188" spans="1:6" x14ac:dyDescent="0.25">
      <c r="A4188">
        <f t="shared" ca="1" si="260"/>
        <v>113</v>
      </c>
      <c r="B4188" t="str">
        <f ca="1">VLOOKUP(Table1[[#This Row],[color-code]],'Color types'!$C$2:$D$5,2)</f>
        <v>Acrilic</v>
      </c>
      <c r="C4188">
        <f t="shared" ca="1" si="261"/>
        <v>1</v>
      </c>
      <c r="D4188">
        <f t="shared" ca="1" si="263"/>
        <v>1.01</v>
      </c>
      <c r="E4188">
        <f ca="1">A4188*VLOOKUP(B4188,'Color types'!$A$2:$B$5,2)*D4188</f>
        <v>9701050</v>
      </c>
      <c r="F4188">
        <f t="shared" ca="1" si="262"/>
        <v>100</v>
      </c>
    </row>
    <row r="4189" spans="1:6" x14ac:dyDescent="0.25">
      <c r="A4189">
        <f t="shared" ca="1" si="260"/>
        <v>65</v>
      </c>
      <c r="B4189" t="str">
        <f ca="1">VLOOKUP(Table1[[#This Row],[color-code]],'Color types'!$C$2:$D$5,2)</f>
        <v>Oil-Matt</v>
      </c>
      <c r="C4189">
        <f t="shared" ca="1" si="261"/>
        <v>2</v>
      </c>
      <c r="D4189">
        <f t="shared" ca="1" si="263"/>
        <v>1.01</v>
      </c>
      <c r="E4189">
        <f ca="1">A4189*VLOOKUP(B4189,'Color types'!$A$2:$B$5,2)*D4189</f>
        <v>6565000</v>
      </c>
      <c r="F4189">
        <f t="shared" ca="1" si="262"/>
        <v>37</v>
      </c>
    </row>
    <row r="4190" spans="1:6" x14ac:dyDescent="0.25">
      <c r="A4190">
        <f t="shared" ca="1" si="260"/>
        <v>127</v>
      </c>
      <c r="B4190" t="str">
        <f ca="1">VLOOKUP(Table1[[#This Row],[color-code]],'Color types'!$C$2:$D$5,2)</f>
        <v>Acrilic</v>
      </c>
      <c r="C4190">
        <f t="shared" ca="1" si="261"/>
        <v>1</v>
      </c>
      <c r="D4190">
        <f t="shared" ca="1" si="263"/>
        <v>1.01</v>
      </c>
      <c r="E4190">
        <f ca="1">A4190*VLOOKUP(B4190,'Color types'!$A$2:$B$5,2)*D4190</f>
        <v>10902950</v>
      </c>
      <c r="F4190">
        <f t="shared" ca="1" si="262"/>
        <v>45</v>
      </c>
    </row>
    <row r="4191" spans="1:6" x14ac:dyDescent="0.25">
      <c r="A4191">
        <f t="shared" ca="1" si="260"/>
        <v>80</v>
      </c>
      <c r="B4191" t="str">
        <f ca="1">VLOOKUP(Table1[[#This Row],[color-code]],'Color types'!$C$2:$D$5,2)</f>
        <v>Plaster</v>
      </c>
      <c r="C4191">
        <f t="shared" ca="1" si="261"/>
        <v>4</v>
      </c>
      <c r="D4191">
        <f t="shared" ca="1" si="263"/>
        <v>1.05</v>
      </c>
      <c r="E4191">
        <f ca="1">A4191*VLOOKUP(B4191,'Color types'!$A$2:$B$5,2)*D4191</f>
        <v>6720000</v>
      </c>
      <c r="F4191">
        <f t="shared" ca="1" si="262"/>
        <v>56</v>
      </c>
    </row>
    <row r="4192" spans="1:6" x14ac:dyDescent="0.25">
      <c r="A4192">
        <f t="shared" ca="1" si="260"/>
        <v>141</v>
      </c>
      <c r="B4192" t="str">
        <f ca="1">VLOOKUP(Table1[[#This Row],[color-code]],'Color types'!$C$2:$D$5,2)</f>
        <v>Oil-Shiny</v>
      </c>
      <c r="C4192">
        <f t="shared" ca="1" si="261"/>
        <v>3</v>
      </c>
      <c r="D4192">
        <f t="shared" ca="1" si="263"/>
        <v>0.98</v>
      </c>
      <c r="E4192">
        <f ca="1">A4192*VLOOKUP(B4192,'Color types'!$A$2:$B$5,2)*D4192</f>
        <v>14508900</v>
      </c>
      <c r="F4192">
        <f t="shared" ca="1" si="262"/>
        <v>6</v>
      </c>
    </row>
    <row r="4193" spans="1:6" x14ac:dyDescent="0.25">
      <c r="A4193">
        <f t="shared" ca="1" si="260"/>
        <v>144</v>
      </c>
      <c r="B4193" t="str">
        <f ca="1">VLOOKUP(Table1[[#This Row],[color-code]],'Color types'!$C$2:$D$5,2)</f>
        <v>Acrilic</v>
      </c>
      <c r="C4193">
        <f t="shared" ca="1" si="261"/>
        <v>1</v>
      </c>
      <c r="D4193">
        <f t="shared" ca="1" si="263"/>
        <v>0.99</v>
      </c>
      <c r="E4193">
        <f ca="1">A4193*VLOOKUP(B4193,'Color types'!$A$2:$B$5,2)*D4193</f>
        <v>12117600</v>
      </c>
      <c r="F4193">
        <f t="shared" ca="1" si="262"/>
        <v>81</v>
      </c>
    </row>
    <row r="4194" spans="1:6" x14ac:dyDescent="0.25">
      <c r="A4194">
        <f t="shared" ca="1" si="260"/>
        <v>59</v>
      </c>
      <c r="B4194" t="str">
        <f ca="1">VLOOKUP(Table1[[#This Row],[color-code]],'Color types'!$C$2:$D$5,2)</f>
        <v>Oil-Matt</v>
      </c>
      <c r="C4194">
        <f t="shared" ca="1" si="261"/>
        <v>2</v>
      </c>
      <c r="D4194">
        <f t="shared" ca="1" si="263"/>
        <v>1.02</v>
      </c>
      <c r="E4194">
        <f ca="1">A4194*VLOOKUP(B4194,'Color types'!$A$2:$B$5,2)*D4194</f>
        <v>6018000</v>
      </c>
      <c r="F4194">
        <f t="shared" ca="1" si="262"/>
        <v>79</v>
      </c>
    </row>
    <row r="4195" spans="1:6" x14ac:dyDescent="0.25">
      <c r="A4195">
        <f t="shared" ca="1" si="260"/>
        <v>78</v>
      </c>
      <c r="B4195" t="str">
        <f ca="1">VLOOKUP(Table1[[#This Row],[color-code]],'Color types'!$C$2:$D$5,2)</f>
        <v>Plaster</v>
      </c>
      <c r="C4195">
        <f t="shared" ca="1" si="261"/>
        <v>4</v>
      </c>
      <c r="D4195">
        <f t="shared" ca="1" si="263"/>
        <v>1.04</v>
      </c>
      <c r="E4195">
        <f ca="1">A4195*VLOOKUP(B4195,'Color types'!$A$2:$B$5,2)*D4195</f>
        <v>6489600</v>
      </c>
      <c r="F4195">
        <f t="shared" ca="1" si="262"/>
        <v>21</v>
      </c>
    </row>
    <row r="4196" spans="1:6" x14ac:dyDescent="0.25">
      <c r="A4196">
        <f t="shared" ca="1" si="260"/>
        <v>89</v>
      </c>
      <c r="B4196" t="str">
        <f ca="1">VLOOKUP(Table1[[#This Row],[color-code]],'Color types'!$C$2:$D$5,2)</f>
        <v>Oil-Matt</v>
      </c>
      <c r="C4196">
        <f t="shared" ca="1" si="261"/>
        <v>2</v>
      </c>
      <c r="D4196">
        <f t="shared" ca="1" si="263"/>
        <v>0.97</v>
      </c>
      <c r="E4196">
        <f ca="1">A4196*VLOOKUP(B4196,'Color types'!$A$2:$B$5,2)*D4196</f>
        <v>8633000</v>
      </c>
      <c r="F4196">
        <f t="shared" ca="1" si="262"/>
        <v>60</v>
      </c>
    </row>
    <row r="4197" spans="1:6" x14ac:dyDescent="0.25">
      <c r="A4197">
        <f t="shared" ca="1" si="260"/>
        <v>72</v>
      </c>
      <c r="B4197" t="str">
        <f ca="1">VLOOKUP(Table1[[#This Row],[color-code]],'Color types'!$C$2:$D$5,2)</f>
        <v>Oil-Shiny</v>
      </c>
      <c r="C4197">
        <f t="shared" ca="1" si="261"/>
        <v>3</v>
      </c>
      <c r="D4197">
        <f t="shared" ca="1" si="263"/>
        <v>0.95</v>
      </c>
      <c r="E4197">
        <f ca="1">A4197*VLOOKUP(B4197,'Color types'!$A$2:$B$5,2)*D4197</f>
        <v>7182000</v>
      </c>
      <c r="F4197">
        <f t="shared" ca="1" si="262"/>
        <v>13</v>
      </c>
    </row>
    <row r="4198" spans="1:6" x14ac:dyDescent="0.25">
      <c r="A4198">
        <f t="shared" ca="1" si="260"/>
        <v>135</v>
      </c>
      <c r="B4198" t="str">
        <f ca="1">VLOOKUP(Table1[[#This Row],[color-code]],'Color types'!$C$2:$D$5,2)</f>
        <v>Oil-Shiny</v>
      </c>
      <c r="C4198">
        <f t="shared" ca="1" si="261"/>
        <v>3</v>
      </c>
      <c r="D4198">
        <f t="shared" ca="1" si="263"/>
        <v>1.01</v>
      </c>
      <c r="E4198">
        <f ca="1">A4198*VLOOKUP(B4198,'Color types'!$A$2:$B$5,2)*D4198</f>
        <v>14316750</v>
      </c>
      <c r="F4198">
        <f t="shared" ca="1" si="262"/>
        <v>1</v>
      </c>
    </row>
    <row r="4199" spans="1:6" x14ac:dyDescent="0.25">
      <c r="A4199">
        <f t="shared" ca="1" si="260"/>
        <v>72</v>
      </c>
      <c r="B4199" t="str">
        <f ca="1">VLOOKUP(Table1[[#This Row],[color-code]],'Color types'!$C$2:$D$5,2)</f>
        <v>Plaster</v>
      </c>
      <c r="C4199">
        <f t="shared" ca="1" si="261"/>
        <v>4</v>
      </c>
      <c r="D4199">
        <f t="shared" ca="1" si="263"/>
        <v>1.03</v>
      </c>
      <c r="E4199">
        <f ca="1">A4199*VLOOKUP(B4199,'Color types'!$A$2:$B$5,2)*D4199</f>
        <v>5932800</v>
      </c>
      <c r="F4199">
        <f t="shared" ca="1" si="262"/>
        <v>16</v>
      </c>
    </row>
    <row r="4200" spans="1:6" x14ac:dyDescent="0.25">
      <c r="A4200">
        <f t="shared" ca="1" si="260"/>
        <v>126</v>
      </c>
      <c r="B4200" t="str">
        <f ca="1">VLOOKUP(Table1[[#This Row],[color-code]],'Color types'!$C$2:$D$5,2)</f>
        <v>Oil-Matt</v>
      </c>
      <c r="C4200">
        <f t="shared" ca="1" si="261"/>
        <v>2</v>
      </c>
      <c r="D4200">
        <f t="shared" ca="1" si="263"/>
        <v>0.99</v>
      </c>
      <c r="E4200">
        <f ca="1">A4200*VLOOKUP(B4200,'Color types'!$A$2:$B$5,2)*D4200</f>
        <v>12474000</v>
      </c>
      <c r="F4200">
        <f t="shared" ca="1" si="262"/>
        <v>98</v>
      </c>
    </row>
    <row r="4201" spans="1:6" x14ac:dyDescent="0.25">
      <c r="A4201">
        <f t="shared" ca="1" si="260"/>
        <v>54</v>
      </c>
      <c r="B4201" t="str">
        <f ca="1">VLOOKUP(Table1[[#This Row],[color-code]],'Color types'!$C$2:$D$5,2)</f>
        <v>Oil-Matt</v>
      </c>
      <c r="C4201">
        <f t="shared" ca="1" si="261"/>
        <v>2</v>
      </c>
      <c r="D4201">
        <f t="shared" ca="1" si="263"/>
        <v>1.05</v>
      </c>
      <c r="E4201">
        <f ca="1">A4201*VLOOKUP(B4201,'Color types'!$A$2:$B$5,2)*D4201</f>
        <v>5670000</v>
      </c>
      <c r="F4201">
        <f t="shared" ca="1" si="262"/>
        <v>39</v>
      </c>
    </row>
    <row r="4202" spans="1:6" x14ac:dyDescent="0.25">
      <c r="A4202">
        <f t="shared" ca="1" si="260"/>
        <v>138</v>
      </c>
      <c r="B4202" t="str">
        <f ca="1">VLOOKUP(Table1[[#This Row],[color-code]],'Color types'!$C$2:$D$5,2)</f>
        <v>Acrilic</v>
      </c>
      <c r="C4202">
        <f t="shared" ca="1" si="261"/>
        <v>1</v>
      </c>
      <c r="D4202">
        <f t="shared" ca="1" si="263"/>
        <v>0.96</v>
      </c>
      <c r="E4202">
        <f ca="1">A4202*VLOOKUP(B4202,'Color types'!$A$2:$B$5,2)*D4202</f>
        <v>11260800</v>
      </c>
      <c r="F4202">
        <f t="shared" ca="1" si="262"/>
        <v>82</v>
      </c>
    </row>
    <row r="4203" spans="1:6" x14ac:dyDescent="0.25">
      <c r="A4203">
        <f t="shared" ca="1" si="260"/>
        <v>143</v>
      </c>
      <c r="B4203" t="str">
        <f ca="1">VLOOKUP(Table1[[#This Row],[color-code]],'Color types'!$C$2:$D$5,2)</f>
        <v>Plaster</v>
      </c>
      <c r="C4203">
        <f t="shared" ca="1" si="261"/>
        <v>4</v>
      </c>
      <c r="D4203">
        <f t="shared" ca="1" si="263"/>
        <v>1.04</v>
      </c>
      <c r="E4203">
        <f ca="1">A4203*VLOOKUP(B4203,'Color types'!$A$2:$B$5,2)*D4203</f>
        <v>11897600</v>
      </c>
      <c r="F4203">
        <f t="shared" ca="1" si="262"/>
        <v>15</v>
      </c>
    </row>
    <row r="4204" spans="1:6" x14ac:dyDescent="0.25">
      <c r="A4204">
        <f t="shared" ca="1" si="260"/>
        <v>106</v>
      </c>
      <c r="B4204" t="str">
        <f ca="1">VLOOKUP(Table1[[#This Row],[color-code]],'Color types'!$C$2:$D$5,2)</f>
        <v>Acrilic</v>
      </c>
      <c r="C4204">
        <f t="shared" ca="1" si="261"/>
        <v>1</v>
      </c>
      <c r="D4204">
        <f t="shared" ca="1" si="263"/>
        <v>0.97</v>
      </c>
      <c r="E4204">
        <f ca="1">A4204*VLOOKUP(B4204,'Color types'!$A$2:$B$5,2)*D4204</f>
        <v>8739700</v>
      </c>
      <c r="F4204">
        <f t="shared" ca="1" si="262"/>
        <v>50</v>
      </c>
    </row>
    <row r="4205" spans="1:6" x14ac:dyDescent="0.25">
      <c r="A4205">
        <f t="shared" ca="1" si="260"/>
        <v>89</v>
      </c>
      <c r="B4205" t="str">
        <f ca="1">VLOOKUP(Table1[[#This Row],[color-code]],'Color types'!$C$2:$D$5,2)</f>
        <v>Acrilic</v>
      </c>
      <c r="C4205">
        <f t="shared" ca="1" si="261"/>
        <v>1</v>
      </c>
      <c r="D4205">
        <f t="shared" ca="1" si="263"/>
        <v>0.95</v>
      </c>
      <c r="E4205">
        <f ca="1">A4205*VLOOKUP(B4205,'Color types'!$A$2:$B$5,2)*D4205</f>
        <v>7186750</v>
      </c>
      <c r="F4205">
        <f t="shared" ca="1" si="262"/>
        <v>96</v>
      </c>
    </row>
    <row r="4206" spans="1:6" x14ac:dyDescent="0.25">
      <c r="A4206">
        <f t="shared" ca="1" si="260"/>
        <v>58</v>
      </c>
      <c r="B4206" t="str">
        <f ca="1">VLOOKUP(Table1[[#This Row],[color-code]],'Color types'!$C$2:$D$5,2)</f>
        <v>Plaster</v>
      </c>
      <c r="C4206">
        <f t="shared" ca="1" si="261"/>
        <v>4</v>
      </c>
      <c r="D4206">
        <f t="shared" ca="1" si="263"/>
        <v>1</v>
      </c>
      <c r="E4206">
        <f ca="1">A4206*VLOOKUP(B4206,'Color types'!$A$2:$B$5,2)*D4206</f>
        <v>4640000</v>
      </c>
      <c r="F4206">
        <f t="shared" ca="1" si="262"/>
        <v>12</v>
      </c>
    </row>
    <row r="4207" spans="1:6" x14ac:dyDescent="0.25">
      <c r="A4207">
        <f t="shared" ca="1" si="260"/>
        <v>76</v>
      </c>
      <c r="B4207" t="str">
        <f ca="1">VLOOKUP(Table1[[#This Row],[color-code]],'Color types'!$C$2:$D$5,2)</f>
        <v>Oil-Shiny</v>
      </c>
      <c r="C4207">
        <f t="shared" ca="1" si="261"/>
        <v>3</v>
      </c>
      <c r="D4207">
        <f t="shared" ca="1" si="263"/>
        <v>1.01</v>
      </c>
      <c r="E4207">
        <f ca="1">A4207*VLOOKUP(B4207,'Color types'!$A$2:$B$5,2)*D4207</f>
        <v>8059800</v>
      </c>
      <c r="F4207">
        <f t="shared" ca="1" si="262"/>
        <v>83</v>
      </c>
    </row>
    <row r="4208" spans="1:6" x14ac:dyDescent="0.25">
      <c r="A4208">
        <f t="shared" ca="1" si="260"/>
        <v>135</v>
      </c>
      <c r="B4208" t="str">
        <f ca="1">VLOOKUP(Table1[[#This Row],[color-code]],'Color types'!$C$2:$D$5,2)</f>
        <v>Plaster</v>
      </c>
      <c r="C4208">
        <f t="shared" ca="1" si="261"/>
        <v>4</v>
      </c>
      <c r="D4208">
        <f t="shared" ca="1" si="263"/>
        <v>0.97</v>
      </c>
      <c r="E4208">
        <f ca="1">A4208*VLOOKUP(B4208,'Color types'!$A$2:$B$5,2)*D4208</f>
        <v>10476000</v>
      </c>
      <c r="F4208">
        <f t="shared" ca="1" si="262"/>
        <v>7</v>
      </c>
    </row>
    <row r="4209" spans="1:6" x14ac:dyDescent="0.25">
      <c r="A4209">
        <f t="shared" ca="1" si="260"/>
        <v>127</v>
      </c>
      <c r="B4209" t="str">
        <f ca="1">VLOOKUP(Table1[[#This Row],[color-code]],'Color types'!$C$2:$D$5,2)</f>
        <v>Acrilic</v>
      </c>
      <c r="C4209">
        <f t="shared" ca="1" si="261"/>
        <v>1</v>
      </c>
      <c r="D4209">
        <f t="shared" ca="1" si="263"/>
        <v>1.01</v>
      </c>
      <c r="E4209">
        <f ca="1">A4209*VLOOKUP(B4209,'Color types'!$A$2:$B$5,2)*D4209</f>
        <v>10902950</v>
      </c>
      <c r="F4209">
        <f t="shared" ca="1" si="262"/>
        <v>37</v>
      </c>
    </row>
    <row r="4210" spans="1:6" x14ac:dyDescent="0.25">
      <c r="A4210">
        <f t="shared" ca="1" si="260"/>
        <v>122</v>
      </c>
      <c r="B4210" t="str">
        <f ca="1">VLOOKUP(Table1[[#This Row],[color-code]],'Color types'!$C$2:$D$5,2)</f>
        <v>Oil-Shiny</v>
      </c>
      <c r="C4210">
        <f t="shared" ca="1" si="261"/>
        <v>3</v>
      </c>
      <c r="D4210">
        <f t="shared" ca="1" si="263"/>
        <v>1.05</v>
      </c>
      <c r="E4210">
        <f ca="1">A4210*VLOOKUP(B4210,'Color types'!$A$2:$B$5,2)*D4210</f>
        <v>13450500</v>
      </c>
      <c r="F4210">
        <f t="shared" ca="1" si="262"/>
        <v>72</v>
      </c>
    </row>
    <row r="4211" spans="1:6" x14ac:dyDescent="0.25">
      <c r="A4211">
        <f t="shared" ca="1" si="260"/>
        <v>49</v>
      </c>
      <c r="B4211" t="str">
        <f ca="1">VLOOKUP(Table1[[#This Row],[color-code]],'Color types'!$C$2:$D$5,2)</f>
        <v>Plaster</v>
      </c>
      <c r="C4211">
        <f t="shared" ca="1" si="261"/>
        <v>4</v>
      </c>
      <c r="D4211">
        <f t="shared" ca="1" si="263"/>
        <v>0.96</v>
      </c>
      <c r="E4211">
        <f ca="1">A4211*VLOOKUP(B4211,'Color types'!$A$2:$B$5,2)*D4211</f>
        <v>3763200</v>
      </c>
      <c r="F4211">
        <f t="shared" ca="1" si="262"/>
        <v>41</v>
      </c>
    </row>
    <row r="4212" spans="1:6" x14ac:dyDescent="0.25">
      <c r="A4212">
        <f t="shared" ca="1" si="260"/>
        <v>86</v>
      </c>
      <c r="B4212" t="str">
        <f ca="1">VLOOKUP(Table1[[#This Row],[color-code]],'Color types'!$C$2:$D$5,2)</f>
        <v>Plaster</v>
      </c>
      <c r="C4212">
        <f t="shared" ca="1" si="261"/>
        <v>4</v>
      </c>
      <c r="D4212">
        <f t="shared" ca="1" si="263"/>
        <v>0.95</v>
      </c>
      <c r="E4212">
        <f ca="1">A4212*VLOOKUP(B4212,'Color types'!$A$2:$B$5,2)*D4212</f>
        <v>6536000</v>
      </c>
      <c r="F4212">
        <f t="shared" ca="1" si="262"/>
        <v>93</v>
      </c>
    </row>
    <row r="4213" spans="1:6" x14ac:dyDescent="0.25">
      <c r="A4213">
        <f t="shared" ca="1" si="260"/>
        <v>142</v>
      </c>
      <c r="B4213" t="str">
        <f ca="1">VLOOKUP(Table1[[#This Row],[color-code]],'Color types'!$C$2:$D$5,2)</f>
        <v>Acrilic</v>
      </c>
      <c r="C4213">
        <f t="shared" ca="1" si="261"/>
        <v>1</v>
      </c>
      <c r="D4213">
        <f t="shared" ca="1" si="263"/>
        <v>0.99</v>
      </c>
      <c r="E4213">
        <f ca="1">A4213*VLOOKUP(B4213,'Color types'!$A$2:$B$5,2)*D4213</f>
        <v>11949300</v>
      </c>
      <c r="F4213">
        <f t="shared" ca="1" si="262"/>
        <v>58</v>
      </c>
    </row>
    <row r="4214" spans="1:6" x14ac:dyDescent="0.25">
      <c r="A4214">
        <f t="shared" ca="1" si="260"/>
        <v>57</v>
      </c>
      <c r="B4214" t="str">
        <f ca="1">VLOOKUP(Table1[[#This Row],[color-code]],'Color types'!$C$2:$D$5,2)</f>
        <v>Plaster</v>
      </c>
      <c r="C4214">
        <f t="shared" ca="1" si="261"/>
        <v>4</v>
      </c>
      <c r="D4214">
        <f t="shared" ca="1" si="263"/>
        <v>0.98</v>
      </c>
      <c r="E4214">
        <f ca="1">A4214*VLOOKUP(B4214,'Color types'!$A$2:$B$5,2)*D4214</f>
        <v>4468800</v>
      </c>
      <c r="F4214">
        <f t="shared" ca="1" si="262"/>
        <v>62</v>
      </c>
    </row>
    <row r="4215" spans="1:6" x14ac:dyDescent="0.25">
      <c r="A4215">
        <f t="shared" ca="1" si="260"/>
        <v>129</v>
      </c>
      <c r="B4215" t="str">
        <f ca="1">VLOOKUP(Table1[[#This Row],[color-code]],'Color types'!$C$2:$D$5,2)</f>
        <v>Oil-Matt</v>
      </c>
      <c r="C4215">
        <f t="shared" ca="1" si="261"/>
        <v>2</v>
      </c>
      <c r="D4215">
        <f t="shared" ca="1" si="263"/>
        <v>1.04</v>
      </c>
      <c r="E4215">
        <f ca="1">A4215*VLOOKUP(B4215,'Color types'!$A$2:$B$5,2)*D4215</f>
        <v>13416000</v>
      </c>
      <c r="F4215">
        <f t="shared" ca="1" si="262"/>
        <v>22</v>
      </c>
    </row>
    <row r="4216" spans="1:6" x14ac:dyDescent="0.25">
      <c r="A4216">
        <f t="shared" ca="1" si="260"/>
        <v>116</v>
      </c>
      <c r="B4216" t="str">
        <f ca="1">VLOOKUP(Table1[[#This Row],[color-code]],'Color types'!$C$2:$D$5,2)</f>
        <v>Oil-Matt</v>
      </c>
      <c r="C4216">
        <f t="shared" ca="1" si="261"/>
        <v>2</v>
      </c>
      <c r="D4216">
        <f t="shared" ca="1" si="263"/>
        <v>1</v>
      </c>
      <c r="E4216">
        <f ca="1">A4216*VLOOKUP(B4216,'Color types'!$A$2:$B$5,2)*D4216</f>
        <v>11600000</v>
      </c>
      <c r="F4216">
        <f t="shared" ca="1" si="262"/>
        <v>86</v>
      </c>
    </row>
    <row r="4217" spans="1:6" x14ac:dyDescent="0.25">
      <c r="A4217">
        <f t="shared" ca="1" si="260"/>
        <v>131</v>
      </c>
      <c r="B4217" t="str">
        <f ca="1">VLOOKUP(Table1[[#This Row],[color-code]],'Color types'!$C$2:$D$5,2)</f>
        <v>Acrilic</v>
      </c>
      <c r="C4217">
        <f t="shared" ca="1" si="261"/>
        <v>1</v>
      </c>
      <c r="D4217">
        <f t="shared" ca="1" si="263"/>
        <v>0.97</v>
      </c>
      <c r="E4217">
        <f ca="1">A4217*VLOOKUP(B4217,'Color types'!$A$2:$B$5,2)*D4217</f>
        <v>10800950</v>
      </c>
      <c r="F4217">
        <f t="shared" ca="1" si="262"/>
        <v>93</v>
      </c>
    </row>
    <row r="4218" spans="1:6" x14ac:dyDescent="0.25">
      <c r="A4218">
        <f t="shared" ca="1" si="260"/>
        <v>135</v>
      </c>
      <c r="B4218" t="str">
        <f ca="1">VLOOKUP(Table1[[#This Row],[color-code]],'Color types'!$C$2:$D$5,2)</f>
        <v>Acrilic</v>
      </c>
      <c r="C4218">
        <f t="shared" ca="1" si="261"/>
        <v>1</v>
      </c>
      <c r="D4218">
        <f t="shared" ca="1" si="263"/>
        <v>1.01</v>
      </c>
      <c r="E4218">
        <f ca="1">A4218*VLOOKUP(B4218,'Color types'!$A$2:$B$5,2)*D4218</f>
        <v>11589750</v>
      </c>
      <c r="F4218">
        <f t="shared" ca="1" si="262"/>
        <v>43</v>
      </c>
    </row>
    <row r="4219" spans="1:6" x14ac:dyDescent="0.25">
      <c r="A4219">
        <f t="shared" ca="1" si="260"/>
        <v>128</v>
      </c>
      <c r="B4219" t="str">
        <f ca="1">VLOOKUP(Table1[[#This Row],[color-code]],'Color types'!$C$2:$D$5,2)</f>
        <v>Oil-Matt</v>
      </c>
      <c r="C4219">
        <f t="shared" ca="1" si="261"/>
        <v>2</v>
      </c>
      <c r="D4219">
        <f t="shared" ca="1" si="263"/>
        <v>1.05</v>
      </c>
      <c r="E4219">
        <f ca="1">A4219*VLOOKUP(B4219,'Color types'!$A$2:$B$5,2)*D4219</f>
        <v>13440000</v>
      </c>
      <c r="F4219">
        <f t="shared" ca="1" si="262"/>
        <v>2</v>
      </c>
    </row>
    <row r="4220" spans="1:6" x14ac:dyDescent="0.25">
      <c r="A4220">
        <f t="shared" ca="1" si="260"/>
        <v>141</v>
      </c>
      <c r="B4220" t="str">
        <f ca="1">VLOOKUP(Table1[[#This Row],[color-code]],'Color types'!$C$2:$D$5,2)</f>
        <v>Oil-Shiny</v>
      </c>
      <c r="C4220">
        <f t="shared" ca="1" si="261"/>
        <v>3</v>
      </c>
      <c r="D4220">
        <f t="shared" ca="1" si="263"/>
        <v>0.97</v>
      </c>
      <c r="E4220">
        <f ca="1">A4220*VLOOKUP(B4220,'Color types'!$A$2:$B$5,2)*D4220</f>
        <v>14360850</v>
      </c>
      <c r="F4220">
        <f t="shared" ca="1" si="262"/>
        <v>89</v>
      </c>
    </row>
    <row r="4221" spans="1:6" x14ac:dyDescent="0.25">
      <c r="A4221">
        <f t="shared" ca="1" si="260"/>
        <v>145</v>
      </c>
      <c r="B4221" t="str">
        <f ca="1">VLOOKUP(Table1[[#This Row],[color-code]],'Color types'!$C$2:$D$5,2)</f>
        <v>Oil-Matt</v>
      </c>
      <c r="C4221">
        <f t="shared" ca="1" si="261"/>
        <v>2</v>
      </c>
      <c r="D4221">
        <f t="shared" ca="1" si="263"/>
        <v>0.99</v>
      </c>
      <c r="E4221">
        <f ca="1">A4221*VLOOKUP(B4221,'Color types'!$A$2:$B$5,2)*D4221</f>
        <v>14355000</v>
      </c>
      <c r="F4221">
        <f t="shared" ca="1" si="262"/>
        <v>86</v>
      </c>
    </row>
    <row r="4222" spans="1:6" x14ac:dyDescent="0.25">
      <c r="A4222">
        <f t="shared" ca="1" si="260"/>
        <v>91</v>
      </c>
      <c r="B4222" t="str">
        <f ca="1">VLOOKUP(Table1[[#This Row],[color-code]],'Color types'!$C$2:$D$5,2)</f>
        <v>Oil-Matt</v>
      </c>
      <c r="C4222">
        <f t="shared" ca="1" si="261"/>
        <v>2</v>
      </c>
      <c r="D4222">
        <f t="shared" ca="1" si="263"/>
        <v>1</v>
      </c>
      <c r="E4222">
        <f ca="1">A4222*VLOOKUP(B4222,'Color types'!$A$2:$B$5,2)*D4222</f>
        <v>9100000</v>
      </c>
      <c r="F4222">
        <f t="shared" ca="1" si="262"/>
        <v>73</v>
      </c>
    </row>
    <row r="4223" spans="1:6" x14ac:dyDescent="0.25">
      <c r="A4223">
        <f t="shared" ca="1" si="260"/>
        <v>80</v>
      </c>
      <c r="B4223" t="str">
        <f ca="1">VLOOKUP(Table1[[#This Row],[color-code]],'Color types'!$C$2:$D$5,2)</f>
        <v>Oil-Matt</v>
      </c>
      <c r="C4223">
        <f t="shared" ca="1" si="261"/>
        <v>2</v>
      </c>
      <c r="D4223">
        <f t="shared" ca="1" si="263"/>
        <v>0.95</v>
      </c>
      <c r="E4223">
        <f ca="1">A4223*VLOOKUP(B4223,'Color types'!$A$2:$B$5,2)*D4223</f>
        <v>7600000</v>
      </c>
      <c r="F4223">
        <f t="shared" ca="1" si="262"/>
        <v>49</v>
      </c>
    </row>
    <row r="4224" spans="1:6" x14ac:dyDescent="0.25">
      <c r="A4224">
        <f t="shared" ca="1" si="260"/>
        <v>108</v>
      </c>
      <c r="B4224" t="str">
        <f ca="1">VLOOKUP(Table1[[#This Row],[color-code]],'Color types'!$C$2:$D$5,2)</f>
        <v>Plaster</v>
      </c>
      <c r="C4224">
        <f t="shared" ca="1" si="261"/>
        <v>4</v>
      </c>
      <c r="D4224">
        <f t="shared" ca="1" si="263"/>
        <v>1.04</v>
      </c>
      <c r="E4224">
        <f ca="1">A4224*VLOOKUP(B4224,'Color types'!$A$2:$B$5,2)*D4224</f>
        <v>8985600</v>
      </c>
      <c r="F4224">
        <f t="shared" ca="1" si="262"/>
        <v>64</v>
      </c>
    </row>
    <row r="4225" spans="1:6" x14ac:dyDescent="0.25">
      <c r="A4225">
        <f t="shared" ca="1" si="260"/>
        <v>125</v>
      </c>
      <c r="B4225" t="str">
        <f ca="1">VLOOKUP(Table1[[#This Row],[color-code]],'Color types'!$C$2:$D$5,2)</f>
        <v>Oil-Matt</v>
      </c>
      <c r="C4225">
        <f t="shared" ca="1" si="261"/>
        <v>2</v>
      </c>
      <c r="D4225">
        <f t="shared" ca="1" si="263"/>
        <v>0.97</v>
      </c>
      <c r="E4225">
        <f ca="1">A4225*VLOOKUP(B4225,'Color types'!$A$2:$B$5,2)*D4225</f>
        <v>12125000</v>
      </c>
      <c r="F4225">
        <f t="shared" ca="1" si="262"/>
        <v>5</v>
      </c>
    </row>
    <row r="4226" spans="1:6" x14ac:dyDescent="0.25">
      <c r="A4226">
        <f t="shared" ref="A4226:A4289" ca="1" si="264">RANDBETWEEN(40,150)</f>
        <v>115</v>
      </c>
      <c r="B4226" t="str">
        <f ca="1">VLOOKUP(Table1[[#This Row],[color-code]],'Color types'!$C$2:$D$5,2)</f>
        <v>Oil-Matt</v>
      </c>
      <c r="C4226">
        <f t="shared" ref="C4226:C4289" ca="1" si="265">RANDBETWEEN(1,4)</f>
        <v>2</v>
      </c>
      <c r="D4226">
        <f t="shared" ca="1" si="263"/>
        <v>1.03</v>
      </c>
      <c r="E4226">
        <f ca="1">A4226*VLOOKUP(B4226,'Color types'!$A$2:$B$5,2)*D4226</f>
        <v>11845000</v>
      </c>
      <c r="F4226">
        <f t="shared" ref="F4226:F4289" ca="1" si="266">RANDBETWEEN(1,100)</f>
        <v>8</v>
      </c>
    </row>
    <row r="4227" spans="1:6" x14ac:dyDescent="0.25">
      <c r="A4227">
        <f t="shared" ca="1" si="264"/>
        <v>40</v>
      </c>
      <c r="B4227" t="str">
        <f ca="1">VLOOKUP(Table1[[#This Row],[color-code]],'Color types'!$C$2:$D$5,2)</f>
        <v>Acrilic</v>
      </c>
      <c r="C4227">
        <f t="shared" ca="1" si="265"/>
        <v>1</v>
      </c>
      <c r="D4227">
        <f t="shared" ref="D4227:D4290" ca="1" si="267">RANDBETWEEN(95,105)/100</f>
        <v>0.98</v>
      </c>
      <c r="E4227">
        <f ca="1">A4227*VLOOKUP(B4227,'Color types'!$A$2:$B$5,2)*D4227</f>
        <v>3332000</v>
      </c>
      <c r="F4227">
        <f t="shared" ca="1" si="266"/>
        <v>59</v>
      </c>
    </row>
    <row r="4228" spans="1:6" x14ac:dyDescent="0.25">
      <c r="A4228">
        <f t="shared" ca="1" si="264"/>
        <v>73</v>
      </c>
      <c r="B4228" t="str">
        <f ca="1">VLOOKUP(Table1[[#This Row],[color-code]],'Color types'!$C$2:$D$5,2)</f>
        <v>Oil-Shiny</v>
      </c>
      <c r="C4228">
        <f t="shared" ca="1" si="265"/>
        <v>3</v>
      </c>
      <c r="D4228">
        <f t="shared" ca="1" si="267"/>
        <v>1.01</v>
      </c>
      <c r="E4228">
        <f ca="1">A4228*VLOOKUP(B4228,'Color types'!$A$2:$B$5,2)*D4228</f>
        <v>7741650</v>
      </c>
      <c r="F4228">
        <f t="shared" ca="1" si="266"/>
        <v>30</v>
      </c>
    </row>
    <row r="4229" spans="1:6" x14ac:dyDescent="0.25">
      <c r="A4229">
        <f t="shared" ca="1" si="264"/>
        <v>95</v>
      </c>
      <c r="B4229" t="str">
        <f ca="1">VLOOKUP(Table1[[#This Row],[color-code]],'Color types'!$C$2:$D$5,2)</f>
        <v>Acrilic</v>
      </c>
      <c r="C4229">
        <f t="shared" ca="1" si="265"/>
        <v>1</v>
      </c>
      <c r="D4229">
        <f t="shared" ca="1" si="267"/>
        <v>1.05</v>
      </c>
      <c r="E4229">
        <f ca="1">A4229*VLOOKUP(B4229,'Color types'!$A$2:$B$5,2)*D4229</f>
        <v>8478750</v>
      </c>
      <c r="F4229">
        <f t="shared" ca="1" si="266"/>
        <v>92</v>
      </c>
    </row>
    <row r="4230" spans="1:6" x14ac:dyDescent="0.25">
      <c r="A4230">
        <f t="shared" ca="1" si="264"/>
        <v>90</v>
      </c>
      <c r="B4230" t="str">
        <f ca="1">VLOOKUP(Table1[[#This Row],[color-code]],'Color types'!$C$2:$D$5,2)</f>
        <v>Oil-Shiny</v>
      </c>
      <c r="C4230">
        <f t="shared" ca="1" si="265"/>
        <v>3</v>
      </c>
      <c r="D4230">
        <f t="shared" ca="1" si="267"/>
        <v>0.97</v>
      </c>
      <c r="E4230">
        <f ca="1">A4230*VLOOKUP(B4230,'Color types'!$A$2:$B$5,2)*D4230</f>
        <v>9166500</v>
      </c>
      <c r="F4230">
        <f t="shared" ca="1" si="266"/>
        <v>51</v>
      </c>
    </row>
    <row r="4231" spans="1:6" x14ac:dyDescent="0.25">
      <c r="A4231">
        <f t="shared" ca="1" si="264"/>
        <v>48</v>
      </c>
      <c r="B4231" t="str">
        <f ca="1">VLOOKUP(Table1[[#This Row],[color-code]],'Color types'!$C$2:$D$5,2)</f>
        <v>Acrilic</v>
      </c>
      <c r="C4231">
        <f t="shared" ca="1" si="265"/>
        <v>1</v>
      </c>
      <c r="D4231">
        <f t="shared" ca="1" si="267"/>
        <v>1</v>
      </c>
      <c r="E4231">
        <f ca="1">A4231*VLOOKUP(B4231,'Color types'!$A$2:$B$5,2)*D4231</f>
        <v>4080000</v>
      </c>
      <c r="F4231">
        <f t="shared" ca="1" si="266"/>
        <v>75</v>
      </c>
    </row>
    <row r="4232" spans="1:6" x14ac:dyDescent="0.25">
      <c r="A4232">
        <f t="shared" ca="1" si="264"/>
        <v>121</v>
      </c>
      <c r="B4232" t="str">
        <f ca="1">VLOOKUP(Table1[[#This Row],[color-code]],'Color types'!$C$2:$D$5,2)</f>
        <v>Oil-Shiny</v>
      </c>
      <c r="C4232">
        <f t="shared" ca="1" si="265"/>
        <v>3</v>
      </c>
      <c r="D4232">
        <f t="shared" ca="1" si="267"/>
        <v>1.03</v>
      </c>
      <c r="E4232">
        <f ca="1">A4232*VLOOKUP(B4232,'Color types'!$A$2:$B$5,2)*D4232</f>
        <v>13086150</v>
      </c>
      <c r="F4232">
        <f t="shared" ca="1" si="266"/>
        <v>89</v>
      </c>
    </row>
    <row r="4233" spans="1:6" x14ac:dyDescent="0.25">
      <c r="A4233">
        <f t="shared" ca="1" si="264"/>
        <v>45</v>
      </c>
      <c r="B4233" t="str">
        <f ca="1">VLOOKUP(Table1[[#This Row],[color-code]],'Color types'!$C$2:$D$5,2)</f>
        <v>Acrilic</v>
      </c>
      <c r="C4233">
        <f t="shared" ca="1" si="265"/>
        <v>1</v>
      </c>
      <c r="D4233">
        <f t="shared" ca="1" si="267"/>
        <v>1</v>
      </c>
      <c r="E4233">
        <f ca="1">A4233*VLOOKUP(B4233,'Color types'!$A$2:$B$5,2)*D4233</f>
        <v>3825000</v>
      </c>
      <c r="F4233">
        <f t="shared" ca="1" si="266"/>
        <v>24</v>
      </c>
    </row>
    <row r="4234" spans="1:6" x14ac:dyDescent="0.25">
      <c r="A4234">
        <f t="shared" ca="1" si="264"/>
        <v>132</v>
      </c>
      <c r="B4234" t="str">
        <f ca="1">VLOOKUP(Table1[[#This Row],[color-code]],'Color types'!$C$2:$D$5,2)</f>
        <v>Plaster</v>
      </c>
      <c r="C4234">
        <f t="shared" ca="1" si="265"/>
        <v>4</v>
      </c>
      <c r="D4234">
        <f t="shared" ca="1" si="267"/>
        <v>1.02</v>
      </c>
      <c r="E4234">
        <f ca="1">A4234*VLOOKUP(B4234,'Color types'!$A$2:$B$5,2)*D4234</f>
        <v>10771200</v>
      </c>
      <c r="F4234">
        <f t="shared" ca="1" si="266"/>
        <v>91</v>
      </c>
    </row>
    <row r="4235" spans="1:6" x14ac:dyDescent="0.25">
      <c r="A4235">
        <f t="shared" ca="1" si="264"/>
        <v>101</v>
      </c>
      <c r="B4235" t="str">
        <f ca="1">VLOOKUP(Table1[[#This Row],[color-code]],'Color types'!$C$2:$D$5,2)</f>
        <v>Oil-Matt</v>
      </c>
      <c r="C4235">
        <f t="shared" ca="1" si="265"/>
        <v>2</v>
      </c>
      <c r="D4235">
        <f t="shared" ca="1" si="267"/>
        <v>0.95</v>
      </c>
      <c r="E4235">
        <f ca="1">A4235*VLOOKUP(B4235,'Color types'!$A$2:$B$5,2)*D4235</f>
        <v>9595000</v>
      </c>
      <c r="F4235">
        <f t="shared" ca="1" si="266"/>
        <v>68</v>
      </c>
    </row>
    <row r="4236" spans="1:6" x14ac:dyDescent="0.25">
      <c r="A4236">
        <f t="shared" ca="1" si="264"/>
        <v>75</v>
      </c>
      <c r="B4236" t="str">
        <f ca="1">VLOOKUP(Table1[[#This Row],[color-code]],'Color types'!$C$2:$D$5,2)</f>
        <v>Acrilic</v>
      </c>
      <c r="C4236">
        <f t="shared" ca="1" si="265"/>
        <v>1</v>
      </c>
      <c r="D4236">
        <f t="shared" ca="1" si="267"/>
        <v>1.02</v>
      </c>
      <c r="E4236">
        <f ca="1">A4236*VLOOKUP(B4236,'Color types'!$A$2:$B$5,2)*D4236</f>
        <v>6502500</v>
      </c>
      <c r="F4236">
        <f t="shared" ca="1" si="266"/>
        <v>95</v>
      </c>
    </row>
    <row r="4237" spans="1:6" x14ac:dyDescent="0.25">
      <c r="A4237">
        <f t="shared" ca="1" si="264"/>
        <v>71</v>
      </c>
      <c r="B4237" t="str">
        <f ca="1">VLOOKUP(Table1[[#This Row],[color-code]],'Color types'!$C$2:$D$5,2)</f>
        <v>Oil-Matt</v>
      </c>
      <c r="C4237">
        <f t="shared" ca="1" si="265"/>
        <v>2</v>
      </c>
      <c r="D4237">
        <f t="shared" ca="1" si="267"/>
        <v>0.96</v>
      </c>
      <c r="E4237">
        <f ca="1">A4237*VLOOKUP(B4237,'Color types'!$A$2:$B$5,2)*D4237</f>
        <v>6816000</v>
      </c>
      <c r="F4237">
        <f t="shared" ca="1" si="266"/>
        <v>39</v>
      </c>
    </row>
    <row r="4238" spans="1:6" x14ac:dyDescent="0.25">
      <c r="A4238">
        <f t="shared" ca="1" si="264"/>
        <v>68</v>
      </c>
      <c r="B4238" t="str">
        <f ca="1">VLOOKUP(Table1[[#This Row],[color-code]],'Color types'!$C$2:$D$5,2)</f>
        <v>Oil-Shiny</v>
      </c>
      <c r="C4238">
        <f t="shared" ca="1" si="265"/>
        <v>3</v>
      </c>
      <c r="D4238">
        <f t="shared" ca="1" si="267"/>
        <v>1</v>
      </c>
      <c r="E4238">
        <f ca="1">A4238*VLOOKUP(B4238,'Color types'!$A$2:$B$5,2)*D4238</f>
        <v>7140000</v>
      </c>
      <c r="F4238">
        <f t="shared" ca="1" si="266"/>
        <v>66</v>
      </c>
    </row>
    <row r="4239" spans="1:6" x14ac:dyDescent="0.25">
      <c r="A4239">
        <f t="shared" ca="1" si="264"/>
        <v>81</v>
      </c>
      <c r="B4239" t="str">
        <f ca="1">VLOOKUP(Table1[[#This Row],[color-code]],'Color types'!$C$2:$D$5,2)</f>
        <v>Oil-Shiny</v>
      </c>
      <c r="C4239">
        <f t="shared" ca="1" si="265"/>
        <v>3</v>
      </c>
      <c r="D4239">
        <f t="shared" ca="1" si="267"/>
        <v>0.95</v>
      </c>
      <c r="E4239">
        <f ca="1">A4239*VLOOKUP(B4239,'Color types'!$A$2:$B$5,2)*D4239</f>
        <v>8079750</v>
      </c>
      <c r="F4239">
        <f t="shared" ca="1" si="266"/>
        <v>42</v>
      </c>
    </row>
    <row r="4240" spans="1:6" x14ac:dyDescent="0.25">
      <c r="A4240">
        <f t="shared" ca="1" si="264"/>
        <v>45</v>
      </c>
      <c r="B4240" t="str">
        <f ca="1">VLOOKUP(Table1[[#This Row],[color-code]],'Color types'!$C$2:$D$5,2)</f>
        <v>Oil-Matt</v>
      </c>
      <c r="C4240">
        <f t="shared" ca="1" si="265"/>
        <v>2</v>
      </c>
      <c r="D4240">
        <f t="shared" ca="1" si="267"/>
        <v>1.03</v>
      </c>
      <c r="E4240">
        <f ca="1">A4240*VLOOKUP(B4240,'Color types'!$A$2:$B$5,2)*D4240</f>
        <v>4635000</v>
      </c>
      <c r="F4240">
        <f t="shared" ca="1" si="266"/>
        <v>88</v>
      </c>
    </row>
    <row r="4241" spans="1:6" x14ac:dyDescent="0.25">
      <c r="A4241">
        <f t="shared" ca="1" si="264"/>
        <v>86</v>
      </c>
      <c r="B4241" t="str">
        <f ca="1">VLOOKUP(Table1[[#This Row],[color-code]],'Color types'!$C$2:$D$5,2)</f>
        <v>Oil-Matt</v>
      </c>
      <c r="C4241">
        <f t="shared" ca="1" si="265"/>
        <v>2</v>
      </c>
      <c r="D4241">
        <f t="shared" ca="1" si="267"/>
        <v>0.99</v>
      </c>
      <c r="E4241">
        <f ca="1">A4241*VLOOKUP(B4241,'Color types'!$A$2:$B$5,2)*D4241</f>
        <v>8514000</v>
      </c>
      <c r="F4241">
        <f t="shared" ca="1" si="266"/>
        <v>45</v>
      </c>
    </row>
    <row r="4242" spans="1:6" x14ac:dyDescent="0.25">
      <c r="A4242">
        <f t="shared" ca="1" si="264"/>
        <v>149</v>
      </c>
      <c r="B4242" t="str">
        <f ca="1">VLOOKUP(Table1[[#This Row],[color-code]],'Color types'!$C$2:$D$5,2)</f>
        <v>Oil-Shiny</v>
      </c>
      <c r="C4242">
        <f t="shared" ca="1" si="265"/>
        <v>3</v>
      </c>
      <c r="D4242">
        <f t="shared" ca="1" si="267"/>
        <v>0.99</v>
      </c>
      <c r="E4242">
        <f ca="1">A4242*VLOOKUP(B4242,'Color types'!$A$2:$B$5,2)*D4242</f>
        <v>15488550</v>
      </c>
      <c r="F4242">
        <f t="shared" ca="1" si="266"/>
        <v>27</v>
      </c>
    </row>
    <row r="4243" spans="1:6" x14ac:dyDescent="0.25">
      <c r="A4243">
        <f t="shared" ca="1" si="264"/>
        <v>90</v>
      </c>
      <c r="B4243" t="str">
        <f ca="1">VLOOKUP(Table1[[#This Row],[color-code]],'Color types'!$C$2:$D$5,2)</f>
        <v>Plaster</v>
      </c>
      <c r="C4243">
        <f t="shared" ca="1" si="265"/>
        <v>4</v>
      </c>
      <c r="D4243">
        <f t="shared" ca="1" si="267"/>
        <v>0.99</v>
      </c>
      <c r="E4243">
        <f ca="1">A4243*VLOOKUP(B4243,'Color types'!$A$2:$B$5,2)*D4243</f>
        <v>7128000</v>
      </c>
      <c r="F4243">
        <f t="shared" ca="1" si="266"/>
        <v>14</v>
      </c>
    </row>
    <row r="4244" spans="1:6" x14ac:dyDescent="0.25">
      <c r="A4244">
        <f t="shared" ca="1" si="264"/>
        <v>146</v>
      </c>
      <c r="B4244" t="str">
        <f ca="1">VLOOKUP(Table1[[#This Row],[color-code]],'Color types'!$C$2:$D$5,2)</f>
        <v>Oil-Shiny</v>
      </c>
      <c r="C4244">
        <f t="shared" ca="1" si="265"/>
        <v>3</v>
      </c>
      <c r="D4244">
        <f t="shared" ca="1" si="267"/>
        <v>0.95</v>
      </c>
      <c r="E4244">
        <f ca="1">A4244*VLOOKUP(B4244,'Color types'!$A$2:$B$5,2)*D4244</f>
        <v>14563500</v>
      </c>
      <c r="F4244">
        <f t="shared" ca="1" si="266"/>
        <v>60</v>
      </c>
    </row>
    <row r="4245" spans="1:6" x14ac:dyDescent="0.25">
      <c r="A4245">
        <f t="shared" ca="1" si="264"/>
        <v>143</v>
      </c>
      <c r="B4245" t="str">
        <f ca="1">VLOOKUP(Table1[[#This Row],[color-code]],'Color types'!$C$2:$D$5,2)</f>
        <v>Oil-Shiny</v>
      </c>
      <c r="C4245">
        <f t="shared" ca="1" si="265"/>
        <v>3</v>
      </c>
      <c r="D4245">
        <f t="shared" ca="1" si="267"/>
        <v>1</v>
      </c>
      <c r="E4245">
        <f ca="1">A4245*VLOOKUP(B4245,'Color types'!$A$2:$B$5,2)*D4245</f>
        <v>15015000</v>
      </c>
      <c r="F4245">
        <f t="shared" ca="1" si="266"/>
        <v>5</v>
      </c>
    </row>
    <row r="4246" spans="1:6" x14ac:dyDescent="0.25">
      <c r="A4246">
        <f t="shared" ca="1" si="264"/>
        <v>56</v>
      </c>
      <c r="B4246" t="str">
        <f ca="1">VLOOKUP(Table1[[#This Row],[color-code]],'Color types'!$C$2:$D$5,2)</f>
        <v>Oil-Matt</v>
      </c>
      <c r="C4246">
        <f t="shared" ca="1" si="265"/>
        <v>2</v>
      </c>
      <c r="D4246">
        <f t="shared" ca="1" si="267"/>
        <v>1.04</v>
      </c>
      <c r="E4246">
        <f ca="1">A4246*VLOOKUP(B4246,'Color types'!$A$2:$B$5,2)*D4246</f>
        <v>5824000</v>
      </c>
      <c r="F4246">
        <f t="shared" ca="1" si="266"/>
        <v>17</v>
      </c>
    </row>
    <row r="4247" spans="1:6" x14ac:dyDescent="0.25">
      <c r="A4247">
        <f t="shared" ca="1" si="264"/>
        <v>146</v>
      </c>
      <c r="B4247" t="str">
        <f ca="1">VLOOKUP(Table1[[#This Row],[color-code]],'Color types'!$C$2:$D$5,2)</f>
        <v>Oil-Matt</v>
      </c>
      <c r="C4247">
        <f t="shared" ca="1" si="265"/>
        <v>2</v>
      </c>
      <c r="D4247">
        <f t="shared" ca="1" si="267"/>
        <v>0.97</v>
      </c>
      <c r="E4247">
        <f ca="1">A4247*VLOOKUP(B4247,'Color types'!$A$2:$B$5,2)*D4247</f>
        <v>14162000</v>
      </c>
      <c r="F4247">
        <f t="shared" ca="1" si="266"/>
        <v>31</v>
      </c>
    </row>
    <row r="4248" spans="1:6" x14ac:dyDescent="0.25">
      <c r="A4248">
        <f t="shared" ca="1" si="264"/>
        <v>54</v>
      </c>
      <c r="B4248" t="str">
        <f ca="1">VLOOKUP(Table1[[#This Row],[color-code]],'Color types'!$C$2:$D$5,2)</f>
        <v>Oil-Matt</v>
      </c>
      <c r="C4248">
        <f t="shared" ca="1" si="265"/>
        <v>2</v>
      </c>
      <c r="D4248">
        <f t="shared" ca="1" si="267"/>
        <v>1.02</v>
      </c>
      <c r="E4248">
        <f ca="1">A4248*VLOOKUP(B4248,'Color types'!$A$2:$B$5,2)*D4248</f>
        <v>5508000</v>
      </c>
      <c r="F4248">
        <f t="shared" ca="1" si="266"/>
        <v>76</v>
      </c>
    </row>
    <row r="4249" spans="1:6" x14ac:dyDescent="0.25">
      <c r="A4249">
        <f t="shared" ca="1" si="264"/>
        <v>110</v>
      </c>
      <c r="B4249" t="str">
        <f ca="1">VLOOKUP(Table1[[#This Row],[color-code]],'Color types'!$C$2:$D$5,2)</f>
        <v>Oil-Matt</v>
      </c>
      <c r="C4249">
        <f t="shared" ca="1" si="265"/>
        <v>2</v>
      </c>
      <c r="D4249">
        <f t="shared" ca="1" si="267"/>
        <v>0.97</v>
      </c>
      <c r="E4249">
        <f ca="1">A4249*VLOOKUP(B4249,'Color types'!$A$2:$B$5,2)*D4249</f>
        <v>10670000</v>
      </c>
      <c r="F4249">
        <f t="shared" ca="1" si="266"/>
        <v>53</v>
      </c>
    </row>
    <row r="4250" spans="1:6" x14ac:dyDescent="0.25">
      <c r="A4250">
        <f t="shared" ca="1" si="264"/>
        <v>72</v>
      </c>
      <c r="B4250" t="str">
        <f ca="1">VLOOKUP(Table1[[#This Row],[color-code]],'Color types'!$C$2:$D$5,2)</f>
        <v>Oil-Shiny</v>
      </c>
      <c r="C4250">
        <f t="shared" ca="1" si="265"/>
        <v>3</v>
      </c>
      <c r="D4250">
        <f t="shared" ca="1" si="267"/>
        <v>1.03</v>
      </c>
      <c r="E4250">
        <f ca="1">A4250*VLOOKUP(B4250,'Color types'!$A$2:$B$5,2)*D4250</f>
        <v>7786800</v>
      </c>
      <c r="F4250">
        <f t="shared" ca="1" si="266"/>
        <v>55</v>
      </c>
    </row>
    <row r="4251" spans="1:6" x14ac:dyDescent="0.25">
      <c r="A4251">
        <f t="shared" ca="1" si="264"/>
        <v>131</v>
      </c>
      <c r="B4251" t="str">
        <f ca="1">VLOOKUP(Table1[[#This Row],[color-code]],'Color types'!$C$2:$D$5,2)</f>
        <v>Acrilic</v>
      </c>
      <c r="C4251">
        <f t="shared" ca="1" si="265"/>
        <v>1</v>
      </c>
      <c r="D4251">
        <f t="shared" ca="1" si="267"/>
        <v>1.01</v>
      </c>
      <c r="E4251">
        <f ca="1">A4251*VLOOKUP(B4251,'Color types'!$A$2:$B$5,2)*D4251</f>
        <v>11246350</v>
      </c>
      <c r="F4251">
        <f t="shared" ca="1" si="266"/>
        <v>44</v>
      </c>
    </row>
    <row r="4252" spans="1:6" x14ac:dyDescent="0.25">
      <c r="A4252">
        <f t="shared" ca="1" si="264"/>
        <v>99</v>
      </c>
      <c r="B4252" t="str">
        <f ca="1">VLOOKUP(Table1[[#This Row],[color-code]],'Color types'!$C$2:$D$5,2)</f>
        <v>Acrilic</v>
      </c>
      <c r="C4252">
        <f t="shared" ca="1" si="265"/>
        <v>1</v>
      </c>
      <c r="D4252">
        <f t="shared" ca="1" si="267"/>
        <v>1</v>
      </c>
      <c r="E4252">
        <f ca="1">A4252*VLOOKUP(B4252,'Color types'!$A$2:$B$5,2)*D4252</f>
        <v>8415000</v>
      </c>
      <c r="F4252">
        <f t="shared" ca="1" si="266"/>
        <v>58</v>
      </c>
    </row>
    <row r="4253" spans="1:6" x14ac:dyDescent="0.25">
      <c r="A4253">
        <f t="shared" ca="1" si="264"/>
        <v>144</v>
      </c>
      <c r="B4253" t="str">
        <f ca="1">VLOOKUP(Table1[[#This Row],[color-code]],'Color types'!$C$2:$D$5,2)</f>
        <v>Oil-Matt</v>
      </c>
      <c r="C4253">
        <f t="shared" ca="1" si="265"/>
        <v>2</v>
      </c>
      <c r="D4253">
        <f t="shared" ca="1" si="267"/>
        <v>1.05</v>
      </c>
      <c r="E4253">
        <f ca="1">A4253*VLOOKUP(B4253,'Color types'!$A$2:$B$5,2)*D4253</f>
        <v>15120000</v>
      </c>
      <c r="F4253">
        <f t="shared" ca="1" si="266"/>
        <v>30</v>
      </c>
    </row>
    <row r="4254" spans="1:6" x14ac:dyDescent="0.25">
      <c r="A4254">
        <f t="shared" ca="1" si="264"/>
        <v>143</v>
      </c>
      <c r="B4254" t="str">
        <f ca="1">VLOOKUP(Table1[[#This Row],[color-code]],'Color types'!$C$2:$D$5,2)</f>
        <v>Plaster</v>
      </c>
      <c r="C4254">
        <f t="shared" ca="1" si="265"/>
        <v>4</v>
      </c>
      <c r="D4254">
        <f t="shared" ca="1" si="267"/>
        <v>1.04</v>
      </c>
      <c r="E4254">
        <f ca="1">A4254*VLOOKUP(B4254,'Color types'!$A$2:$B$5,2)*D4254</f>
        <v>11897600</v>
      </c>
      <c r="F4254">
        <f t="shared" ca="1" si="266"/>
        <v>53</v>
      </c>
    </row>
    <row r="4255" spans="1:6" x14ac:dyDescent="0.25">
      <c r="A4255">
        <f t="shared" ca="1" si="264"/>
        <v>126</v>
      </c>
      <c r="B4255" t="str">
        <f ca="1">VLOOKUP(Table1[[#This Row],[color-code]],'Color types'!$C$2:$D$5,2)</f>
        <v>Oil-Shiny</v>
      </c>
      <c r="C4255">
        <f t="shared" ca="1" si="265"/>
        <v>3</v>
      </c>
      <c r="D4255">
        <f t="shared" ca="1" si="267"/>
        <v>0.95</v>
      </c>
      <c r="E4255">
        <f ca="1">A4255*VLOOKUP(B4255,'Color types'!$A$2:$B$5,2)*D4255</f>
        <v>12568500</v>
      </c>
      <c r="F4255">
        <f t="shared" ca="1" si="266"/>
        <v>10</v>
      </c>
    </row>
    <row r="4256" spans="1:6" x14ac:dyDescent="0.25">
      <c r="A4256">
        <f t="shared" ca="1" si="264"/>
        <v>40</v>
      </c>
      <c r="B4256" t="str">
        <f ca="1">VLOOKUP(Table1[[#This Row],[color-code]],'Color types'!$C$2:$D$5,2)</f>
        <v>Oil-Matt</v>
      </c>
      <c r="C4256">
        <f t="shared" ca="1" si="265"/>
        <v>2</v>
      </c>
      <c r="D4256">
        <f t="shared" ca="1" si="267"/>
        <v>0.95</v>
      </c>
      <c r="E4256">
        <f ca="1">A4256*VLOOKUP(B4256,'Color types'!$A$2:$B$5,2)*D4256</f>
        <v>3800000</v>
      </c>
      <c r="F4256">
        <f t="shared" ca="1" si="266"/>
        <v>25</v>
      </c>
    </row>
    <row r="4257" spans="1:6" x14ac:dyDescent="0.25">
      <c r="A4257">
        <f t="shared" ca="1" si="264"/>
        <v>72</v>
      </c>
      <c r="B4257" t="str">
        <f ca="1">VLOOKUP(Table1[[#This Row],[color-code]],'Color types'!$C$2:$D$5,2)</f>
        <v>Oil-Matt</v>
      </c>
      <c r="C4257">
        <f t="shared" ca="1" si="265"/>
        <v>2</v>
      </c>
      <c r="D4257">
        <f t="shared" ca="1" si="267"/>
        <v>0.99</v>
      </c>
      <c r="E4257">
        <f ca="1">A4257*VLOOKUP(B4257,'Color types'!$A$2:$B$5,2)*D4257</f>
        <v>7128000</v>
      </c>
      <c r="F4257">
        <f t="shared" ca="1" si="266"/>
        <v>41</v>
      </c>
    </row>
    <row r="4258" spans="1:6" x14ac:dyDescent="0.25">
      <c r="A4258">
        <f t="shared" ca="1" si="264"/>
        <v>43</v>
      </c>
      <c r="B4258" t="str">
        <f ca="1">VLOOKUP(Table1[[#This Row],[color-code]],'Color types'!$C$2:$D$5,2)</f>
        <v>Plaster</v>
      </c>
      <c r="C4258">
        <f t="shared" ca="1" si="265"/>
        <v>4</v>
      </c>
      <c r="D4258">
        <f t="shared" ca="1" si="267"/>
        <v>1.01</v>
      </c>
      <c r="E4258">
        <f ca="1">A4258*VLOOKUP(B4258,'Color types'!$A$2:$B$5,2)*D4258</f>
        <v>3474400</v>
      </c>
      <c r="F4258">
        <f t="shared" ca="1" si="266"/>
        <v>99</v>
      </c>
    </row>
    <row r="4259" spans="1:6" x14ac:dyDescent="0.25">
      <c r="A4259">
        <f t="shared" ca="1" si="264"/>
        <v>50</v>
      </c>
      <c r="B4259" t="str">
        <f ca="1">VLOOKUP(Table1[[#This Row],[color-code]],'Color types'!$C$2:$D$5,2)</f>
        <v>Oil-Matt</v>
      </c>
      <c r="C4259">
        <f t="shared" ca="1" si="265"/>
        <v>2</v>
      </c>
      <c r="D4259">
        <f t="shared" ca="1" si="267"/>
        <v>0.96</v>
      </c>
      <c r="E4259">
        <f ca="1">A4259*VLOOKUP(B4259,'Color types'!$A$2:$B$5,2)*D4259</f>
        <v>4800000</v>
      </c>
      <c r="F4259">
        <f t="shared" ca="1" si="266"/>
        <v>37</v>
      </c>
    </row>
    <row r="4260" spans="1:6" x14ac:dyDescent="0.25">
      <c r="A4260">
        <f t="shared" ca="1" si="264"/>
        <v>117</v>
      </c>
      <c r="B4260" t="str">
        <f ca="1">VLOOKUP(Table1[[#This Row],[color-code]],'Color types'!$C$2:$D$5,2)</f>
        <v>Acrilic</v>
      </c>
      <c r="C4260">
        <f t="shared" ca="1" si="265"/>
        <v>1</v>
      </c>
      <c r="D4260">
        <f t="shared" ca="1" si="267"/>
        <v>1.02</v>
      </c>
      <c r="E4260">
        <f ca="1">A4260*VLOOKUP(B4260,'Color types'!$A$2:$B$5,2)*D4260</f>
        <v>10143900</v>
      </c>
      <c r="F4260">
        <f t="shared" ca="1" si="266"/>
        <v>49</v>
      </c>
    </row>
    <row r="4261" spans="1:6" x14ac:dyDescent="0.25">
      <c r="A4261">
        <f t="shared" ca="1" si="264"/>
        <v>72</v>
      </c>
      <c r="B4261" t="str">
        <f ca="1">VLOOKUP(Table1[[#This Row],[color-code]],'Color types'!$C$2:$D$5,2)</f>
        <v>Oil-Matt</v>
      </c>
      <c r="C4261">
        <f t="shared" ca="1" si="265"/>
        <v>2</v>
      </c>
      <c r="D4261">
        <f t="shared" ca="1" si="267"/>
        <v>0.96</v>
      </c>
      <c r="E4261">
        <f ca="1">A4261*VLOOKUP(B4261,'Color types'!$A$2:$B$5,2)*D4261</f>
        <v>6912000</v>
      </c>
      <c r="F4261">
        <f t="shared" ca="1" si="266"/>
        <v>72</v>
      </c>
    </row>
    <row r="4262" spans="1:6" x14ac:dyDescent="0.25">
      <c r="A4262">
        <f t="shared" ca="1" si="264"/>
        <v>69</v>
      </c>
      <c r="B4262" t="str">
        <f ca="1">VLOOKUP(Table1[[#This Row],[color-code]],'Color types'!$C$2:$D$5,2)</f>
        <v>Acrilic</v>
      </c>
      <c r="C4262">
        <f t="shared" ca="1" si="265"/>
        <v>1</v>
      </c>
      <c r="D4262">
        <f t="shared" ca="1" si="267"/>
        <v>0.99</v>
      </c>
      <c r="E4262">
        <f ca="1">A4262*VLOOKUP(B4262,'Color types'!$A$2:$B$5,2)*D4262</f>
        <v>5806350</v>
      </c>
      <c r="F4262">
        <f t="shared" ca="1" si="266"/>
        <v>48</v>
      </c>
    </row>
    <row r="4263" spans="1:6" x14ac:dyDescent="0.25">
      <c r="A4263">
        <f t="shared" ca="1" si="264"/>
        <v>146</v>
      </c>
      <c r="B4263" t="str">
        <f ca="1">VLOOKUP(Table1[[#This Row],[color-code]],'Color types'!$C$2:$D$5,2)</f>
        <v>Oil-Shiny</v>
      </c>
      <c r="C4263">
        <f t="shared" ca="1" si="265"/>
        <v>3</v>
      </c>
      <c r="D4263">
        <f t="shared" ca="1" si="267"/>
        <v>1.01</v>
      </c>
      <c r="E4263">
        <f ca="1">A4263*VLOOKUP(B4263,'Color types'!$A$2:$B$5,2)*D4263</f>
        <v>15483300</v>
      </c>
      <c r="F4263">
        <f t="shared" ca="1" si="266"/>
        <v>10</v>
      </c>
    </row>
    <row r="4264" spans="1:6" x14ac:dyDescent="0.25">
      <c r="A4264">
        <f t="shared" ca="1" si="264"/>
        <v>142</v>
      </c>
      <c r="B4264" t="str">
        <f ca="1">VLOOKUP(Table1[[#This Row],[color-code]],'Color types'!$C$2:$D$5,2)</f>
        <v>Acrilic</v>
      </c>
      <c r="C4264">
        <f t="shared" ca="1" si="265"/>
        <v>1</v>
      </c>
      <c r="D4264">
        <f t="shared" ca="1" si="267"/>
        <v>0.96</v>
      </c>
      <c r="E4264">
        <f ca="1">A4264*VLOOKUP(B4264,'Color types'!$A$2:$B$5,2)*D4264</f>
        <v>11587200</v>
      </c>
      <c r="F4264">
        <f t="shared" ca="1" si="266"/>
        <v>48</v>
      </c>
    </row>
    <row r="4265" spans="1:6" x14ac:dyDescent="0.25">
      <c r="A4265">
        <f t="shared" ca="1" si="264"/>
        <v>147</v>
      </c>
      <c r="B4265" t="str">
        <f ca="1">VLOOKUP(Table1[[#This Row],[color-code]],'Color types'!$C$2:$D$5,2)</f>
        <v>Plaster</v>
      </c>
      <c r="C4265">
        <f t="shared" ca="1" si="265"/>
        <v>4</v>
      </c>
      <c r="D4265">
        <f t="shared" ca="1" si="267"/>
        <v>0.97</v>
      </c>
      <c r="E4265">
        <f ca="1">A4265*VLOOKUP(B4265,'Color types'!$A$2:$B$5,2)*D4265</f>
        <v>11407200</v>
      </c>
      <c r="F4265">
        <f t="shared" ca="1" si="266"/>
        <v>70</v>
      </c>
    </row>
    <row r="4266" spans="1:6" x14ac:dyDescent="0.25">
      <c r="A4266">
        <f t="shared" ca="1" si="264"/>
        <v>144</v>
      </c>
      <c r="B4266" t="str">
        <f ca="1">VLOOKUP(Table1[[#This Row],[color-code]],'Color types'!$C$2:$D$5,2)</f>
        <v>Oil-Shiny</v>
      </c>
      <c r="C4266">
        <f t="shared" ca="1" si="265"/>
        <v>3</v>
      </c>
      <c r="D4266">
        <f t="shared" ca="1" si="267"/>
        <v>1</v>
      </c>
      <c r="E4266">
        <f ca="1">A4266*VLOOKUP(B4266,'Color types'!$A$2:$B$5,2)*D4266</f>
        <v>15120000</v>
      </c>
      <c r="F4266">
        <f t="shared" ca="1" si="266"/>
        <v>9</v>
      </c>
    </row>
    <row r="4267" spans="1:6" x14ac:dyDescent="0.25">
      <c r="A4267">
        <f t="shared" ca="1" si="264"/>
        <v>143</v>
      </c>
      <c r="B4267" t="str">
        <f ca="1">VLOOKUP(Table1[[#This Row],[color-code]],'Color types'!$C$2:$D$5,2)</f>
        <v>Oil-Shiny</v>
      </c>
      <c r="C4267">
        <f t="shared" ca="1" si="265"/>
        <v>3</v>
      </c>
      <c r="D4267">
        <f t="shared" ca="1" si="267"/>
        <v>1.02</v>
      </c>
      <c r="E4267">
        <f ca="1">A4267*VLOOKUP(B4267,'Color types'!$A$2:$B$5,2)*D4267</f>
        <v>15315300</v>
      </c>
      <c r="F4267">
        <f t="shared" ca="1" si="266"/>
        <v>10</v>
      </c>
    </row>
    <row r="4268" spans="1:6" x14ac:dyDescent="0.25">
      <c r="A4268">
        <f t="shared" ca="1" si="264"/>
        <v>147</v>
      </c>
      <c r="B4268" t="str">
        <f ca="1">VLOOKUP(Table1[[#This Row],[color-code]],'Color types'!$C$2:$D$5,2)</f>
        <v>Oil-Shiny</v>
      </c>
      <c r="C4268">
        <f t="shared" ca="1" si="265"/>
        <v>3</v>
      </c>
      <c r="D4268">
        <f t="shared" ca="1" si="267"/>
        <v>0.98</v>
      </c>
      <c r="E4268">
        <f ca="1">A4268*VLOOKUP(B4268,'Color types'!$A$2:$B$5,2)*D4268</f>
        <v>15126300</v>
      </c>
      <c r="F4268">
        <f t="shared" ca="1" si="266"/>
        <v>82</v>
      </c>
    </row>
    <row r="4269" spans="1:6" x14ac:dyDescent="0.25">
      <c r="A4269">
        <f t="shared" ca="1" si="264"/>
        <v>69</v>
      </c>
      <c r="B4269" t="str">
        <f ca="1">VLOOKUP(Table1[[#This Row],[color-code]],'Color types'!$C$2:$D$5,2)</f>
        <v>Plaster</v>
      </c>
      <c r="C4269">
        <f t="shared" ca="1" si="265"/>
        <v>4</v>
      </c>
      <c r="D4269">
        <f t="shared" ca="1" si="267"/>
        <v>1.05</v>
      </c>
      <c r="E4269">
        <f ca="1">A4269*VLOOKUP(B4269,'Color types'!$A$2:$B$5,2)*D4269</f>
        <v>5796000</v>
      </c>
      <c r="F4269">
        <f t="shared" ca="1" si="266"/>
        <v>92</v>
      </c>
    </row>
    <row r="4270" spans="1:6" x14ac:dyDescent="0.25">
      <c r="A4270">
        <f t="shared" ca="1" si="264"/>
        <v>87</v>
      </c>
      <c r="B4270" t="str">
        <f ca="1">VLOOKUP(Table1[[#This Row],[color-code]],'Color types'!$C$2:$D$5,2)</f>
        <v>Oil-Shiny</v>
      </c>
      <c r="C4270">
        <f t="shared" ca="1" si="265"/>
        <v>3</v>
      </c>
      <c r="D4270">
        <f t="shared" ca="1" si="267"/>
        <v>1.05</v>
      </c>
      <c r="E4270">
        <f ca="1">A4270*VLOOKUP(B4270,'Color types'!$A$2:$B$5,2)*D4270</f>
        <v>9591750</v>
      </c>
      <c r="F4270">
        <f t="shared" ca="1" si="266"/>
        <v>82</v>
      </c>
    </row>
    <row r="4271" spans="1:6" x14ac:dyDescent="0.25">
      <c r="A4271">
        <f t="shared" ca="1" si="264"/>
        <v>148</v>
      </c>
      <c r="B4271" t="str">
        <f ca="1">VLOOKUP(Table1[[#This Row],[color-code]],'Color types'!$C$2:$D$5,2)</f>
        <v>Oil-Shiny</v>
      </c>
      <c r="C4271">
        <f t="shared" ca="1" si="265"/>
        <v>3</v>
      </c>
      <c r="D4271">
        <f t="shared" ca="1" si="267"/>
        <v>0.95</v>
      </c>
      <c r="E4271">
        <f ca="1">A4271*VLOOKUP(B4271,'Color types'!$A$2:$B$5,2)*D4271</f>
        <v>14763000</v>
      </c>
      <c r="F4271">
        <f t="shared" ca="1" si="266"/>
        <v>2</v>
      </c>
    </row>
    <row r="4272" spans="1:6" x14ac:dyDescent="0.25">
      <c r="A4272">
        <f t="shared" ca="1" si="264"/>
        <v>74</v>
      </c>
      <c r="B4272" t="str">
        <f ca="1">VLOOKUP(Table1[[#This Row],[color-code]],'Color types'!$C$2:$D$5,2)</f>
        <v>Oil-Matt</v>
      </c>
      <c r="C4272">
        <f t="shared" ca="1" si="265"/>
        <v>2</v>
      </c>
      <c r="D4272">
        <f t="shared" ca="1" si="267"/>
        <v>1.03</v>
      </c>
      <c r="E4272">
        <f ca="1">A4272*VLOOKUP(B4272,'Color types'!$A$2:$B$5,2)*D4272</f>
        <v>7622000</v>
      </c>
      <c r="F4272">
        <f t="shared" ca="1" si="266"/>
        <v>24</v>
      </c>
    </row>
    <row r="4273" spans="1:6" x14ac:dyDescent="0.25">
      <c r="A4273">
        <f t="shared" ca="1" si="264"/>
        <v>124</v>
      </c>
      <c r="B4273" t="str">
        <f ca="1">VLOOKUP(Table1[[#This Row],[color-code]],'Color types'!$C$2:$D$5,2)</f>
        <v>Oil-Matt</v>
      </c>
      <c r="C4273">
        <f t="shared" ca="1" si="265"/>
        <v>2</v>
      </c>
      <c r="D4273">
        <f t="shared" ca="1" si="267"/>
        <v>1.01</v>
      </c>
      <c r="E4273">
        <f ca="1">A4273*VLOOKUP(B4273,'Color types'!$A$2:$B$5,2)*D4273</f>
        <v>12524000</v>
      </c>
      <c r="F4273">
        <f t="shared" ca="1" si="266"/>
        <v>13</v>
      </c>
    </row>
    <row r="4274" spans="1:6" x14ac:dyDescent="0.25">
      <c r="A4274">
        <f t="shared" ca="1" si="264"/>
        <v>68</v>
      </c>
      <c r="B4274" t="str">
        <f ca="1">VLOOKUP(Table1[[#This Row],[color-code]],'Color types'!$C$2:$D$5,2)</f>
        <v>Acrilic</v>
      </c>
      <c r="C4274">
        <f t="shared" ca="1" si="265"/>
        <v>1</v>
      </c>
      <c r="D4274">
        <f t="shared" ca="1" si="267"/>
        <v>1.01</v>
      </c>
      <c r="E4274">
        <f ca="1">A4274*VLOOKUP(B4274,'Color types'!$A$2:$B$5,2)*D4274</f>
        <v>5837800</v>
      </c>
      <c r="F4274">
        <f t="shared" ca="1" si="266"/>
        <v>20</v>
      </c>
    </row>
    <row r="4275" spans="1:6" x14ac:dyDescent="0.25">
      <c r="A4275">
        <f t="shared" ca="1" si="264"/>
        <v>127</v>
      </c>
      <c r="B4275" t="str">
        <f ca="1">VLOOKUP(Table1[[#This Row],[color-code]],'Color types'!$C$2:$D$5,2)</f>
        <v>Oil-Matt</v>
      </c>
      <c r="C4275">
        <f t="shared" ca="1" si="265"/>
        <v>2</v>
      </c>
      <c r="D4275">
        <f t="shared" ca="1" si="267"/>
        <v>1.01</v>
      </c>
      <c r="E4275">
        <f ca="1">A4275*VLOOKUP(B4275,'Color types'!$A$2:$B$5,2)*D4275</f>
        <v>12827000</v>
      </c>
      <c r="F4275">
        <f t="shared" ca="1" si="266"/>
        <v>85</v>
      </c>
    </row>
    <row r="4276" spans="1:6" x14ac:dyDescent="0.25">
      <c r="A4276">
        <f t="shared" ca="1" si="264"/>
        <v>113</v>
      </c>
      <c r="B4276" t="str">
        <f ca="1">VLOOKUP(Table1[[#This Row],[color-code]],'Color types'!$C$2:$D$5,2)</f>
        <v>Plaster</v>
      </c>
      <c r="C4276">
        <f t="shared" ca="1" si="265"/>
        <v>4</v>
      </c>
      <c r="D4276">
        <f t="shared" ca="1" si="267"/>
        <v>1</v>
      </c>
      <c r="E4276">
        <f ca="1">A4276*VLOOKUP(B4276,'Color types'!$A$2:$B$5,2)*D4276</f>
        <v>9040000</v>
      </c>
      <c r="F4276">
        <f t="shared" ca="1" si="266"/>
        <v>26</v>
      </c>
    </row>
    <row r="4277" spans="1:6" x14ac:dyDescent="0.25">
      <c r="A4277">
        <f t="shared" ca="1" si="264"/>
        <v>71</v>
      </c>
      <c r="B4277" t="str">
        <f ca="1">VLOOKUP(Table1[[#This Row],[color-code]],'Color types'!$C$2:$D$5,2)</f>
        <v>Oil-Shiny</v>
      </c>
      <c r="C4277">
        <f t="shared" ca="1" si="265"/>
        <v>3</v>
      </c>
      <c r="D4277">
        <f t="shared" ca="1" si="267"/>
        <v>0.97</v>
      </c>
      <c r="E4277">
        <f ca="1">A4277*VLOOKUP(B4277,'Color types'!$A$2:$B$5,2)*D4277</f>
        <v>7231350</v>
      </c>
      <c r="F4277">
        <f t="shared" ca="1" si="266"/>
        <v>22</v>
      </c>
    </row>
    <row r="4278" spans="1:6" x14ac:dyDescent="0.25">
      <c r="A4278">
        <f t="shared" ca="1" si="264"/>
        <v>127</v>
      </c>
      <c r="B4278" t="str">
        <f ca="1">VLOOKUP(Table1[[#This Row],[color-code]],'Color types'!$C$2:$D$5,2)</f>
        <v>Oil-Matt</v>
      </c>
      <c r="C4278">
        <f t="shared" ca="1" si="265"/>
        <v>2</v>
      </c>
      <c r="D4278">
        <f t="shared" ca="1" si="267"/>
        <v>1.05</v>
      </c>
      <c r="E4278">
        <f ca="1">A4278*VLOOKUP(B4278,'Color types'!$A$2:$B$5,2)*D4278</f>
        <v>13335000</v>
      </c>
      <c r="F4278">
        <f t="shared" ca="1" si="266"/>
        <v>36</v>
      </c>
    </row>
    <row r="4279" spans="1:6" x14ac:dyDescent="0.25">
      <c r="A4279">
        <f t="shared" ca="1" si="264"/>
        <v>148</v>
      </c>
      <c r="B4279" t="str">
        <f ca="1">VLOOKUP(Table1[[#This Row],[color-code]],'Color types'!$C$2:$D$5,2)</f>
        <v>Acrilic</v>
      </c>
      <c r="C4279">
        <f t="shared" ca="1" si="265"/>
        <v>1</v>
      </c>
      <c r="D4279">
        <f t="shared" ca="1" si="267"/>
        <v>1.02</v>
      </c>
      <c r="E4279">
        <f ca="1">A4279*VLOOKUP(B4279,'Color types'!$A$2:$B$5,2)*D4279</f>
        <v>12831600</v>
      </c>
      <c r="F4279">
        <f t="shared" ca="1" si="266"/>
        <v>61</v>
      </c>
    </row>
    <row r="4280" spans="1:6" x14ac:dyDescent="0.25">
      <c r="A4280">
        <f t="shared" ca="1" si="264"/>
        <v>149</v>
      </c>
      <c r="B4280" t="str">
        <f ca="1">VLOOKUP(Table1[[#This Row],[color-code]],'Color types'!$C$2:$D$5,2)</f>
        <v>Acrilic</v>
      </c>
      <c r="C4280">
        <f t="shared" ca="1" si="265"/>
        <v>1</v>
      </c>
      <c r="D4280">
        <f t="shared" ca="1" si="267"/>
        <v>0.98</v>
      </c>
      <c r="E4280">
        <f ca="1">A4280*VLOOKUP(B4280,'Color types'!$A$2:$B$5,2)*D4280</f>
        <v>12411700</v>
      </c>
      <c r="F4280">
        <f t="shared" ca="1" si="266"/>
        <v>53</v>
      </c>
    </row>
    <row r="4281" spans="1:6" x14ac:dyDescent="0.25">
      <c r="A4281">
        <f t="shared" ca="1" si="264"/>
        <v>113</v>
      </c>
      <c r="B4281" t="str">
        <f ca="1">VLOOKUP(Table1[[#This Row],[color-code]],'Color types'!$C$2:$D$5,2)</f>
        <v>Acrilic</v>
      </c>
      <c r="C4281">
        <f t="shared" ca="1" si="265"/>
        <v>1</v>
      </c>
      <c r="D4281">
        <f t="shared" ca="1" si="267"/>
        <v>1.04</v>
      </c>
      <c r="E4281">
        <f ca="1">A4281*VLOOKUP(B4281,'Color types'!$A$2:$B$5,2)*D4281</f>
        <v>9989200</v>
      </c>
      <c r="F4281">
        <f t="shared" ca="1" si="266"/>
        <v>4</v>
      </c>
    </row>
    <row r="4282" spans="1:6" x14ac:dyDescent="0.25">
      <c r="A4282">
        <f t="shared" ca="1" si="264"/>
        <v>130</v>
      </c>
      <c r="B4282" t="str">
        <f ca="1">VLOOKUP(Table1[[#This Row],[color-code]],'Color types'!$C$2:$D$5,2)</f>
        <v>Oil-Shiny</v>
      </c>
      <c r="C4282">
        <f t="shared" ca="1" si="265"/>
        <v>3</v>
      </c>
      <c r="D4282">
        <f t="shared" ca="1" si="267"/>
        <v>1</v>
      </c>
      <c r="E4282">
        <f ca="1">A4282*VLOOKUP(B4282,'Color types'!$A$2:$B$5,2)*D4282</f>
        <v>13650000</v>
      </c>
      <c r="F4282">
        <f t="shared" ca="1" si="266"/>
        <v>53</v>
      </c>
    </row>
    <row r="4283" spans="1:6" x14ac:dyDescent="0.25">
      <c r="A4283">
        <f t="shared" ca="1" si="264"/>
        <v>145</v>
      </c>
      <c r="B4283" t="str">
        <f ca="1">VLOOKUP(Table1[[#This Row],[color-code]],'Color types'!$C$2:$D$5,2)</f>
        <v>Oil-Shiny</v>
      </c>
      <c r="C4283">
        <f t="shared" ca="1" si="265"/>
        <v>3</v>
      </c>
      <c r="D4283">
        <f t="shared" ca="1" si="267"/>
        <v>1</v>
      </c>
      <c r="E4283">
        <f ca="1">A4283*VLOOKUP(B4283,'Color types'!$A$2:$B$5,2)*D4283</f>
        <v>15225000</v>
      </c>
      <c r="F4283">
        <f t="shared" ca="1" si="266"/>
        <v>20</v>
      </c>
    </row>
    <row r="4284" spans="1:6" x14ac:dyDescent="0.25">
      <c r="A4284">
        <f t="shared" ca="1" si="264"/>
        <v>136</v>
      </c>
      <c r="B4284" t="str">
        <f ca="1">VLOOKUP(Table1[[#This Row],[color-code]],'Color types'!$C$2:$D$5,2)</f>
        <v>Oil-Shiny</v>
      </c>
      <c r="C4284">
        <f t="shared" ca="1" si="265"/>
        <v>3</v>
      </c>
      <c r="D4284">
        <f t="shared" ca="1" si="267"/>
        <v>1.02</v>
      </c>
      <c r="E4284">
        <f ca="1">A4284*VLOOKUP(B4284,'Color types'!$A$2:$B$5,2)*D4284</f>
        <v>14565600</v>
      </c>
      <c r="F4284">
        <f t="shared" ca="1" si="266"/>
        <v>9</v>
      </c>
    </row>
    <row r="4285" spans="1:6" x14ac:dyDescent="0.25">
      <c r="A4285">
        <f t="shared" ca="1" si="264"/>
        <v>81</v>
      </c>
      <c r="B4285" t="str">
        <f ca="1">VLOOKUP(Table1[[#This Row],[color-code]],'Color types'!$C$2:$D$5,2)</f>
        <v>Plaster</v>
      </c>
      <c r="C4285">
        <f t="shared" ca="1" si="265"/>
        <v>4</v>
      </c>
      <c r="D4285">
        <f t="shared" ca="1" si="267"/>
        <v>1.02</v>
      </c>
      <c r="E4285">
        <f ca="1">A4285*VLOOKUP(B4285,'Color types'!$A$2:$B$5,2)*D4285</f>
        <v>6609600</v>
      </c>
      <c r="F4285">
        <f t="shared" ca="1" si="266"/>
        <v>70</v>
      </c>
    </row>
    <row r="4286" spans="1:6" x14ac:dyDescent="0.25">
      <c r="A4286">
        <f t="shared" ca="1" si="264"/>
        <v>74</v>
      </c>
      <c r="B4286" t="str">
        <f ca="1">VLOOKUP(Table1[[#This Row],[color-code]],'Color types'!$C$2:$D$5,2)</f>
        <v>Oil-Matt</v>
      </c>
      <c r="C4286">
        <f t="shared" ca="1" si="265"/>
        <v>2</v>
      </c>
      <c r="D4286">
        <f t="shared" ca="1" si="267"/>
        <v>1.01</v>
      </c>
      <c r="E4286">
        <f ca="1">A4286*VLOOKUP(B4286,'Color types'!$A$2:$B$5,2)*D4286</f>
        <v>7474000</v>
      </c>
      <c r="F4286">
        <f t="shared" ca="1" si="266"/>
        <v>91</v>
      </c>
    </row>
    <row r="4287" spans="1:6" x14ac:dyDescent="0.25">
      <c r="A4287">
        <f t="shared" ca="1" si="264"/>
        <v>61</v>
      </c>
      <c r="B4287" t="str">
        <f ca="1">VLOOKUP(Table1[[#This Row],[color-code]],'Color types'!$C$2:$D$5,2)</f>
        <v>Oil-Matt</v>
      </c>
      <c r="C4287">
        <f t="shared" ca="1" si="265"/>
        <v>2</v>
      </c>
      <c r="D4287">
        <f t="shared" ca="1" si="267"/>
        <v>0.98</v>
      </c>
      <c r="E4287">
        <f ca="1">A4287*VLOOKUP(B4287,'Color types'!$A$2:$B$5,2)*D4287</f>
        <v>5978000</v>
      </c>
      <c r="F4287">
        <f t="shared" ca="1" si="266"/>
        <v>24</v>
      </c>
    </row>
    <row r="4288" spans="1:6" x14ac:dyDescent="0.25">
      <c r="A4288">
        <f t="shared" ca="1" si="264"/>
        <v>50</v>
      </c>
      <c r="B4288" t="str">
        <f ca="1">VLOOKUP(Table1[[#This Row],[color-code]],'Color types'!$C$2:$D$5,2)</f>
        <v>Oil-Shiny</v>
      </c>
      <c r="C4288">
        <f t="shared" ca="1" si="265"/>
        <v>3</v>
      </c>
      <c r="D4288">
        <f t="shared" ca="1" si="267"/>
        <v>0.99</v>
      </c>
      <c r="E4288">
        <f ca="1">A4288*VLOOKUP(B4288,'Color types'!$A$2:$B$5,2)*D4288</f>
        <v>5197500</v>
      </c>
      <c r="F4288">
        <f t="shared" ca="1" si="266"/>
        <v>25</v>
      </c>
    </row>
    <row r="4289" spans="1:6" x14ac:dyDescent="0.25">
      <c r="A4289">
        <f t="shared" ca="1" si="264"/>
        <v>110</v>
      </c>
      <c r="B4289" t="str">
        <f ca="1">VLOOKUP(Table1[[#This Row],[color-code]],'Color types'!$C$2:$D$5,2)</f>
        <v>Oil-Shiny</v>
      </c>
      <c r="C4289">
        <f t="shared" ca="1" si="265"/>
        <v>3</v>
      </c>
      <c r="D4289">
        <f t="shared" ca="1" si="267"/>
        <v>1</v>
      </c>
      <c r="E4289">
        <f ca="1">A4289*VLOOKUP(B4289,'Color types'!$A$2:$B$5,2)*D4289</f>
        <v>11550000</v>
      </c>
      <c r="F4289">
        <f t="shared" ca="1" si="266"/>
        <v>21</v>
      </c>
    </row>
    <row r="4290" spans="1:6" x14ac:dyDescent="0.25">
      <c r="A4290">
        <f t="shared" ref="A4290:A4353" ca="1" si="268">RANDBETWEEN(40,150)</f>
        <v>101</v>
      </c>
      <c r="B4290" t="str">
        <f ca="1">VLOOKUP(Table1[[#This Row],[color-code]],'Color types'!$C$2:$D$5,2)</f>
        <v>Oil-Matt</v>
      </c>
      <c r="C4290">
        <f t="shared" ref="C4290:C4353" ca="1" si="269">RANDBETWEEN(1,4)</f>
        <v>2</v>
      </c>
      <c r="D4290">
        <f t="shared" ca="1" si="267"/>
        <v>0.96</v>
      </c>
      <c r="E4290">
        <f ca="1">A4290*VLOOKUP(B4290,'Color types'!$A$2:$B$5,2)*D4290</f>
        <v>9696000</v>
      </c>
      <c r="F4290">
        <f t="shared" ref="F4290:F4353" ca="1" si="270">RANDBETWEEN(1,100)</f>
        <v>26</v>
      </c>
    </row>
    <row r="4291" spans="1:6" x14ac:dyDescent="0.25">
      <c r="A4291">
        <f t="shared" ca="1" si="268"/>
        <v>64</v>
      </c>
      <c r="B4291" t="str">
        <f ca="1">VLOOKUP(Table1[[#This Row],[color-code]],'Color types'!$C$2:$D$5,2)</f>
        <v>Oil-Shiny</v>
      </c>
      <c r="C4291">
        <f t="shared" ca="1" si="269"/>
        <v>3</v>
      </c>
      <c r="D4291">
        <f t="shared" ref="D4291:D4354" ca="1" si="271">RANDBETWEEN(95,105)/100</f>
        <v>0.96</v>
      </c>
      <c r="E4291">
        <f ca="1">A4291*VLOOKUP(B4291,'Color types'!$A$2:$B$5,2)*D4291</f>
        <v>6451200</v>
      </c>
      <c r="F4291">
        <f t="shared" ca="1" si="270"/>
        <v>32</v>
      </c>
    </row>
    <row r="4292" spans="1:6" x14ac:dyDescent="0.25">
      <c r="A4292">
        <f t="shared" ca="1" si="268"/>
        <v>122</v>
      </c>
      <c r="B4292" t="str">
        <f ca="1">VLOOKUP(Table1[[#This Row],[color-code]],'Color types'!$C$2:$D$5,2)</f>
        <v>Oil-Matt</v>
      </c>
      <c r="C4292">
        <f t="shared" ca="1" si="269"/>
        <v>2</v>
      </c>
      <c r="D4292">
        <f t="shared" ca="1" si="271"/>
        <v>1</v>
      </c>
      <c r="E4292">
        <f ca="1">A4292*VLOOKUP(B4292,'Color types'!$A$2:$B$5,2)*D4292</f>
        <v>12200000</v>
      </c>
      <c r="F4292">
        <f t="shared" ca="1" si="270"/>
        <v>54</v>
      </c>
    </row>
    <row r="4293" spans="1:6" x14ac:dyDescent="0.25">
      <c r="A4293">
        <f t="shared" ca="1" si="268"/>
        <v>44</v>
      </c>
      <c r="B4293" t="str">
        <f ca="1">VLOOKUP(Table1[[#This Row],[color-code]],'Color types'!$C$2:$D$5,2)</f>
        <v>Oil-Matt</v>
      </c>
      <c r="C4293">
        <f t="shared" ca="1" si="269"/>
        <v>2</v>
      </c>
      <c r="D4293">
        <f t="shared" ca="1" si="271"/>
        <v>0.97</v>
      </c>
      <c r="E4293">
        <f ca="1">A4293*VLOOKUP(B4293,'Color types'!$A$2:$B$5,2)*D4293</f>
        <v>4268000</v>
      </c>
      <c r="F4293">
        <f t="shared" ca="1" si="270"/>
        <v>73</v>
      </c>
    </row>
    <row r="4294" spans="1:6" x14ac:dyDescent="0.25">
      <c r="A4294">
        <f t="shared" ca="1" si="268"/>
        <v>80</v>
      </c>
      <c r="B4294" t="str">
        <f ca="1">VLOOKUP(Table1[[#This Row],[color-code]],'Color types'!$C$2:$D$5,2)</f>
        <v>Acrilic</v>
      </c>
      <c r="C4294">
        <f t="shared" ca="1" si="269"/>
        <v>1</v>
      </c>
      <c r="D4294">
        <f t="shared" ca="1" si="271"/>
        <v>0.97</v>
      </c>
      <c r="E4294">
        <f ca="1">A4294*VLOOKUP(B4294,'Color types'!$A$2:$B$5,2)*D4294</f>
        <v>6596000</v>
      </c>
      <c r="F4294">
        <f t="shared" ca="1" si="270"/>
        <v>18</v>
      </c>
    </row>
    <row r="4295" spans="1:6" x14ac:dyDescent="0.25">
      <c r="A4295">
        <f t="shared" ca="1" si="268"/>
        <v>135</v>
      </c>
      <c r="B4295" t="str">
        <f ca="1">VLOOKUP(Table1[[#This Row],[color-code]],'Color types'!$C$2:$D$5,2)</f>
        <v>Plaster</v>
      </c>
      <c r="C4295">
        <f t="shared" ca="1" si="269"/>
        <v>4</v>
      </c>
      <c r="D4295">
        <f t="shared" ca="1" si="271"/>
        <v>1.02</v>
      </c>
      <c r="E4295">
        <f ca="1">A4295*VLOOKUP(B4295,'Color types'!$A$2:$B$5,2)*D4295</f>
        <v>11016000</v>
      </c>
      <c r="F4295">
        <f t="shared" ca="1" si="270"/>
        <v>22</v>
      </c>
    </row>
    <row r="4296" spans="1:6" x14ac:dyDescent="0.25">
      <c r="A4296">
        <f t="shared" ca="1" si="268"/>
        <v>99</v>
      </c>
      <c r="B4296" t="str">
        <f ca="1">VLOOKUP(Table1[[#This Row],[color-code]],'Color types'!$C$2:$D$5,2)</f>
        <v>Oil-Shiny</v>
      </c>
      <c r="C4296">
        <f t="shared" ca="1" si="269"/>
        <v>3</v>
      </c>
      <c r="D4296">
        <f t="shared" ca="1" si="271"/>
        <v>1.02</v>
      </c>
      <c r="E4296">
        <f ca="1">A4296*VLOOKUP(B4296,'Color types'!$A$2:$B$5,2)*D4296</f>
        <v>10602900</v>
      </c>
      <c r="F4296">
        <f t="shared" ca="1" si="270"/>
        <v>54</v>
      </c>
    </row>
    <row r="4297" spans="1:6" x14ac:dyDescent="0.25">
      <c r="A4297">
        <f t="shared" ca="1" si="268"/>
        <v>100</v>
      </c>
      <c r="B4297" t="str">
        <f ca="1">VLOOKUP(Table1[[#This Row],[color-code]],'Color types'!$C$2:$D$5,2)</f>
        <v>Oil-Matt</v>
      </c>
      <c r="C4297">
        <f t="shared" ca="1" si="269"/>
        <v>2</v>
      </c>
      <c r="D4297">
        <f t="shared" ca="1" si="271"/>
        <v>1.01</v>
      </c>
      <c r="E4297">
        <f ca="1">A4297*VLOOKUP(B4297,'Color types'!$A$2:$B$5,2)*D4297</f>
        <v>10100000</v>
      </c>
      <c r="F4297">
        <f t="shared" ca="1" si="270"/>
        <v>77</v>
      </c>
    </row>
    <row r="4298" spans="1:6" x14ac:dyDescent="0.25">
      <c r="A4298">
        <f t="shared" ca="1" si="268"/>
        <v>44</v>
      </c>
      <c r="B4298" t="str">
        <f ca="1">VLOOKUP(Table1[[#This Row],[color-code]],'Color types'!$C$2:$D$5,2)</f>
        <v>Plaster</v>
      </c>
      <c r="C4298">
        <f t="shared" ca="1" si="269"/>
        <v>4</v>
      </c>
      <c r="D4298">
        <f t="shared" ca="1" si="271"/>
        <v>1.04</v>
      </c>
      <c r="E4298">
        <f ca="1">A4298*VLOOKUP(B4298,'Color types'!$A$2:$B$5,2)*D4298</f>
        <v>3660800</v>
      </c>
      <c r="F4298">
        <f t="shared" ca="1" si="270"/>
        <v>74</v>
      </c>
    </row>
    <row r="4299" spans="1:6" x14ac:dyDescent="0.25">
      <c r="A4299">
        <f t="shared" ca="1" si="268"/>
        <v>125</v>
      </c>
      <c r="B4299" t="str">
        <f ca="1">VLOOKUP(Table1[[#This Row],[color-code]],'Color types'!$C$2:$D$5,2)</f>
        <v>Plaster</v>
      </c>
      <c r="C4299">
        <f t="shared" ca="1" si="269"/>
        <v>4</v>
      </c>
      <c r="D4299">
        <f t="shared" ca="1" si="271"/>
        <v>0.99</v>
      </c>
      <c r="E4299">
        <f ca="1">A4299*VLOOKUP(B4299,'Color types'!$A$2:$B$5,2)*D4299</f>
        <v>9900000</v>
      </c>
      <c r="F4299">
        <f t="shared" ca="1" si="270"/>
        <v>64</v>
      </c>
    </row>
    <row r="4300" spans="1:6" x14ac:dyDescent="0.25">
      <c r="A4300">
        <f t="shared" ca="1" si="268"/>
        <v>72</v>
      </c>
      <c r="B4300" t="str">
        <f ca="1">VLOOKUP(Table1[[#This Row],[color-code]],'Color types'!$C$2:$D$5,2)</f>
        <v>Oil-Matt</v>
      </c>
      <c r="C4300">
        <f t="shared" ca="1" si="269"/>
        <v>2</v>
      </c>
      <c r="D4300">
        <f t="shared" ca="1" si="271"/>
        <v>1.01</v>
      </c>
      <c r="E4300">
        <f ca="1">A4300*VLOOKUP(B4300,'Color types'!$A$2:$B$5,2)*D4300</f>
        <v>7272000</v>
      </c>
      <c r="F4300">
        <f t="shared" ca="1" si="270"/>
        <v>46</v>
      </c>
    </row>
    <row r="4301" spans="1:6" x14ac:dyDescent="0.25">
      <c r="A4301">
        <f t="shared" ca="1" si="268"/>
        <v>45</v>
      </c>
      <c r="B4301" t="str">
        <f ca="1">VLOOKUP(Table1[[#This Row],[color-code]],'Color types'!$C$2:$D$5,2)</f>
        <v>Plaster</v>
      </c>
      <c r="C4301">
        <f t="shared" ca="1" si="269"/>
        <v>4</v>
      </c>
      <c r="D4301">
        <f t="shared" ca="1" si="271"/>
        <v>0.97</v>
      </c>
      <c r="E4301">
        <f ca="1">A4301*VLOOKUP(B4301,'Color types'!$A$2:$B$5,2)*D4301</f>
        <v>3492000</v>
      </c>
      <c r="F4301">
        <f t="shared" ca="1" si="270"/>
        <v>9</v>
      </c>
    </row>
    <row r="4302" spans="1:6" x14ac:dyDescent="0.25">
      <c r="A4302">
        <f t="shared" ca="1" si="268"/>
        <v>70</v>
      </c>
      <c r="B4302" t="str">
        <f ca="1">VLOOKUP(Table1[[#This Row],[color-code]],'Color types'!$C$2:$D$5,2)</f>
        <v>Oil-Matt</v>
      </c>
      <c r="C4302">
        <f t="shared" ca="1" si="269"/>
        <v>2</v>
      </c>
      <c r="D4302">
        <f t="shared" ca="1" si="271"/>
        <v>0.98</v>
      </c>
      <c r="E4302">
        <f ca="1">A4302*VLOOKUP(B4302,'Color types'!$A$2:$B$5,2)*D4302</f>
        <v>6860000</v>
      </c>
      <c r="F4302">
        <f t="shared" ca="1" si="270"/>
        <v>100</v>
      </c>
    </row>
    <row r="4303" spans="1:6" x14ac:dyDescent="0.25">
      <c r="A4303">
        <f t="shared" ca="1" si="268"/>
        <v>49</v>
      </c>
      <c r="B4303" t="str">
        <f ca="1">VLOOKUP(Table1[[#This Row],[color-code]],'Color types'!$C$2:$D$5,2)</f>
        <v>Oil-Shiny</v>
      </c>
      <c r="C4303">
        <f t="shared" ca="1" si="269"/>
        <v>3</v>
      </c>
      <c r="D4303">
        <f t="shared" ca="1" si="271"/>
        <v>1</v>
      </c>
      <c r="E4303">
        <f ca="1">A4303*VLOOKUP(B4303,'Color types'!$A$2:$B$5,2)*D4303</f>
        <v>5145000</v>
      </c>
      <c r="F4303">
        <f t="shared" ca="1" si="270"/>
        <v>33</v>
      </c>
    </row>
    <row r="4304" spans="1:6" x14ac:dyDescent="0.25">
      <c r="A4304">
        <f t="shared" ca="1" si="268"/>
        <v>67</v>
      </c>
      <c r="B4304" t="str">
        <f ca="1">VLOOKUP(Table1[[#This Row],[color-code]],'Color types'!$C$2:$D$5,2)</f>
        <v>Acrilic</v>
      </c>
      <c r="C4304">
        <f t="shared" ca="1" si="269"/>
        <v>1</v>
      </c>
      <c r="D4304">
        <f t="shared" ca="1" si="271"/>
        <v>1</v>
      </c>
      <c r="E4304">
        <f ca="1">A4304*VLOOKUP(B4304,'Color types'!$A$2:$B$5,2)*D4304</f>
        <v>5695000</v>
      </c>
      <c r="F4304">
        <f t="shared" ca="1" si="270"/>
        <v>1</v>
      </c>
    </row>
    <row r="4305" spans="1:6" x14ac:dyDescent="0.25">
      <c r="A4305">
        <f t="shared" ca="1" si="268"/>
        <v>148</v>
      </c>
      <c r="B4305" t="str">
        <f ca="1">VLOOKUP(Table1[[#This Row],[color-code]],'Color types'!$C$2:$D$5,2)</f>
        <v>Plaster</v>
      </c>
      <c r="C4305">
        <f t="shared" ca="1" si="269"/>
        <v>4</v>
      </c>
      <c r="D4305">
        <f t="shared" ca="1" si="271"/>
        <v>0.97</v>
      </c>
      <c r="E4305">
        <f ca="1">A4305*VLOOKUP(B4305,'Color types'!$A$2:$B$5,2)*D4305</f>
        <v>11484800</v>
      </c>
      <c r="F4305">
        <f t="shared" ca="1" si="270"/>
        <v>3</v>
      </c>
    </row>
    <row r="4306" spans="1:6" x14ac:dyDescent="0.25">
      <c r="A4306">
        <f t="shared" ca="1" si="268"/>
        <v>109</v>
      </c>
      <c r="B4306" t="str">
        <f ca="1">VLOOKUP(Table1[[#This Row],[color-code]],'Color types'!$C$2:$D$5,2)</f>
        <v>Oil-Shiny</v>
      </c>
      <c r="C4306">
        <f t="shared" ca="1" si="269"/>
        <v>3</v>
      </c>
      <c r="D4306">
        <f t="shared" ca="1" si="271"/>
        <v>0.95</v>
      </c>
      <c r="E4306">
        <f ca="1">A4306*VLOOKUP(B4306,'Color types'!$A$2:$B$5,2)*D4306</f>
        <v>10872750</v>
      </c>
      <c r="F4306">
        <f t="shared" ca="1" si="270"/>
        <v>73</v>
      </c>
    </row>
    <row r="4307" spans="1:6" x14ac:dyDescent="0.25">
      <c r="A4307">
        <f t="shared" ca="1" si="268"/>
        <v>122</v>
      </c>
      <c r="B4307" t="str">
        <f ca="1">VLOOKUP(Table1[[#This Row],[color-code]],'Color types'!$C$2:$D$5,2)</f>
        <v>Acrilic</v>
      </c>
      <c r="C4307">
        <f t="shared" ca="1" si="269"/>
        <v>1</v>
      </c>
      <c r="D4307">
        <f t="shared" ca="1" si="271"/>
        <v>0.98</v>
      </c>
      <c r="E4307">
        <f ca="1">A4307*VLOOKUP(B4307,'Color types'!$A$2:$B$5,2)*D4307</f>
        <v>10162600</v>
      </c>
      <c r="F4307">
        <f t="shared" ca="1" si="270"/>
        <v>84</v>
      </c>
    </row>
    <row r="4308" spans="1:6" x14ac:dyDescent="0.25">
      <c r="A4308">
        <f t="shared" ca="1" si="268"/>
        <v>43</v>
      </c>
      <c r="B4308" t="str">
        <f ca="1">VLOOKUP(Table1[[#This Row],[color-code]],'Color types'!$C$2:$D$5,2)</f>
        <v>Acrilic</v>
      </c>
      <c r="C4308">
        <f t="shared" ca="1" si="269"/>
        <v>1</v>
      </c>
      <c r="D4308">
        <f t="shared" ca="1" si="271"/>
        <v>0.99</v>
      </c>
      <c r="E4308">
        <f ca="1">A4308*VLOOKUP(B4308,'Color types'!$A$2:$B$5,2)*D4308</f>
        <v>3618450</v>
      </c>
      <c r="F4308">
        <f t="shared" ca="1" si="270"/>
        <v>19</v>
      </c>
    </row>
    <row r="4309" spans="1:6" x14ac:dyDescent="0.25">
      <c r="A4309">
        <f t="shared" ca="1" si="268"/>
        <v>46</v>
      </c>
      <c r="B4309" t="str">
        <f ca="1">VLOOKUP(Table1[[#This Row],[color-code]],'Color types'!$C$2:$D$5,2)</f>
        <v>Oil-Shiny</v>
      </c>
      <c r="C4309">
        <f t="shared" ca="1" si="269"/>
        <v>3</v>
      </c>
      <c r="D4309">
        <f t="shared" ca="1" si="271"/>
        <v>1.04</v>
      </c>
      <c r="E4309">
        <f ca="1">A4309*VLOOKUP(B4309,'Color types'!$A$2:$B$5,2)*D4309</f>
        <v>5023200</v>
      </c>
      <c r="F4309">
        <f t="shared" ca="1" si="270"/>
        <v>78</v>
      </c>
    </row>
    <row r="4310" spans="1:6" x14ac:dyDescent="0.25">
      <c r="A4310">
        <f t="shared" ca="1" si="268"/>
        <v>86</v>
      </c>
      <c r="B4310" t="str">
        <f ca="1">VLOOKUP(Table1[[#This Row],[color-code]],'Color types'!$C$2:$D$5,2)</f>
        <v>Oil-Matt</v>
      </c>
      <c r="C4310">
        <f t="shared" ca="1" si="269"/>
        <v>2</v>
      </c>
      <c r="D4310">
        <f t="shared" ca="1" si="271"/>
        <v>1.02</v>
      </c>
      <c r="E4310">
        <f ca="1">A4310*VLOOKUP(B4310,'Color types'!$A$2:$B$5,2)*D4310</f>
        <v>8772000</v>
      </c>
      <c r="F4310">
        <f t="shared" ca="1" si="270"/>
        <v>73</v>
      </c>
    </row>
    <row r="4311" spans="1:6" x14ac:dyDescent="0.25">
      <c r="A4311">
        <f t="shared" ca="1" si="268"/>
        <v>109</v>
      </c>
      <c r="B4311" t="str">
        <f ca="1">VLOOKUP(Table1[[#This Row],[color-code]],'Color types'!$C$2:$D$5,2)</f>
        <v>Acrilic</v>
      </c>
      <c r="C4311">
        <f t="shared" ca="1" si="269"/>
        <v>1</v>
      </c>
      <c r="D4311">
        <f t="shared" ca="1" si="271"/>
        <v>0.96</v>
      </c>
      <c r="E4311">
        <f ca="1">A4311*VLOOKUP(B4311,'Color types'!$A$2:$B$5,2)*D4311</f>
        <v>8894400</v>
      </c>
      <c r="F4311">
        <f t="shared" ca="1" si="270"/>
        <v>85</v>
      </c>
    </row>
    <row r="4312" spans="1:6" x14ac:dyDescent="0.25">
      <c r="A4312">
        <f t="shared" ca="1" si="268"/>
        <v>85</v>
      </c>
      <c r="B4312" t="str">
        <f ca="1">VLOOKUP(Table1[[#This Row],[color-code]],'Color types'!$C$2:$D$5,2)</f>
        <v>Plaster</v>
      </c>
      <c r="C4312">
        <f t="shared" ca="1" si="269"/>
        <v>4</v>
      </c>
      <c r="D4312">
        <f t="shared" ca="1" si="271"/>
        <v>1.01</v>
      </c>
      <c r="E4312">
        <f ca="1">A4312*VLOOKUP(B4312,'Color types'!$A$2:$B$5,2)*D4312</f>
        <v>6868000</v>
      </c>
      <c r="F4312">
        <f t="shared" ca="1" si="270"/>
        <v>66</v>
      </c>
    </row>
    <row r="4313" spans="1:6" x14ac:dyDescent="0.25">
      <c r="A4313">
        <f t="shared" ca="1" si="268"/>
        <v>111</v>
      </c>
      <c r="B4313" t="str">
        <f ca="1">VLOOKUP(Table1[[#This Row],[color-code]],'Color types'!$C$2:$D$5,2)</f>
        <v>Oil-Shiny</v>
      </c>
      <c r="C4313">
        <f t="shared" ca="1" si="269"/>
        <v>3</v>
      </c>
      <c r="D4313">
        <f t="shared" ca="1" si="271"/>
        <v>1.01</v>
      </c>
      <c r="E4313">
        <f ca="1">A4313*VLOOKUP(B4313,'Color types'!$A$2:$B$5,2)*D4313</f>
        <v>11771550</v>
      </c>
      <c r="F4313">
        <f t="shared" ca="1" si="270"/>
        <v>55</v>
      </c>
    </row>
    <row r="4314" spans="1:6" x14ac:dyDescent="0.25">
      <c r="A4314">
        <f t="shared" ca="1" si="268"/>
        <v>65</v>
      </c>
      <c r="B4314" t="str">
        <f ca="1">VLOOKUP(Table1[[#This Row],[color-code]],'Color types'!$C$2:$D$5,2)</f>
        <v>Oil-Matt</v>
      </c>
      <c r="C4314">
        <f t="shared" ca="1" si="269"/>
        <v>2</v>
      </c>
      <c r="D4314">
        <f t="shared" ca="1" si="271"/>
        <v>1.01</v>
      </c>
      <c r="E4314">
        <f ca="1">A4314*VLOOKUP(B4314,'Color types'!$A$2:$B$5,2)*D4314</f>
        <v>6565000</v>
      </c>
      <c r="F4314">
        <f t="shared" ca="1" si="270"/>
        <v>65</v>
      </c>
    </row>
    <row r="4315" spans="1:6" x14ac:dyDescent="0.25">
      <c r="A4315">
        <f t="shared" ca="1" si="268"/>
        <v>88</v>
      </c>
      <c r="B4315" t="str">
        <f ca="1">VLOOKUP(Table1[[#This Row],[color-code]],'Color types'!$C$2:$D$5,2)</f>
        <v>Acrilic</v>
      </c>
      <c r="C4315">
        <f t="shared" ca="1" si="269"/>
        <v>1</v>
      </c>
      <c r="D4315">
        <f t="shared" ca="1" si="271"/>
        <v>1.03</v>
      </c>
      <c r="E4315">
        <f ca="1">A4315*VLOOKUP(B4315,'Color types'!$A$2:$B$5,2)*D4315</f>
        <v>7704400</v>
      </c>
      <c r="F4315">
        <f t="shared" ca="1" si="270"/>
        <v>79</v>
      </c>
    </row>
    <row r="4316" spans="1:6" x14ac:dyDescent="0.25">
      <c r="A4316">
        <f t="shared" ca="1" si="268"/>
        <v>138</v>
      </c>
      <c r="B4316" t="str">
        <f ca="1">VLOOKUP(Table1[[#This Row],[color-code]],'Color types'!$C$2:$D$5,2)</f>
        <v>Oil-Shiny</v>
      </c>
      <c r="C4316">
        <f t="shared" ca="1" si="269"/>
        <v>3</v>
      </c>
      <c r="D4316">
        <f t="shared" ca="1" si="271"/>
        <v>0.99</v>
      </c>
      <c r="E4316">
        <f ca="1">A4316*VLOOKUP(B4316,'Color types'!$A$2:$B$5,2)*D4316</f>
        <v>14345100</v>
      </c>
      <c r="F4316">
        <f t="shared" ca="1" si="270"/>
        <v>78</v>
      </c>
    </row>
    <row r="4317" spans="1:6" x14ac:dyDescent="0.25">
      <c r="A4317">
        <f t="shared" ca="1" si="268"/>
        <v>40</v>
      </c>
      <c r="B4317" t="str">
        <f ca="1">VLOOKUP(Table1[[#This Row],[color-code]],'Color types'!$C$2:$D$5,2)</f>
        <v>Oil-Shiny</v>
      </c>
      <c r="C4317">
        <f t="shared" ca="1" si="269"/>
        <v>3</v>
      </c>
      <c r="D4317">
        <f t="shared" ca="1" si="271"/>
        <v>1.04</v>
      </c>
      <c r="E4317">
        <f ca="1">A4317*VLOOKUP(B4317,'Color types'!$A$2:$B$5,2)*D4317</f>
        <v>4368000</v>
      </c>
      <c r="F4317">
        <f t="shared" ca="1" si="270"/>
        <v>45</v>
      </c>
    </row>
    <row r="4318" spans="1:6" x14ac:dyDescent="0.25">
      <c r="A4318">
        <f t="shared" ca="1" si="268"/>
        <v>145</v>
      </c>
      <c r="B4318" t="str">
        <f ca="1">VLOOKUP(Table1[[#This Row],[color-code]],'Color types'!$C$2:$D$5,2)</f>
        <v>Oil-Matt</v>
      </c>
      <c r="C4318">
        <f t="shared" ca="1" si="269"/>
        <v>2</v>
      </c>
      <c r="D4318">
        <f t="shared" ca="1" si="271"/>
        <v>0.95</v>
      </c>
      <c r="E4318">
        <f ca="1">A4318*VLOOKUP(B4318,'Color types'!$A$2:$B$5,2)*D4318</f>
        <v>13775000</v>
      </c>
      <c r="F4318">
        <f t="shared" ca="1" si="270"/>
        <v>1</v>
      </c>
    </row>
    <row r="4319" spans="1:6" x14ac:dyDescent="0.25">
      <c r="A4319">
        <f t="shared" ca="1" si="268"/>
        <v>71</v>
      </c>
      <c r="B4319" t="str">
        <f ca="1">VLOOKUP(Table1[[#This Row],[color-code]],'Color types'!$C$2:$D$5,2)</f>
        <v>Acrilic</v>
      </c>
      <c r="C4319">
        <f t="shared" ca="1" si="269"/>
        <v>1</v>
      </c>
      <c r="D4319">
        <f t="shared" ca="1" si="271"/>
        <v>1</v>
      </c>
      <c r="E4319">
        <f ca="1">A4319*VLOOKUP(B4319,'Color types'!$A$2:$B$5,2)*D4319</f>
        <v>6035000</v>
      </c>
      <c r="F4319">
        <f t="shared" ca="1" si="270"/>
        <v>100</v>
      </c>
    </row>
    <row r="4320" spans="1:6" x14ac:dyDescent="0.25">
      <c r="A4320">
        <f t="shared" ca="1" si="268"/>
        <v>119</v>
      </c>
      <c r="B4320" t="str">
        <f ca="1">VLOOKUP(Table1[[#This Row],[color-code]],'Color types'!$C$2:$D$5,2)</f>
        <v>Oil-Matt</v>
      </c>
      <c r="C4320">
        <f t="shared" ca="1" si="269"/>
        <v>2</v>
      </c>
      <c r="D4320">
        <f t="shared" ca="1" si="271"/>
        <v>0.97</v>
      </c>
      <c r="E4320">
        <f ca="1">A4320*VLOOKUP(B4320,'Color types'!$A$2:$B$5,2)*D4320</f>
        <v>11543000</v>
      </c>
      <c r="F4320">
        <f t="shared" ca="1" si="270"/>
        <v>55</v>
      </c>
    </row>
    <row r="4321" spans="1:6" x14ac:dyDescent="0.25">
      <c r="A4321">
        <f t="shared" ca="1" si="268"/>
        <v>127</v>
      </c>
      <c r="B4321" t="str">
        <f ca="1">VLOOKUP(Table1[[#This Row],[color-code]],'Color types'!$C$2:$D$5,2)</f>
        <v>Oil-Matt</v>
      </c>
      <c r="C4321">
        <f t="shared" ca="1" si="269"/>
        <v>2</v>
      </c>
      <c r="D4321">
        <f t="shared" ca="1" si="271"/>
        <v>0.97</v>
      </c>
      <c r="E4321">
        <f ca="1">A4321*VLOOKUP(B4321,'Color types'!$A$2:$B$5,2)*D4321</f>
        <v>12319000</v>
      </c>
      <c r="F4321">
        <f t="shared" ca="1" si="270"/>
        <v>80</v>
      </c>
    </row>
    <row r="4322" spans="1:6" x14ac:dyDescent="0.25">
      <c r="A4322">
        <f t="shared" ca="1" si="268"/>
        <v>121</v>
      </c>
      <c r="B4322" t="str">
        <f ca="1">VLOOKUP(Table1[[#This Row],[color-code]],'Color types'!$C$2:$D$5,2)</f>
        <v>Plaster</v>
      </c>
      <c r="C4322">
        <f t="shared" ca="1" si="269"/>
        <v>4</v>
      </c>
      <c r="D4322">
        <f t="shared" ca="1" si="271"/>
        <v>0.97</v>
      </c>
      <c r="E4322">
        <f ca="1">A4322*VLOOKUP(B4322,'Color types'!$A$2:$B$5,2)*D4322</f>
        <v>9389600</v>
      </c>
      <c r="F4322">
        <f t="shared" ca="1" si="270"/>
        <v>89</v>
      </c>
    </row>
    <row r="4323" spans="1:6" x14ac:dyDescent="0.25">
      <c r="A4323">
        <f t="shared" ca="1" si="268"/>
        <v>121</v>
      </c>
      <c r="B4323" t="str">
        <f ca="1">VLOOKUP(Table1[[#This Row],[color-code]],'Color types'!$C$2:$D$5,2)</f>
        <v>Plaster</v>
      </c>
      <c r="C4323">
        <f t="shared" ca="1" si="269"/>
        <v>4</v>
      </c>
      <c r="D4323">
        <f t="shared" ca="1" si="271"/>
        <v>1.03</v>
      </c>
      <c r="E4323">
        <f ca="1">A4323*VLOOKUP(B4323,'Color types'!$A$2:$B$5,2)*D4323</f>
        <v>9970400</v>
      </c>
      <c r="F4323">
        <f t="shared" ca="1" si="270"/>
        <v>44</v>
      </c>
    </row>
    <row r="4324" spans="1:6" x14ac:dyDescent="0.25">
      <c r="A4324">
        <f t="shared" ca="1" si="268"/>
        <v>122</v>
      </c>
      <c r="B4324" t="str">
        <f ca="1">VLOOKUP(Table1[[#This Row],[color-code]],'Color types'!$C$2:$D$5,2)</f>
        <v>Acrilic</v>
      </c>
      <c r="C4324">
        <f t="shared" ca="1" si="269"/>
        <v>1</v>
      </c>
      <c r="D4324">
        <f t="shared" ca="1" si="271"/>
        <v>0.97</v>
      </c>
      <c r="E4324">
        <f ca="1">A4324*VLOOKUP(B4324,'Color types'!$A$2:$B$5,2)*D4324</f>
        <v>10058900</v>
      </c>
      <c r="F4324">
        <f t="shared" ca="1" si="270"/>
        <v>38</v>
      </c>
    </row>
    <row r="4325" spans="1:6" x14ac:dyDescent="0.25">
      <c r="A4325">
        <f t="shared" ca="1" si="268"/>
        <v>142</v>
      </c>
      <c r="B4325" t="str">
        <f ca="1">VLOOKUP(Table1[[#This Row],[color-code]],'Color types'!$C$2:$D$5,2)</f>
        <v>Oil-Shiny</v>
      </c>
      <c r="C4325">
        <f t="shared" ca="1" si="269"/>
        <v>3</v>
      </c>
      <c r="D4325">
        <f t="shared" ca="1" si="271"/>
        <v>1.02</v>
      </c>
      <c r="E4325">
        <f ca="1">A4325*VLOOKUP(B4325,'Color types'!$A$2:$B$5,2)*D4325</f>
        <v>15208200</v>
      </c>
      <c r="F4325">
        <f t="shared" ca="1" si="270"/>
        <v>88</v>
      </c>
    </row>
    <row r="4326" spans="1:6" x14ac:dyDescent="0.25">
      <c r="A4326">
        <f t="shared" ca="1" si="268"/>
        <v>58</v>
      </c>
      <c r="B4326" t="str">
        <f ca="1">VLOOKUP(Table1[[#This Row],[color-code]],'Color types'!$C$2:$D$5,2)</f>
        <v>Plaster</v>
      </c>
      <c r="C4326">
        <f t="shared" ca="1" si="269"/>
        <v>4</v>
      </c>
      <c r="D4326">
        <f t="shared" ca="1" si="271"/>
        <v>1.04</v>
      </c>
      <c r="E4326">
        <f ca="1">A4326*VLOOKUP(B4326,'Color types'!$A$2:$B$5,2)*D4326</f>
        <v>4825600</v>
      </c>
      <c r="F4326">
        <f t="shared" ca="1" si="270"/>
        <v>100</v>
      </c>
    </row>
    <row r="4327" spans="1:6" x14ac:dyDescent="0.25">
      <c r="A4327">
        <f t="shared" ca="1" si="268"/>
        <v>130</v>
      </c>
      <c r="B4327" t="str">
        <f ca="1">VLOOKUP(Table1[[#This Row],[color-code]],'Color types'!$C$2:$D$5,2)</f>
        <v>Acrilic</v>
      </c>
      <c r="C4327">
        <f t="shared" ca="1" si="269"/>
        <v>1</v>
      </c>
      <c r="D4327">
        <f t="shared" ca="1" si="271"/>
        <v>1</v>
      </c>
      <c r="E4327">
        <f ca="1">A4327*VLOOKUP(B4327,'Color types'!$A$2:$B$5,2)*D4327</f>
        <v>11050000</v>
      </c>
      <c r="F4327">
        <f t="shared" ca="1" si="270"/>
        <v>41</v>
      </c>
    </row>
    <row r="4328" spans="1:6" x14ac:dyDescent="0.25">
      <c r="A4328">
        <f t="shared" ca="1" si="268"/>
        <v>95</v>
      </c>
      <c r="B4328" t="str">
        <f ca="1">VLOOKUP(Table1[[#This Row],[color-code]],'Color types'!$C$2:$D$5,2)</f>
        <v>Plaster</v>
      </c>
      <c r="C4328">
        <f t="shared" ca="1" si="269"/>
        <v>4</v>
      </c>
      <c r="D4328">
        <f t="shared" ca="1" si="271"/>
        <v>1.02</v>
      </c>
      <c r="E4328">
        <f ca="1">A4328*VLOOKUP(B4328,'Color types'!$A$2:$B$5,2)*D4328</f>
        <v>7752000</v>
      </c>
      <c r="F4328">
        <f t="shared" ca="1" si="270"/>
        <v>95</v>
      </c>
    </row>
    <row r="4329" spans="1:6" x14ac:dyDescent="0.25">
      <c r="A4329">
        <f t="shared" ca="1" si="268"/>
        <v>73</v>
      </c>
      <c r="B4329" t="str">
        <f ca="1">VLOOKUP(Table1[[#This Row],[color-code]],'Color types'!$C$2:$D$5,2)</f>
        <v>Plaster</v>
      </c>
      <c r="C4329">
        <f t="shared" ca="1" si="269"/>
        <v>4</v>
      </c>
      <c r="D4329">
        <f t="shared" ca="1" si="271"/>
        <v>1.05</v>
      </c>
      <c r="E4329">
        <f ca="1">A4329*VLOOKUP(B4329,'Color types'!$A$2:$B$5,2)*D4329</f>
        <v>6132000</v>
      </c>
      <c r="F4329">
        <f t="shared" ca="1" si="270"/>
        <v>41</v>
      </c>
    </row>
    <row r="4330" spans="1:6" x14ac:dyDescent="0.25">
      <c r="A4330">
        <f t="shared" ca="1" si="268"/>
        <v>123</v>
      </c>
      <c r="B4330" t="str">
        <f ca="1">VLOOKUP(Table1[[#This Row],[color-code]],'Color types'!$C$2:$D$5,2)</f>
        <v>Oil-Matt</v>
      </c>
      <c r="C4330">
        <f t="shared" ca="1" si="269"/>
        <v>2</v>
      </c>
      <c r="D4330">
        <f t="shared" ca="1" si="271"/>
        <v>1.01</v>
      </c>
      <c r="E4330">
        <f ca="1">A4330*VLOOKUP(B4330,'Color types'!$A$2:$B$5,2)*D4330</f>
        <v>12423000</v>
      </c>
      <c r="F4330">
        <f t="shared" ca="1" si="270"/>
        <v>13</v>
      </c>
    </row>
    <row r="4331" spans="1:6" x14ac:dyDescent="0.25">
      <c r="A4331">
        <f t="shared" ca="1" si="268"/>
        <v>117</v>
      </c>
      <c r="B4331" t="str">
        <f ca="1">VLOOKUP(Table1[[#This Row],[color-code]],'Color types'!$C$2:$D$5,2)</f>
        <v>Oil-Shiny</v>
      </c>
      <c r="C4331">
        <f t="shared" ca="1" si="269"/>
        <v>3</v>
      </c>
      <c r="D4331">
        <f t="shared" ca="1" si="271"/>
        <v>0.98</v>
      </c>
      <c r="E4331">
        <f ca="1">A4331*VLOOKUP(B4331,'Color types'!$A$2:$B$5,2)*D4331</f>
        <v>12039300</v>
      </c>
      <c r="F4331">
        <f t="shared" ca="1" si="270"/>
        <v>20</v>
      </c>
    </row>
    <row r="4332" spans="1:6" x14ac:dyDescent="0.25">
      <c r="A4332">
        <f t="shared" ca="1" si="268"/>
        <v>51</v>
      </c>
      <c r="B4332" t="str">
        <f ca="1">VLOOKUP(Table1[[#This Row],[color-code]],'Color types'!$C$2:$D$5,2)</f>
        <v>Oil-Matt</v>
      </c>
      <c r="C4332">
        <f t="shared" ca="1" si="269"/>
        <v>2</v>
      </c>
      <c r="D4332">
        <f t="shared" ca="1" si="271"/>
        <v>1.01</v>
      </c>
      <c r="E4332">
        <f ca="1">A4332*VLOOKUP(B4332,'Color types'!$A$2:$B$5,2)*D4332</f>
        <v>5151000</v>
      </c>
      <c r="F4332">
        <f t="shared" ca="1" si="270"/>
        <v>33</v>
      </c>
    </row>
    <row r="4333" spans="1:6" x14ac:dyDescent="0.25">
      <c r="A4333">
        <f t="shared" ca="1" si="268"/>
        <v>82</v>
      </c>
      <c r="B4333" t="str">
        <f ca="1">VLOOKUP(Table1[[#This Row],[color-code]],'Color types'!$C$2:$D$5,2)</f>
        <v>Oil-Shiny</v>
      </c>
      <c r="C4333">
        <f t="shared" ca="1" si="269"/>
        <v>3</v>
      </c>
      <c r="D4333">
        <f t="shared" ca="1" si="271"/>
        <v>0.95</v>
      </c>
      <c r="E4333">
        <f ca="1">A4333*VLOOKUP(B4333,'Color types'!$A$2:$B$5,2)*D4333</f>
        <v>8179500</v>
      </c>
      <c r="F4333">
        <f t="shared" ca="1" si="270"/>
        <v>55</v>
      </c>
    </row>
    <row r="4334" spans="1:6" x14ac:dyDescent="0.25">
      <c r="A4334">
        <f t="shared" ca="1" si="268"/>
        <v>91</v>
      </c>
      <c r="B4334" t="str">
        <f ca="1">VLOOKUP(Table1[[#This Row],[color-code]],'Color types'!$C$2:$D$5,2)</f>
        <v>Oil-Matt</v>
      </c>
      <c r="C4334">
        <f t="shared" ca="1" si="269"/>
        <v>2</v>
      </c>
      <c r="D4334">
        <f t="shared" ca="1" si="271"/>
        <v>1.05</v>
      </c>
      <c r="E4334">
        <f ca="1">A4334*VLOOKUP(B4334,'Color types'!$A$2:$B$5,2)*D4334</f>
        <v>9555000</v>
      </c>
      <c r="F4334">
        <f t="shared" ca="1" si="270"/>
        <v>6</v>
      </c>
    </row>
    <row r="4335" spans="1:6" x14ac:dyDescent="0.25">
      <c r="A4335">
        <f t="shared" ca="1" si="268"/>
        <v>139</v>
      </c>
      <c r="B4335" t="str">
        <f ca="1">VLOOKUP(Table1[[#This Row],[color-code]],'Color types'!$C$2:$D$5,2)</f>
        <v>Oil-Matt</v>
      </c>
      <c r="C4335">
        <f t="shared" ca="1" si="269"/>
        <v>2</v>
      </c>
      <c r="D4335">
        <f t="shared" ca="1" si="271"/>
        <v>0.97</v>
      </c>
      <c r="E4335">
        <f ca="1">A4335*VLOOKUP(B4335,'Color types'!$A$2:$B$5,2)*D4335</f>
        <v>13483000</v>
      </c>
      <c r="F4335">
        <f t="shared" ca="1" si="270"/>
        <v>14</v>
      </c>
    </row>
    <row r="4336" spans="1:6" x14ac:dyDescent="0.25">
      <c r="A4336">
        <f t="shared" ca="1" si="268"/>
        <v>140</v>
      </c>
      <c r="B4336" t="str">
        <f ca="1">VLOOKUP(Table1[[#This Row],[color-code]],'Color types'!$C$2:$D$5,2)</f>
        <v>Acrilic</v>
      </c>
      <c r="C4336">
        <f t="shared" ca="1" si="269"/>
        <v>1</v>
      </c>
      <c r="D4336">
        <f t="shared" ca="1" si="271"/>
        <v>0.95</v>
      </c>
      <c r="E4336">
        <f ca="1">A4336*VLOOKUP(B4336,'Color types'!$A$2:$B$5,2)*D4336</f>
        <v>11305000</v>
      </c>
      <c r="F4336">
        <f t="shared" ca="1" si="270"/>
        <v>81</v>
      </c>
    </row>
    <row r="4337" spans="1:6" x14ac:dyDescent="0.25">
      <c r="A4337">
        <f t="shared" ca="1" si="268"/>
        <v>82</v>
      </c>
      <c r="B4337" t="str">
        <f ca="1">VLOOKUP(Table1[[#This Row],[color-code]],'Color types'!$C$2:$D$5,2)</f>
        <v>Acrilic</v>
      </c>
      <c r="C4337">
        <f t="shared" ca="1" si="269"/>
        <v>1</v>
      </c>
      <c r="D4337">
        <f t="shared" ca="1" si="271"/>
        <v>0.96</v>
      </c>
      <c r="E4337">
        <f ca="1">A4337*VLOOKUP(B4337,'Color types'!$A$2:$B$5,2)*D4337</f>
        <v>6691200</v>
      </c>
      <c r="F4337">
        <f t="shared" ca="1" si="270"/>
        <v>27</v>
      </c>
    </row>
    <row r="4338" spans="1:6" x14ac:dyDescent="0.25">
      <c r="A4338">
        <f t="shared" ca="1" si="268"/>
        <v>93</v>
      </c>
      <c r="B4338" t="str">
        <f ca="1">VLOOKUP(Table1[[#This Row],[color-code]],'Color types'!$C$2:$D$5,2)</f>
        <v>Plaster</v>
      </c>
      <c r="C4338">
        <f t="shared" ca="1" si="269"/>
        <v>4</v>
      </c>
      <c r="D4338">
        <f t="shared" ca="1" si="271"/>
        <v>0.99</v>
      </c>
      <c r="E4338">
        <f ca="1">A4338*VLOOKUP(B4338,'Color types'!$A$2:$B$5,2)*D4338</f>
        <v>7365600</v>
      </c>
      <c r="F4338">
        <f t="shared" ca="1" si="270"/>
        <v>39</v>
      </c>
    </row>
    <row r="4339" spans="1:6" x14ac:dyDescent="0.25">
      <c r="A4339">
        <f t="shared" ca="1" si="268"/>
        <v>95</v>
      </c>
      <c r="B4339" t="str">
        <f ca="1">VLOOKUP(Table1[[#This Row],[color-code]],'Color types'!$C$2:$D$5,2)</f>
        <v>Oil-Matt</v>
      </c>
      <c r="C4339">
        <f t="shared" ca="1" si="269"/>
        <v>2</v>
      </c>
      <c r="D4339">
        <f t="shared" ca="1" si="271"/>
        <v>1.01</v>
      </c>
      <c r="E4339">
        <f ca="1">A4339*VLOOKUP(B4339,'Color types'!$A$2:$B$5,2)*D4339</f>
        <v>9595000</v>
      </c>
      <c r="F4339">
        <f t="shared" ca="1" si="270"/>
        <v>98</v>
      </c>
    </row>
    <row r="4340" spans="1:6" x14ac:dyDescent="0.25">
      <c r="A4340">
        <f t="shared" ca="1" si="268"/>
        <v>74</v>
      </c>
      <c r="B4340" t="str">
        <f ca="1">VLOOKUP(Table1[[#This Row],[color-code]],'Color types'!$C$2:$D$5,2)</f>
        <v>Plaster</v>
      </c>
      <c r="C4340">
        <f t="shared" ca="1" si="269"/>
        <v>4</v>
      </c>
      <c r="D4340">
        <f t="shared" ca="1" si="271"/>
        <v>0.98</v>
      </c>
      <c r="E4340">
        <f ca="1">A4340*VLOOKUP(B4340,'Color types'!$A$2:$B$5,2)*D4340</f>
        <v>5801600</v>
      </c>
      <c r="F4340">
        <f t="shared" ca="1" si="270"/>
        <v>41</v>
      </c>
    </row>
    <row r="4341" spans="1:6" x14ac:dyDescent="0.25">
      <c r="A4341">
        <f t="shared" ca="1" si="268"/>
        <v>105</v>
      </c>
      <c r="B4341" t="str">
        <f ca="1">VLOOKUP(Table1[[#This Row],[color-code]],'Color types'!$C$2:$D$5,2)</f>
        <v>Plaster</v>
      </c>
      <c r="C4341">
        <f t="shared" ca="1" si="269"/>
        <v>4</v>
      </c>
      <c r="D4341">
        <f t="shared" ca="1" si="271"/>
        <v>0.96</v>
      </c>
      <c r="E4341">
        <f ca="1">A4341*VLOOKUP(B4341,'Color types'!$A$2:$B$5,2)*D4341</f>
        <v>8064000</v>
      </c>
      <c r="F4341">
        <f t="shared" ca="1" si="270"/>
        <v>4</v>
      </c>
    </row>
    <row r="4342" spans="1:6" x14ac:dyDescent="0.25">
      <c r="A4342">
        <f t="shared" ca="1" si="268"/>
        <v>67</v>
      </c>
      <c r="B4342" t="str">
        <f ca="1">VLOOKUP(Table1[[#This Row],[color-code]],'Color types'!$C$2:$D$5,2)</f>
        <v>Oil-Shiny</v>
      </c>
      <c r="C4342">
        <f t="shared" ca="1" si="269"/>
        <v>3</v>
      </c>
      <c r="D4342">
        <f t="shared" ca="1" si="271"/>
        <v>1.01</v>
      </c>
      <c r="E4342">
        <f ca="1">A4342*VLOOKUP(B4342,'Color types'!$A$2:$B$5,2)*D4342</f>
        <v>7105350</v>
      </c>
      <c r="F4342">
        <f t="shared" ca="1" si="270"/>
        <v>67</v>
      </c>
    </row>
    <row r="4343" spans="1:6" x14ac:dyDescent="0.25">
      <c r="A4343">
        <f t="shared" ca="1" si="268"/>
        <v>128</v>
      </c>
      <c r="B4343" t="str">
        <f ca="1">VLOOKUP(Table1[[#This Row],[color-code]],'Color types'!$C$2:$D$5,2)</f>
        <v>Oil-Shiny</v>
      </c>
      <c r="C4343">
        <f t="shared" ca="1" si="269"/>
        <v>3</v>
      </c>
      <c r="D4343">
        <f t="shared" ca="1" si="271"/>
        <v>0.95</v>
      </c>
      <c r="E4343">
        <f ca="1">A4343*VLOOKUP(B4343,'Color types'!$A$2:$B$5,2)*D4343</f>
        <v>12768000</v>
      </c>
      <c r="F4343">
        <f t="shared" ca="1" si="270"/>
        <v>40</v>
      </c>
    </row>
    <row r="4344" spans="1:6" x14ac:dyDescent="0.25">
      <c r="A4344">
        <f t="shared" ca="1" si="268"/>
        <v>102</v>
      </c>
      <c r="B4344" t="str">
        <f ca="1">VLOOKUP(Table1[[#This Row],[color-code]],'Color types'!$C$2:$D$5,2)</f>
        <v>Oil-Matt</v>
      </c>
      <c r="C4344">
        <f t="shared" ca="1" si="269"/>
        <v>2</v>
      </c>
      <c r="D4344">
        <f t="shared" ca="1" si="271"/>
        <v>0.97</v>
      </c>
      <c r="E4344">
        <f ca="1">A4344*VLOOKUP(B4344,'Color types'!$A$2:$B$5,2)*D4344</f>
        <v>9894000</v>
      </c>
      <c r="F4344">
        <f t="shared" ca="1" si="270"/>
        <v>3</v>
      </c>
    </row>
    <row r="4345" spans="1:6" x14ac:dyDescent="0.25">
      <c r="A4345">
        <f t="shared" ca="1" si="268"/>
        <v>126</v>
      </c>
      <c r="B4345" t="str">
        <f ca="1">VLOOKUP(Table1[[#This Row],[color-code]],'Color types'!$C$2:$D$5,2)</f>
        <v>Acrilic</v>
      </c>
      <c r="C4345">
        <f t="shared" ca="1" si="269"/>
        <v>1</v>
      </c>
      <c r="D4345">
        <f t="shared" ca="1" si="271"/>
        <v>1.02</v>
      </c>
      <c r="E4345">
        <f ca="1">A4345*VLOOKUP(B4345,'Color types'!$A$2:$B$5,2)*D4345</f>
        <v>10924200</v>
      </c>
      <c r="F4345">
        <f t="shared" ca="1" si="270"/>
        <v>29</v>
      </c>
    </row>
    <row r="4346" spans="1:6" x14ac:dyDescent="0.25">
      <c r="A4346">
        <f t="shared" ca="1" si="268"/>
        <v>95</v>
      </c>
      <c r="B4346" t="str">
        <f ca="1">VLOOKUP(Table1[[#This Row],[color-code]],'Color types'!$C$2:$D$5,2)</f>
        <v>Oil-Matt</v>
      </c>
      <c r="C4346">
        <f t="shared" ca="1" si="269"/>
        <v>2</v>
      </c>
      <c r="D4346">
        <f t="shared" ca="1" si="271"/>
        <v>0.97</v>
      </c>
      <c r="E4346">
        <f ca="1">A4346*VLOOKUP(B4346,'Color types'!$A$2:$B$5,2)*D4346</f>
        <v>9215000</v>
      </c>
      <c r="F4346">
        <f t="shared" ca="1" si="270"/>
        <v>61</v>
      </c>
    </row>
    <row r="4347" spans="1:6" x14ac:dyDescent="0.25">
      <c r="A4347">
        <f t="shared" ca="1" si="268"/>
        <v>41</v>
      </c>
      <c r="B4347" t="str">
        <f ca="1">VLOOKUP(Table1[[#This Row],[color-code]],'Color types'!$C$2:$D$5,2)</f>
        <v>Plaster</v>
      </c>
      <c r="C4347">
        <f t="shared" ca="1" si="269"/>
        <v>4</v>
      </c>
      <c r="D4347">
        <f t="shared" ca="1" si="271"/>
        <v>1.02</v>
      </c>
      <c r="E4347">
        <f ca="1">A4347*VLOOKUP(B4347,'Color types'!$A$2:$B$5,2)*D4347</f>
        <v>3345600</v>
      </c>
      <c r="F4347">
        <f t="shared" ca="1" si="270"/>
        <v>41</v>
      </c>
    </row>
    <row r="4348" spans="1:6" x14ac:dyDescent="0.25">
      <c r="A4348">
        <f t="shared" ca="1" si="268"/>
        <v>77</v>
      </c>
      <c r="B4348" t="str">
        <f ca="1">VLOOKUP(Table1[[#This Row],[color-code]],'Color types'!$C$2:$D$5,2)</f>
        <v>Acrilic</v>
      </c>
      <c r="C4348">
        <f t="shared" ca="1" si="269"/>
        <v>1</v>
      </c>
      <c r="D4348">
        <f t="shared" ca="1" si="271"/>
        <v>0.99</v>
      </c>
      <c r="E4348">
        <f ca="1">A4348*VLOOKUP(B4348,'Color types'!$A$2:$B$5,2)*D4348</f>
        <v>6479550</v>
      </c>
      <c r="F4348">
        <f t="shared" ca="1" si="270"/>
        <v>57</v>
      </c>
    </row>
    <row r="4349" spans="1:6" x14ac:dyDescent="0.25">
      <c r="A4349">
        <f t="shared" ca="1" si="268"/>
        <v>41</v>
      </c>
      <c r="B4349" t="str">
        <f ca="1">VLOOKUP(Table1[[#This Row],[color-code]],'Color types'!$C$2:$D$5,2)</f>
        <v>Plaster</v>
      </c>
      <c r="C4349">
        <f t="shared" ca="1" si="269"/>
        <v>4</v>
      </c>
      <c r="D4349">
        <f t="shared" ca="1" si="271"/>
        <v>0.96</v>
      </c>
      <c r="E4349">
        <f ca="1">A4349*VLOOKUP(B4349,'Color types'!$A$2:$B$5,2)*D4349</f>
        <v>3148800</v>
      </c>
      <c r="F4349">
        <f t="shared" ca="1" si="270"/>
        <v>94</v>
      </c>
    </row>
    <row r="4350" spans="1:6" x14ac:dyDescent="0.25">
      <c r="A4350">
        <f t="shared" ca="1" si="268"/>
        <v>86</v>
      </c>
      <c r="B4350" t="str">
        <f ca="1">VLOOKUP(Table1[[#This Row],[color-code]],'Color types'!$C$2:$D$5,2)</f>
        <v>Acrilic</v>
      </c>
      <c r="C4350">
        <f t="shared" ca="1" si="269"/>
        <v>1</v>
      </c>
      <c r="D4350">
        <f t="shared" ca="1" si="271"/>
        <v>1.02</v>
      </c>
      <c r="E4350">
        <f ca="1">A4350*VLOOKUP(B4350,'Color types'!$A$2:$B$5,2)*D4350</f>
        <v>7456200</v>
      </c>
      <c r="F4350">
        <f t="shared" ca="1" si="270"/>
        <v>50</v>
      </c>
    </row>
    <row r="4351" spans="1:6" x14ac:dyDescent="0.25">
      <c r="A4351">
        <f t="shared" ca="1" si="268"/>
        <v>40</v>
      </c>
      <c r="B4351" t="str">
        <f ca="1">VLOOKUP(Table1[[#This Row],[color-code]],'Color types'!$C$2:$D$5,2)</f>
        <v>Plaster</v>
      </c>
      <c r="C4351">
        <f t="shared" ca="1" si="269"/>
        <v>4</v>
      </c>
      <c r="D4351">
        <f t="shared" ca="1" si="271"/>
        <v>1.02</v>
      </c>
      <c r="E4351">
        <f ca="1">A4351*VLOOKUP(B4351,'Color types'!$A$2:$B$5,2)*D4351</f>
        <v>3264000</v>
      </c>
      <c r="F4351">
        <f t="shared" ca="1" si="270"/>
        <v>77</v>
      </c>
    </row>
    <row r="4352" spans="1:6" x14ac:dyDescent="0.25">
      <c r="A4352">
        <f t="shared" ca="1" si="268"/>
        <v>135</v>
      </c>
      <c r="B4352" t="str">
        <f ca="1">VLOOKUP(Table1[[#This Row],[color-code]],'Color types'!$C$2:$D$5,2)</f>
        <v>Acrilic</v>
      </c>
      <c r="C4352">
        <f t="shared" ca="1" si="269"/>
        <v>1</v>
      </c>
      <c r="D4352">
        <f t="shared" ca="1" si="271"/>
        <v>1.01</v>
      </c>
      <c r="E4352">
        <f ca="1">A4352*VLOOKUP(B4352,'Color types'!$A$2:$B$5,2)*D4352</f>
        <v>11589750</v>
      </c>
      <c r="F4352">
        <f t="shared" ca="1" si="270"/>
        <v>59</v>
      </c>
    </row>
    <row r="4353" spans="1:6" x14ac:dyDescent="0.25">
      <c r="A4353">
        <f t="shared" ca="1" si="268"/>
        <v>113</v>
      </c>
      <c r="B4353" t="str">
        <f ca="1">VLOOKUP(Table1[[#This Row],[color-code]],'Color types'!$C$2:$D$5,2)</f>
        <v>Acrilic</v>
      </c>
      <c r="C4353">
        <f t="shared" ca="1" si="269"/>
        <v>1</v>
      </c>
      <c r="D4353">
        <f t="shared" ca="1" si="271"/>
        <v>0.95</v>
      </c>
      <c r="E4353">
        <f ca="1">A4353*VLOOKUP(B4353,'Color types'!$A$2:$B$5,2)*D4353</f>
        <v>9124750</v>
      </c>
      <c r="F4353">
        <f t="shared" ca="1" si="270"/>
        <v>91</v>
      </c>
    </row>
    <row r="4354" spans="1:6" x14ac:dyDescent="0.25">
      <c r="A4354">
        <f t="shared" ref="A4354:A4417" ca="1" si="272">RANDBETWEEN(40,150)</f>
        <v>73</v>
      </c>
      <c r="B4354" t="str">
        <f ca="1">VLOOKUP(Table1[[#This Row],[color-code]],'Color types'!$C$2:$D$5,2)</f>
        <v>Oil-Shiny</v>
      </c>
      <c r="C4354">
        <f t="shared" ref="C4354:C4417" ca="1" si="273">RANDBETWEEN(1,4)</f>
        <v>3</v>
      </c>
      <c r="D4354">
        <f t="shared" ca="1" si="271"/>
        <v>0.95</v>
      </c>
      <c r="E4354">
        <f ca="1">A4354*VLOOKUP(B4354,'Color types'!$A$2:$B$5,2)*D4354</f>
        <v>7281750</v>
      </c>
      <c r="F4354">
        <f t="shared" ref="F4354:F4417" ca="1" si="274">RANDBETWEEN(1,100)</f>
        <v>59</v>
      </c>
    </row>
    <row r="4355" spans="1:6" x14ac:dyDescent="0.25">
      <c r="A4355">
        <f t="shared" ca="1" si="272"/>
        <v>137</v>
      </c>
      <c r="B4355" t="str">
        <f ca="1">VLOOKUP(Table1[[#This Row],[color-code]],'Color types'!$C$2:$D$5,2)</f>
        <v>Plaster</v>
      </c>
      <c r="C4355">
        <f t="shared" ca="1" si="273"/>
        <v>4</v>
      </c>
      <c r="D4355">
        <f t="shared" ref="D4355:D4418" ca="1" si="275">RANDBETWEEN(95,105)/100</f>
        <v>0.99</v>
      </c>
      <c r="E4355">
        <f ca="1">A4355*VLOOKUP(B4355,'Color types'!$A$2:$B$5,2)*D4355</f>
        <v>10850400</v>
      </c>
      <c r="F4355">
        <f t="shared" ca="1" si="274"/>
        <v>7</v>
      </c>
    </row>
    <row r="4356" spans="1:6" x14ac:dyDescent="0.25">
      <c r="A4356">
        <f t="shared" ca="1" si="272"/>
        <v>126</v>
      </c>
      <c r="B4356" t="str">
        <f ca="1">VLOOKUP(Table1[[#This Row],[color-code]],'Color types'!$C$2:$D$5,2)</f>
        <v>Oil-Shiny</v>
      </c>
      <c r="C4356">
        <f t="shared" ca="1" si="273"/>
        <v>3</v>
      </c>
      <c r="D4356">
        <f t="shared" ca="1" si="275"/>
        <v>1.01</v>
      </c>
      <c r="E4356">
        <f ca="1">A4356*VLOOKUP(B4356,'Color types'!$A$2:$B$5,2)*D4356</f>
        <v>13362300</v>
      </c>
      <c r="F4356">
        <f t="shared" ca="1" si="274"/>
        <v>58</v>
      </c>
    </row>
    <row r="4357" spans="1:6" x14ac:dyDescent="0.25">
      <c r="A4357">
        <f t="shared" ca="1" si="272"/>
        <v>143</v>
      </c>
      <c r="B4357" t="str">
        <f ca="1">VLOOKUP(Table1[[#This Row],[color-code]],'Color types'!$C$2:$D$5,2)</f>
        <v>Acrilic</v>
      </c>
      <c r="C4357">
        <f t="shared" ca="1" si="273"/>
        <v>1</v>
      </c>
      <c r="D4357">
        <f t="shared" ca="1" si="275"/>
        <v>0.99</v>
      </c>
      <c r="E4357">
        <f ca="1">A4357*VLOOKUP(B4357,'Color types'!$A$2:$B$5,2)*D4357</f>
        <v>12033450</v>
      </c>
      <c r="F4357">
        <f t="shared" ca="1" si="274"/>
        <v>77</v>
      </c>
    </row>
    <row r="4358" spans="1:6" x14ac:dyDescent="0.25">
      <c r="A4358">
        <f t="shared" ca="1" si="272"/>
        <v>61</v>
      </c>
      <c r="B4358" t="str">
        <f ca="1">VLOOKUP(Table1[[#This Row],[color-code]],'Color types'!$C$2:$D$5,2)</f>
        <v>Plaster</v>
      </c>
      <c r="C4358">
        <f t="shared" ca="1" si="273"/>
        <v>4</v>
      </c>
      <c r="D4358">
        <f t="shared" ca="1" si="275"/>
        <v>0.95</v>
      </c>
      <c r="E4358">
        <f ca="1">A4358*VLOOKUP(B4358,'Color types'!$A$2:$B$5,2)*D4358</f>
        <v>4636000</v>
      </c>
      <c r="F4358">
        <f t="shared" ca="1" si="274"/>
        <v>26</v>
      </c>
    </row>
    <row r="4359" spans="1:6" x14ac:dyDescent="0.25">
      <c r="A4359">
        <f t="shared" ca="1" si="272"/>
        <v>53</v>
      </c>
      <c r="B4359" t="str">
        <f ca="1">VLOOKUP(Table1[[#This Row],[color-code]],'Color types'!$C$2:$D$5,2)</f>
        <v>Plaster</v>
      </c>
      <c r="C4359">
        <f t="shared" ca="1" si="273"/>
        <v>4</v>
      </c>
      <c r="D4359">
        <f t="shared" ca="1" si="275"/>
        <v>1</v>
      </c>
      <c r="E4359">
        <f ca="1">A4359*VLOOKUP(B4359,'Color types'!$A$2:$B$5,2)*D4359</f>
        <v>4240000</v>
      </c>
      <c r="F4359">
        <f t="shared" ca="1" si="274"/>
        <v>44</v>
      </c>
    </row>
    <row r="4360" spans="1:6" x14ac:dyDescent="0.25">
      <c r="A4360">
        <f t="shared" ca="1" si="272"/>
        <v>66</v>
      </c>
      <c r="B4360" t="str">
        <f ca="1">VLOOKUP(Table1[[#This Row],[color-code]],'Color types'!$C$2:$D$5,2)</f>
        <v>Acrilic</v>
      </c>
      <c r="C4360">
        <f t="shared" ca="1" si="273"/>
        <v>1</v>
      </c>
      <c r="D4360">
        <f t="shared" ca="1" si="275"/>
        <v>1.04</v>
      </c>
      <c r="E4360">
        <f ca="1">A4360*VLOOKUP(B4360,'Color types'!$A$2:$B$5,2)*D4360</f>
        <v>5834400</v>
      </c>
      <c r="F4360">
        <f t="shared" ca="1" si="274"/>
        <v>80</v>
      </c>
    </row>
    <row r="4361" spans="1:6" x14ac:dyDescent="0.25">
      <c r="A4361">
        <f t="shared" ca="1" si="272"/>
        <v>59</v>
      </c>
      <c r="B4361" t="str">
        <f ca="1">VLOOKUP(Table1[[#This Row],[color-code]],'Color types'!$C$2:$D$5,2)</f>
        <v>Acrilic</v>
      </c>
      <c r="C4361">
        <f t="shared" ca="1" si="273"/>
        <v>1</v>
      </c>
      <c r="D4361">
        <f t="shared" ca="1" si="275"/>
        <v>1.05</v>
      </c>
      <c r="E4361">
        <f ca="1">A4361*VLOOKUP(B4361,'Color types'!$A$2:$B$5,2)*D4361</f>
        <v>5265750</v>
      </c>
      <c r="F4361">
        <f t="shared" ca="1" si="274"/>
        <v>9</v>
      </c>
    </row>
    <row r="4362" spans="1:6" x14ac:dyDescent="0.25">
      <c r="A4362">
        <f t="shared" ca="1" si="272"/>
        <v>68</v>
      </c>
      <c r="B4362" t="str">
        <f ca="1">VLOOKUP(Table1[[#This Row],[color-code]],'Color types'!$C$2:$D$5,2)</f>
        <v>Oil-Shiny</v>
      </c>
      <c r="C4362">
        <f t="shared" ca="1" si="273"/>
        <v>3</v>
      </c>
      <c r="D4362">
        <f t="shared" ca="1" si="275"/>
        <v>0.95</v>
      </c>
      <c r="E4362">
        <f ca="1">A4362*VLOOKUP(B4362,'Color types'!$A$2:$B$5,2)*D4362</f>
        <v>6783000</v>
      </c>
      <c r="F4362">
        <f t="shared" ca="1" si="274"/>
        <v>60</v>
      </c>
    </row>
    <row r="4363" spans="1:6" x14ac:dyDescent="0.25">
      <c r="A4363">
        <f t="shared" ca="1" si="272"/>
        <v>108</v>
      </c>
      <c r="B4363" t="str">
        <f ca="1">VLOOKUP(Table1[[#This Row],[color-code]],'Color types'!$C$2:$D$5,2)</f>
        <v>Plaster</v>
      </c>
      <c r="C4363">
        <f t="shared" ca="1" si="273"/>
        <v>4</v>
      </c>
      <c r="D4363">
        <f t="shared" ca="1" si="275"/>
        <v>0.96</v>
      </c>
      <c r="E4363">
        <f ca="1">A4363*VLOOKUP(B4363,'Color types'!$A$2:$B$5,2)*D4363</f>
        <v>8294400</v>
      </c>
      <c r="F4363">
        <f t="shared" ca="1" si="274"/>
        <v>70</v>
      </c>
    </row>
    <row r="4364" spans="1:6" x14ac:dyDescent="0.25">
      <c r="A4364">
        <f t="shared" ca="1" si="272"/>
        <v>101</v>
      </c>
      <c r="B4364" t="str">
        <f ca="1">VLOOKUP(Table1[[#This Row],[color-code]],'Color types'!$C$2:$D$5,2)</f>
        <v>Oil-Matt</v>
      </c>
      <c r="C4364">
        <f t="shared" ca="1" si="273"/>
        <v>2</v>
      </c>
      <c r="D4364">
        <f t="shared" ca="1" si="275"/>
        <v>0.97</v>
      </c>
      <c r="E4364">
        <f ca="1">A4364*VLOOKUP(B4364,'Color types'!$A$2:$B$5,2)*D4364</f>
        <v>9797000</v>
      </c>
      <c r="F4364">
        <f t="shared" ca="1" si="274"/>
        <v>75</v>
      </c>
    </row>
    <row r="4365" spans="1:6" x14ac:dyDescent="0.25">
      <c r="A4365">
        <f t="shared" ca="1" si="272"/>
        <v>98</v>
      </c>
      <c r="B4365" t="str">
        <f ca="1">VLOOKUP(Table1[[#This Row],[color-code]],'Color types'!$C$2:$D$5,2)</f>
        <v>Plaster</v>
      </c>
      <c r="C4365">
        <f t="shared" ca="1" si="273"/>
        <v>4</v>
      </c>
      <c r="D4365">
        <f t="shared" ca="1" si="275"/>
        <v>0.99</v>
      </c>
      <c r="E4365">
        <f ca="1">A4365*VLOOKUP(B4365,'Color types'!$A$2:$B$5,2)*D4365</f>
        <v>7761600</v>
      </c>
      <c r="F4365">
        <f t="shared" ca="1" si="274"/>
        <v>54</v>
      </c>
    </row>
    <row r="4366" spans="1:6" x14ac:dyDescent="0.25">
      <c r="A4366">
        <f t="shared" ca="1" si="272"/>
        <v>79</v>
      </c>
      <c r="B4366" t="str">
        <f ca="1">VLOOKUP(Table1[[#This Row],[color-code]],'Color types'!$C$2:$D$5,2)</f>
        <v>Acrilic</v>
      </c>
      <c r="C4366">
        <f t="shared" ca="1" si="273"/>
        <v>1</v>
      </c>
      <c r="D4366">
        <f t="shared" ca="1" si="275"/>
        <v>1.03</v>
      </c>
      <c r="E4366">
        <f ca="1">A4366*VLOOKUP(B4366,'Color types'!$A$2:$B$5,2)*D4366</f>
        <v>6916450</v>
      </c>
      <c r="F4366">
        <f t="shared" ca="1" si="274"/>
        <v>5</v>
      </c>
    </row>
    <row r="4367" spans="1:6" x14ac:dyDescent="0.25">
      <c r="A4367">
        <f t="shared" ca="1" si="272"/>
        <v>80</v>
      </c>
      <c r="B4367" t="str">
        <f ca="1">VLOOKUP(Table1[[#This Row],[color-code]],'Color types'!$C$2:$D$5,2)</f>
        <v>Oil-Matt</v>
      </c>
      <c r="C4367">
        <f t="shared" ca="1" si="273"/>
        <v>2</v>
      </c>
      <c r="D4367">
        <f t="shared" ca="1" si="275"/>
        <v>1.01</v>
      </c>
      <c r="E4367">
        <f ca="1">A4367*VLOOKUP(B4367,'Color types'!$A$2:$B$5,2)*D4367</f>
        <v>8080000</v>
      </c>
      <c r="F4367">
        <f t="shared" ca="1" si="274"/>
        <v>83</v>
      </c>
    </row>
    <row r="4368" spans="1:6" x14ac:dyDescent="0.25">
      <c r="A4368">
        <f t="shared" ca="1" si="272"/>
        <v>86</v>
      </c>
      <c r="B4368" t="str">
        <f ca="1">VLOOKUP(Table1[[#This Row],[color-code]],'Color types'!$C$2:$D$5,2)</f>
        <v>Plaster</v>
      </c>
      <c r="C4368">
        <f t="shared" ca="1" si="273"/>
        <v>4</v>
      </c>
      <c r="D4368">
        <f t="shared" ca="1" si="275"/>
        <v>1.03</v>
      </c>
      <c r="E4368">
        <f ca="1">A4368*VLOOKUP(B4368,'Color types'!$A$2:$B$5,2)*D4368</f>
        <v>7086400</v>
      </c>
      <c r="F4368">
        <f t="shared" ca="1" si="274"/>
        <v>42</v>
      </c>
    </row>
    <row r="4369" spans="1:6" x14ac:dyDescent="0.25">
      <c r="A4369">
        <f t="shared" ca="1" si="272"/>
        <v>123</v>
      </c>
      <c r="B4369" t="str">
        <f ca="1">VLOOKUP(Table1[[#This Row],[color-code]],'Color types'!$C$2:$D$5,2)</f>
        <v>Oil-Shiny</v>
      </c>
      <c r="C4369">
        <f t="shared" ca="1" si="273"/>
        <v>3</v>
      </c>
      <c r="D4369">
        <f t="shared" ca="1" si="275"/>
        <v>0.96</v>
      </c>
      <c r="E4369">
        <f ca="1">A4369*VLOOKUP(B4369,'Color types'!$A$2:$B$5,2)*D4369</f>
        <v>12398400</v>
      </c>
      <c r="F4369">
        <f t="shared" ca="1" si="274"/>
        <v>51</v>
      </c>
    </row>
    <row r="4370" spans="1:6" x14ac:dyDescent="0.25">
      <c r="A4370">
        <f t="shared" ca="1" si="272"/>
        <v>88</v>
      </c>
      <c r="B4370" t="str">
        <f ca="1">VLOOKUP(Table1[[#This Row],[color-code]],'Color types'!$C$2:$D$5,2)</f>
        <v>Plaster</v>
      </c>
      <c r="C4370">
        <f t="shared" ca="1" si="273"/>
        <v>4</v>
      </c>
      <c r="D4370">
        <f t="shared" ca="1" si="275"/>
        <v>1.02</v>
      </c>
      <c r="E4370">
        <f ca="1">A4370*VLOOKUP(B4370,'Color types'!$A$2:$B$5,2)*D4370</f>
        <v>7180800</v>
      </c>
      <c r="F4370">
        <f t="shared" ca="1" si="274"/>
        <v>31</v>
      </c>
    </row>
    <row r="4371" spans="1:6" x14ac:dyDescent="0.25">
      <c r="A4371">
        <f t="shared" ca="1" si="272"/>
        <v>136</v>
      </c>
      <c r="B4371" t="str">
        <f ca="1">VLOOKUP(Table1[[#This Row],[color-code]],'Color types'!$C$2:$D$5,2)</f>
        <v>Acrilic</v>
      </c>
      <c r="C4371">
        <f t="shared" ca="1" si="273"/>
        <v>1</v>
      </c>
      <c r="D4371">
        <f t="shared" ca="1" si="275"/>
        <v>1.03</v>
      </c>
      <c r="E4371">
        <f ca="1">A4371*VLOOKUP(B4371,'Color types'!$A$2:$B$5,2)*D4371</f>
        <v>11906800</v>
      </c>
      <c r="F4371">
        <f t="shared" ca="1" si="274"/>
        <v>17</v>
      </c>
    </row>
    <row r="4372" spans="1:6" x14ac:dyDescent="0.25">
      <c r="A4372">
        <f t="shared" ca="1" si="272"/>
        <v>107</v>
      </c>
      <c r="B4372" t="str">
        <f ca="1">VLOOKUP(Table1[[#This Row],[color-code]],'Color types'!$C$2:$D$5,2)</f>
        <v>Oil-Matt</v>
      </c>
      <c r="C4372">
        <f t="shared" ca="1" si="273"/>
        <v>2</v>
      </c>
      <c r="D4372">
        <f t="shared" ca="1" si="275"/>
        <v>1.03</v>
      </c>
      <c r="E4372">
        <f ca="1">A4372*VLOOKUP(B4372,'Color types'!$A$2:$B$5,2)*D4372</f>
        <v>11021000</v>
      </c>
      <c r="F4372">
        <f t="shared" ca="1" si="274"/>
        <v>22</v>
      </c>
    </row>
    <row r="4373" spans="1:6" x14ac:dyDescent="0.25">
      <c r="A4373">
        <f t="shared" ca="1" si="272"/>
        <v>55</v>
      </c>
      <c r="B4373" t="str">
        <f ca="1">VLOOKUP(Table1[[#This Row],[color-code]],'Color types'!$C$2:$D$5,2)</f>
        <v>Oil-Shiny</v>
      </c>
      <c r="C4373">
        <f t="shared" ca="1" si="273"/>
        <v>3</v>
      </c>
      <c r="D4373">
        <f t="shared" ca="1" si="275"/>
        <v>0.99</v>
      </c>
      <c r="E4373">
        <f ca="1">A4373*VLOOKUP(B4373,'Color types'!$A$2:$B$5,2)*D4373</f>
        <v>5717250</v>
      </c>
      <c r="F4373">
        <f t="shared" ca="1" si="274"/>
        <v>7</v>
      </c>
    </row>
    <row r="4374" spans="1:6" x14ac:dyDescent="0.25">
      <c r="A4374">
        <f t="shared" ca="1" si="272"/>
        <v>40</v>
      </c>
      <c r="B4374" t="str">
        <f ca="1">VLOOKUP(Table1[[#This Row],[color-code]],'Color types'!$C$2:$D$5,2)</f>
        <v>Acrilic</v>
      </c>
      <c r="C4374">
        <f t="shared" ca="1" si="273"/>
        <v>1</v>
      </c>
      <c r="D4374">
        <f t="shared" ca="1" si="275"/>
        <v>1.03</v>
      </c>
      <c r="E4374">
        <f ca="1">A4374*VLOOKUP(B4374,'Color types'!$A$2:$B$5,2)*D4374</f>
        <v>3502000</v>
      </c>
      <c r="F4374">
        <f t="shared" ca="1" si="274"/>
        <v>5</v>
      </c>
    </row>
    <row r="4375" spans="1:6" x14ac:dyDescent="0.25">
      <c r="A4375">
        <f t="shared" ca="1" si="272"/>
        <v>92</v>
      </c>
      <c r="B4375" t="str">
        <f ca="1">VLOOKUP(Table1[[#This Row],[color-code]],'Color types'!$C$2:$D$5,2)</f>
        <v>Oil-Shiny</v>
      </c>
      <c r="C4375">
        <f t="shared" ca="1" si="273"/>
        <v>3</v>
      </c>
      <c r="D4375">
        <f t="shared" ca="1" si="275"/>
        <v>0.97</v>
      </c>
      <c r="E4375">
        <f ca="1">A4375*VLOOKUP(B4375,'Color types'!$A$2:$B$5,2)*D4375</f>
        <v>9370200</v>
      </c>
      <c r="F4375">
        <f t="shared" ca="1" si="274"/>
        <v>97</v>
      </c>
    </row>
    <row r="4376" spans="1:6" x14ac:dyDescent="0.25">
      <c r="A4376">
        <f t="shared" ca="1" si="272"/>
        <v>141</v>
      </c>
      <c r="B4376" t="str">
        <f ca="1">VLOOKUP(Table1[[#This Row],[color-code]],'Color types'!$C$2:$D$5,2)</f>
        <v>Oil-Matt</v>
      </c>
      <c r="C4376">
        <f t="shared" ca="1" si="273"/>
        <v>2</v>
      </c>
      <c r="D4376">
        <f t="shared" ca="1" si="275"/>
        <v>0.98</v>
      </c>
      <c r="E4376">
        <f ca="1">A4376*VLOOKUP(B4376,'Color types'!$A$2:$B$5,2)*D4376</f>
        <v>13818000</v>
      </c>
      <c r="F4376">
        <f t="shared" ca="1" si="274"/>
        <v>7</v>
      </c>
    </row>
    <row r="4377" spans="1:6" x14ac:dyDescent="0.25">
      <c r="A4377">
        <f t="shared" ca="1" si="272"/>
        <v>86</v>
      </c>
      <c r="B4377" t="str">
        <f ca="1">VLOOKUP(Table1[[#This Row],[color-code]],'Color types'!$C$2:$D$5,2)</f>
        <v>Plaster</v>
      </c>
      <c r="C4377">
        <f t="shared" ca="1" si="273"/>
        <v>4</v>
      </c>
      <c r="D4377">
        <f t="shared" ca="1" si="275"/>
        <v>0.99</v>
      </c>
      <c r="E4377">
        <f ca="1">A4377*VLOOKUP(B4377,'Color types'!$A$2:$B$5,2)*D4377</f>
        <v>6811200</v>
      </c>
      <c r="F4377">
        <f t="shared" ca="1" si="274"/>
        <v>4</v>
      </c>
    </row>
    <row r="4378" spans="1:6" x14ac:dyDescent="0.25">
      <c r="A4378">
        <f t="shared" ca="1" si="272"/>
        <v>117</v>
      </c>
      <c r="B4378" t="str">
        <f ca="1">VLOOKUP(Table1[[#This Row],[color-code]],'Color types'!$C$2:$D$5,2)</f>
        <v>Plaster</v>
      </c>
      <c r="C4378">
        <f t="shared" ca="1" si="273"/>
        <v>4</v>
      </c>
      <c r="D4378">
        <f t="shared" ca="1" si="275"/>
        <v>0.97</v>
      </c>
      <c r="E4378">
        <f ca="1">A4378*VLOOKUP(B4378,'Color types'!$A$2:$B$5,2)*D4378</f>
        <v>9079200</v>
      </c>
      <c r="F4378">
        <f t="shared" ca="1" si="274"/>
        <v>96</v>
      </c>
    </row>
    <row r="4379" spans="1:6" x14ac:dyDescent="0.25">
      <c r="A4379">
        <f t="shared" ca="1" si="272"/>
        <v>147</v>
      </c>
      <c r="B4379" t="str">
        <f ca="1">VLOOKUP(Table1[[#This Row],[color-code]],'Color types'!$C$2:$D$5,2)</f>
        <v>Oil-Matt</v>
      </c>
      <c r="C4379">
        <f t="shared" ca="1" si="273"/>
        <v>2</v>
      </c>
      <c r="D4379">
        <f t="shared" ca="1" si="275"/>
        <v>1.05</v>
      </c>
      <c r="E4379">
        <f ca="1">A4379*VLOOKUP(B4379,'Color types'!$A$2:$B$5,2)*D4379</f>
        <v>15435000</v>
      </c>
      <c r="F4379">
        <f t="shared" ca="1" si="274"/>
        <v>96</v>
      </c>
    </row>
    <row r="4380" spans="1:6" x14ac:dyDescent="0.25">
      <c r="A4380">
        <f t="shared" ca="1" si="272"/>
        <v>134</v>
      </c>
      <c r="B4380" t="str">
        <f ca="1">VLOOKUP(Table1[[#This Row],[color-code]],'Color types'!$C$2:$D$5,2)</f>
        <v>Plaster</v>
      </c>
      <c r="C4380">
        <f t="shared" ca="1" si="273"/>
        <v>4</v>
      </c>
      <c r="D4380">
        <f t="shared" ca="1" si="275"/>
        <v>1.02</v>
      </c>
      <c r="E4380">
        <f ca="1">A4380*VLOOKUP(B4380,'Color types'!$A$2:$B$5,2)*D4380</f>
        <v>10934400</v>
      </c>
      <c r="F4380">
        <f t="shared" ca="1" si="274"/>
        <v>2</v>
      </c>
    </row>
    <row r="4381" spans="1:6" x14ac:dyDescent="0.25">
      <c r="A4381">
        <f t="shared" ca="1" si="272"/>
        <v>126</v>
      </c>
      <c r="B4381" t="str">
        <f ca="1">VLOOKUP(Table1[[#This Row],[color-code]],'Color types'!$C$2:$D$5,2)</f>
        <v>Oil-Matt</v>
      </c>
      <c r="C4381">
        <f t="shared" ca="1" si="273"/>
        <v>2</v>
      </c>
      <c r="D4381">
        <f t="shared" ca="1" si="275"/>
        <v>1.05</v>
      </c>
      <c r="E4381">
        <f ca="1">A4381*VLOOKUP(B4381,'Color types'!$A$2:$B$5,2)*D4381</f>
        <v>13230000</v>
      </c>
      <c r="F4381">
        <f t="shared" ca="1" si="274"/>
        <v>86</v>
      </c>
    </row>
    <row r="4382" spans="1:6" x14ac:dyDescent="0.25">
      <c r="A4382">
        <f t="shared" ca="1" si="272"/>
        <v>70</v>
      </c>
      <c r="B4382" t="str">
        <f ca="1">VLOOKUP(Table1[[#This Row],[color-code]],'Color types'!$C$2:$D$5,2)</f>
        <v>Acrilic</v>
      </c>
      <c r="C4382">
        <f t="shared" ca="1" si="273"/>
        <v>1</v>
      </c>
      <c r="D4382">
        <f t="shared" ca="1" si="275"/>
        <v>0.96</v>
      </c>
      <c r="E4382">
        <f ca="1">A4382*VLOOKUP(B4382,'Color types'!$A$2:$B$5,2)*D4382</f>
        <v>5712000</v>
      </c>
      <c r="F4382">
        <f t="shared" ca="1" si="274"/>
        <v>34</v>
      </c>
    </row>
    <row r="4383" spans="1:6" x14ac:dyDescent="0.25">
      <c r="A4383">
        <f t="shared" ca="1" si="272"/>
        <v>57</v>
      </c>
      <c r="B4383" t="str">
        <f ca="1">VLOOKUP(Table1[[#This Row],[color-code]],'Color types'!$C$2:$D$5,2)</f>
        <v>Plaster</v>
      </c>
      <c r="C4383">
        <f t="shared" ca="1" si="273"/>
        <v>4</v>
      </c>
      <c r="D4383">
        <f t="shared" ca="1" si="275"/>
        <v>0.96</v>
      </c>
      <c r="E4383">
        <f ca="1">A4383*VLOOKUP(B4383,'Color types'!$A$2:$B$5,2)*D4383</f>
        <v>4377600</v>
      </c>
      <c r="F4383">
        <f t="shared" ca="1" si="274"/>
        <v>51</v>
      </c>
    </row>
    <row r="4384" spans="1:6" x14ac:dyDescent="0.25">
      <c r="A4384">
        <f t="shared" ca="1" si="272"/>
        <v>86</v>
      </c>
      <c r="B4384" t="str">
        <f ca="1">VLOOKUP(Table1[[#This Row],[color-code]],'Color types'!$C$2:$D$5,2)</f>
        <v>Oil-Matt</v>
      </c>
      <c r="C4384">
        <f t="shared" ca="1" si="273"/>
        <v>2</v>
      </c>
      <c r="D4384">
        <f t="shared" ca="1" si="275"/>
        <v>0.96</v>
      </c>
      <c r="E4384">
        <f ca="1">A4384*VLOOKUP(B4384,'Color types'!$A$2:$B$5,2)*D4384</f>
        <v>8256000</v>
      </c>
      <c r="F4384">
        <f t="shared" ca="1" si="274"/>
        <v>60</v>
      </c>
    </row>
    <row r="4385" spans="1:6" x14ac:dyDescent="0.25">
      <c r="A4385">
        <f t="shared" ca="1" si="272"/>
        <v>130</v>
      </c>
      <c r="B4385" t="str">
        <f ca="1">VLOOKUP(Table1[[#This Row],[color-code]],'Color types'!$C$2:$D$5,2)</f>
        <v>Acrilic</v>
      </c>
      <c r="C4385">
        <f t="shared" ca="1" si="273"/>
        <v>1</v>
      </c>
      <c r="D4385">
        <f t="shared" ca="1" si="275"/>
        <v>0.96</v>
      </c>
      <c r="E4385">
        <f ca="1">A4385*VLOOKUP(B4385,'Color types'!$A$2:$B$5,2)*D4385</f>
        <v>10608000</v>
      </c>
      <c r="F4385">
        <f t="shared" ca="1" si="274"/>
        <v>49</v>
      </c>
    </row>
    <row r="4386" spans="1:6" x14ac:dyDescent="0.25">
      <c r="A4386">
        <f t="shared" ca="1" si="272"/>
        <v>94</v>
      </c>
      <c r="B4386" t="str">
        <f ca="1">VLOOKUP(Table1[[#This Row],[color-code]],'Color types'!$C$2:$D$5,2)</f>
        <v>Oil-Shiny</v>
      </c>
      <c r="C4386">
        <f t="shared" ca="1" si="273"/>
        <v>3</v>
      </c>
      <c r="D4386">
        <f t="shared" ca="1" si="275"/>
        <v>1</v>
      </c>
      <c r="E4386">
        <f ca="1">A4386*VLOOKUP(B4386,'Color types'!$A$2:$B$5,2)*D4386</f>
        <v>9870000</v>
      </c>
      <c r="F4386">
        <f t="shared" ca="1" si="274"/>
        <v>27</v>
      </c>
    </row>
    <row r="4387" spans="1:6" x14ac:dyDescent="0.25">
      <c r="A4387">
        <f t="shared" ca="1" si="272"/>
        <v>42</v>
      </c>
      <c r="B4387" t="str">
        <f ca="1">VLOOKUP(Table1[[#This Row],[color-code]],'Color types'!$C$2:$D$5,2)</f>
        <v>Plaster</v>
      </c>
      <c r="C4387">
        <f t="shared" ca="1" si="273"/>
        <v>4</v>
      </c>
      <c r="D4387">
        <f t="shared" ca="1" si="275"/>
        <v>0.98</v>
      </c>
      <c r="E4387">
        <f ca="1">A4387*VLOOKUP(B4387,'Color types'!$A$2:$B$5,2)*D4387</f>
        <v>3292800</v>
      </c>
      <c r="F4387">
        <f t="shared" ca="1" si="274"/>
        <v>67</v>
      </c>
    </row>
    <row r="4388" spans="1:6" x14ac:dyDescent="0.25">
      <c r="A4388">
        <f t="shared" ca="1" si="272"/>
        <v>148</v>
      </c>
      <c r="B4388" t="str">
        <f ca="1">VLOOKUP(Table1[[#This Row],[color-code]],'Color types'!$C$2:$D$5,2)</f>
        <v>Oil-Matt</v>
      </c>
      <c r="C4388">
        <f t="shared" ca="1" si="273"/>
        <v>2</v>
      </c>
      <c r="D4388">
        <f t="shared" ca="1" si="275"/>
        <v>0.99</v>
      </c>
      <c r="E4388">
        <f ca="1">A4388*VLOOKUP(B4388,'Color types'!$A$2:$B$5,2)*D4388</f>
        <v>14652000</v>
      </c>
      <c r="F4388">
        <f t="shared" ca="1" si="274"/>
        <v>54</v>
      </c>
    </row>
    <row r="4389" spans="1:6" x14ac:dyDescent="0.25">
      <c r="A4389">
        <f t="shared" ca="1" si="272"/>
        <v>71</v>
      </c>
      <c r="B4389" t="str">
        <f ca="1">VLOOKUP(Table1[[#This Row],[color-code]],'Color types'!$C$2:$D$5,2)</f>
        <v>Oil-Shiny</v>
      </c>
      <c r="C4389">
        <f t="shared" ca="1" si="273"/>
        <v>3</v>
      </c>
      <c r="D4389">
        <f t="shared" ca="1" si="275"/>
        <v>1.03</v>
      </c>
      <c r="E4389">
        <f ca="1">A4389*VLOOKUP(B4389,'Color types'!$A$2:$B$5,2)*D4389</f>
        <v>7678650</v>
      </c>
      <c r="F4389">
        <f t="shared" ca="1" si="274"/>
        <v>64</v>
      </c>
    </row>
    <row r="4390" spans="1:6" x14ac:dyDescent="0.25">
      <c r="A4390">
        <f t="shared" ca="1" si="272"/>
        <v>81</v>
      </c>
      <c r="B4390" t="str">
        <f ca="1">VLOOKUP(Table1[[#This Row],[color-code]],'Color types'!$C$2:$D$5,2)</f>
        <v>Oil-Matt</v>
      </c>
      <c r="C4390">
        <f t="shared" ca="1" si="273"/>
        <v>2</v>
      </c>
      <c r="D4390">
        <f t="shared" ca="1" si="275"/>
        <v>1.03</v>
      </c>
      <c r="E4390">
        <f ca="1">A4390*VLOOKUP(B4390,'Color types'!$A$2:$B$5,2)*D4390</f>
        <v>8343000</v>
      </c>
      <c r="F4390">
        <f t="shared" ca="1" si="274"/>
        <v>37</v>
      </c>
    </row>
    <row r="4391" spans="1:6" x14ac:dyDescent="0.25">
      <c r="A4391">
        <f t="shared" ca="1" si="272"/>
        <v>124</v>
      </c>
      <c r="B4391" t="str">
        <f ca="1">VLOOKUP(Table1[[#This Row],[color-code]],'Color types'!$C$2:$D$5,2)</f>
        <v>Acrilic</v>
      </c>
      <c r="C4391">
        <f t="shared" ca="1" si="273"/>
        <v>1</v>
      </c>
      <c r="D4391">
        <f t="shared" ca="1" si="275"/>
        <v>0.99</v>
      </c>
      <c r="E4391">
        <f ca="1">A4391*VLOOKUP(B4391,'Color types'!$A$2:$B$5,2)*D4391</f>
        <v>10434600</v>
      </c>
      <c r="F4391">
        <f t="shared" ca="1" si="274"/>
        <v>23</v>
      </c>
    </row>
    <row r="4392" spans="1:6" x14ac:dyDescent="0.25">
      <c r="A4392">
        <f t="shared" ca="1" si="272"/>
        <v>81</v>
      </c>
      <c r="B4392" t="str">
        <f ca="1">VLOOKUP(Table1[[#This Row],[color-code]],'Color types'!$C$2:$D$5,2)</f>
        <v>Acrilic</v>
      </c>
      <c r="C4392">
        <f t="shared" ca="1" si="273"/>
        <v>1</v>
      </c>
      <c r="D4392">
        <f t="shared" ca="1" si="275"/>
        <v>1.02</v>
      </c>
      <c r="E4392">
        <f ca="1">A4392*VLOOKUP(B4392,'Color types'!$A$2:$B$5,2)*D4392</f>
        <v>7022700</v>
      </c>
      <c r="F4392">
        <f t="shared" ca="1" si="274"/>
        <v>60</v>
      </c>
    </row>
    <row r="4393" spans="1:6" x14ac:dyDescent="0.25">
      <c r="A4393">
        <f t="shared" ca="1" si="272"/>
        <v>136</v>
      </c>
      <c r="B4393" t="str">
        <f ca="1">VLOOKUP(Table1[[#This Row],[color-code]],'Color types'!$C$2:$D$5,2)</f>
        <v>Plaster</v>
      </c>
      <c r="C4393">
        <f t="shared" ca="1" si="273"/>
        <v>4</v>
      </c>
      <c r="D4393">
        <f t="shared" ca="1" si="275"/>
        <v>1.04</v>
      </c>
      <c r="E4393">
        <f ca="1">A4393*VLOOKUP(B4393,'Color types'!$A$2:$B$5,2)*D4393</f>
        <v>11315200</v>
      </c>
      <c r="F4393">
        <f t="shared" ca="1" si="274"/>
        <v>24</v>
      </c>
    </row>
    <row r="4394" spans="1:6" x14ac:dyDescent="0.25">
      <c r="A4394">
        <f t="shared" ca="1" si="272"/>
        <v>125</v>
      </c>
      <c r="B4394" t="str">
        <f ca="1">VLOOKUP(Table1[[#This Row],[color-code]],'Color types'!$C$2:$D$5,2)</f>
        <v>Oil-Matt</v>
      </c>
      <c r="C4394">
        <f t="shared" ca="1" si="273"/>
        <v>2</v>
      </c>
      <c r="D4394">
        <f t="shared" ca="1" si="275"/>
        <v>1.02</v>
      </c>
      <c r="E4394">
        <f ca="1">A4394*VLOOKUP(B4394,'Color types'!$A$2:$B$5,2)*D4394</f>
        <v>12750000</v>
      </c>
      <c r="F4394">
        <f t="shared" ca="1" si="274"/>
        <v>15</v>
      </c>
    </row>
    <row r="4395" spans="1:6" x14ac:dyDescent="0.25">
      <c r="A4395">
        <f t="shared" ca="1" si="272"/>
        <v>79</v>
      </c>
      <c r="B4395" t="str">
        <f ca="1">VLOOKUP(Table1[[#This Row],[color-code]],'Color types'!$C$2:$D$5,2)</f>
        <v>Oil-Shiny</v>
      </c>
      <c r="C4395">
        <f t="shared" ca="1" si="273"/>
        <v>3</v>
      </c>
      <c r="D4395">
        <f t="shared" ca="1" si="275"/>
        <v>0.97</v>
      </c>
      <c r="E4395">
        <f ca="1">A4395*VLOOKUP(B4395,'Color types'!$A$2:$B$5,2)*D4395</f>
        <v>8046150</v>
      </c>
      <c r="F4395">
        <f t="shared" ca="1" si="274"/>
        <v>18</v>
      </c>
    </row>
    <row r="4396" spans="1:6" x14ac:dyDescent="0.25">
      <c r="A4396">
        <f t="shared" ca="1" si="272"/>
        <v>122</v>
      </c>
      <c r="B4396" t="str">
        <f ca="1">VLOOKUP(Table1[[#This Row],[color-code]],'Color types'!$C$2:$D$5,2)</f>
        <v>Oil-Shiny</v>
      </c>
      <c r="C4396">
        <f t="shared" ca="1" si="273"/>
        <v>3</v>
      </c>
      <c r="D4396">
        <f t="shared" ca="1" si="275"/>
        <v>0.99</v>
      </c>
      <c r="E4396">
        <f ca="1">A4396*VLOOKUP(B4396,'Color types'!$A$2:$B$5,2)*D4396</f>
        <v>12681900</v>
      </c>
      <c r="F4396">
        <f t="shared" ca="1" si="274"/>
        <v>28</v>
      </c>
    </row>
    <row r="4397" spans="1:6" x14ac:dyDescent="0.25">
      <c r="A4397">
        <f t="shared" ca="1" si="272"/>
        <v>66</v>
      </c>
      <c r="B4397" t="str">
        <f ca="1">VLOOKUP(Table1[[#This Row],[color-code]],'Color types'!$C$2:$D$5,2)</f>
        <v>Acrilic</v>
      </c>
      <c r="C4397">
        <f t="shared" ca="1" si="273"/>
        <v>1</v>
      </c>
      <c r="D4397">
        <f t="shared" ca="1" si="275"/>
        <v>1.04</v>
      </c>
      <c r="E4397">
        <f ca="1">A4397*VLOOKUP(B4397,'Color types'!$A$2:$B$5,2)*D4397</f>
        <v>5834400</v>
      </c>
      <c r="F4397">
        <f t="shared" ca="1" si="274"/>
        <v>4</v>
      </c>
    </row>
    <row r="4398" spans="1:6" x14ac:dyDescent="0.25">
      <c r="A4398">
        <f t="shared" ca="1" si="272"/>
        <v>85</v>
      </c>
      <c r="B4398" t="str">
        <f ca="1">VLOOKUP(Table1[[#This Row],[color-code]],'Color types'!$C$2:$D$5,2)</f>
        <v>Oil-Matt</v>
      </c>
      <c r="C4398">
        <f t="shared" ca="1" si="273"/>
        <v>2</v>
      </c>
      <c r="D4398">
        <f t="shared" ca="1" si="275"/>
        <v>0.99</v>
      </c>
      <c r="E4398">
        <f ca="1">A4398*VLOOKUP(B4398,'Color types'!$A$2:$B$5,2)*D4398</f>
        <v>8415000</v>
      </c>
      <c r="F4398">
        <f t="shared" ca="1" si="274"/>
        <v>33</v>
      </c>
    </row>
    <row r="4399" spans="1:6" x14ac:dyDescent="0.25">
      <c r="A4399">
        <f t="shared" ca="1" si="272"/>
        <v>74</v>
      </c>
      <c r="B4399" t="str">
        <f ca="1">VLOOKUP(Table1[[#This Row],[color-code]],'Color types'!$C$2:$D$5,2)</f>
        <v>Plaster</v>
      </c>
      <c r="C4399">
        <f t="shared" ca="1" si="273"/>
        <v>4</v>
      </c>
      <c r="D4399">
        <f t="shared" ca="1" si="275"/>
        <v>0.96</v>
      </c>
      <c r="E4399">
        <f ca="1">A4399*VLOOKUP(B4399,'Color types'!$A$2:$B$5,2)*D4399</f>
        <v>5683200</v>
      </c>
      <c r="F4399">
        <f t="shared" ca="1" si="274"/>
        <v>46</v>
      </c>
    </row>
    <row r="4400" spans="1:6" x14ac:dyDescent="0.25">
      <c r="A4400">
        <f t="shared" ca="1" si="272"/>
        <v>147</v>
      </c>
      <c r="B4400" t="str">
        <f ca="1">VLOOKUP(Table1[[#This Row],[color-code]],'Color types'!$C$2:$D$5,2)</f>
        <v>Oil-Matt</v>
      </c>
      <c r="C4400">
        <f t="shared" ca="1" si="273"/>
        <v>2</v>
      </c>
      <c r="D4400">
        <f t="shared" ca="1" si="275"/>
        <v>0.96</v>
      </c>
      <c r="E4400">
        <f ca="1">A4400*VLOOKUP(B4400,'Color types'!$A$2:$B$5,2)*D4400</f>
        <v>14112000</v>
      </c>
      <c r="F4400">
        <f t="shared" ca="1" si="274"/>
        <v>1</v>
      </c>
    </row>
    <row r="4401" spans="1:6" x14ac:dyDescent="0.25">
      <c r="A4401">
        <f t="shared" ca="1" si="272"/>
        <v>56</v>
      </c>
      <c r="B4401" t="str">
        <f ca="1">VLOOKUP(Table1[[#This Row],[color-code]],'Color types'!$C$2:$D$5,2)</f>
        <v>Plaster</v>
      </c>
      <c r="C4401">
        <f t="shared" ca="1" si="273"/>
        <v>4</v>
      </c>
      <c r="D4401">
        <f t="shared" ca="1" si="275"/>
        <v>1.05</v>
      </c>
      <c r="E4401">
        <f ca="1">A4401*VLOOKUP(B4401,'Color types'!$A$2:$B$5,2)*D4401</f>
        <v>4704000</v>
      </c>
      <c r="F4401">
        <f t="shared" ca="1" si="274"/>
        <v>31</v>
      </c>
    </row>
    <row r="4402" spans="1:6" x14ac:dyDescent="0.25">
      <c r="A4402">
        <f t="shared" ca="1" si="272"/>
        <v>67</v>
      </c>
      <c r="B4402" t="str">
        <f ca="1">VLOOKUP(Table1[[#This Row],[color-code]],'Color types'!$C$2:$D$5,2)</f>
        <v>Acrilic</v>
      </c>
      <c r="C4402">
        <f t="shared" ca="1" si="273"/>
        <v>1</v>
      </c>
      <c r="D4402">
        <f t="shared" ca="1" si="275"/>
        <v>1.02</v>
      </c>
      <c r="E4402">
        <f ca="1">A4402*VLOOKUP(B4402,'Color types'!$A$2:$B$5,2)*D4402</f>
        <v>5808900</v>
      </c>
      <c r="F4402">
        <f t="shared" ca="1" si="274"/>
        <v>24</v>
      </c>
    </row>
    <row r="4403" spans="1:6" x14ac:dyDescent="0.25">
      <c r="A4403">
        <f t="shared" ca="1" si="272"/>
        <v>145</v>
      </c>
      <c r="B4403" t="str">
        <f ca="1">VLOOKUP(Table1[[#This Row],[color-code]],'Color types'!$C$2:$D$5,2)</f>
        <v>Acrilic</v>
      </c>
      <c r="C4403">
        <f t="shared" ca="1" si="273"/>
        <v>1</v>
      </c>
      <c r="D4403">
        <f t="shared" ca="1" si="275"/>
        <v>0.96</v>
      </c>
      <c r="E4403">
        <f ca="1">A4403*VLOOKUP(B4403,'Color types'!$A$2:$B$5,2)*D4403</f>
        <v>11832000</v>
      </c>
      <c r="F4403">
        <f t="shared" ca="1" si="274"/>
        <v>53</v>
      </c>
    </row>
    <row r="4404" spans="1:6" x14ac:dyDescent="0.25">
      <c r="A4404">
        <f t="shared" ca="1" si="272"/>
        <v>125</v>
      </c>
      <c r="B4404" t="str">
        <f ca="1">VLOOKUP(Table1[[#This Row],[color-code]],'Color types'!$C$2:$D$5,2)</f>
        <v>Acrilic</v>
      </c>
      <c r="C4404">
        <f t="shared" ca="1" si="273"/>
        <v>1</v>
      </c>
      <c r="D4404">
        <f t="shared" ca="1" si="275"/>
        <v>0.97</v>
      </c>
      <c r="E4404">
        <f ca="1">A4404*VLOOKUP(B4404,'Color types'!$A$2:$B$5,2)*D4404</f>
        <v>10306250</v>
      </c>
      <c r="F4404">
        <f t="shared" ca="1" si="274"/>
        <v>49</v>
      </c>
    </row>
    <row r="4405" spans="1:6" x14ac:dyDescent="0.25">
      <c r="A4405">
        <f t="shared" ca="1" si="272"/>
        <v>50</v>
      </c>
      <c r="B4405" t="str">
        <f ca="1">VLOOKUP(Table1[[#This Row],[color-code]],'Color types'!$C$2:$D$5,2)</f>
        <v>Plaster</v>
      </c>
      <c r="C4405">
        <f t="shared" ca="1" si="273"/>
        <v>4</v>
      </c>
      <c r="D4405">
        <f t="shared" ca="1" si="275"/>
        <v>1.01</v>
      </c>
      <c r="E4405">
        <f ca="1">A4405*VLOOKUP(B4405,'Color types'!$A$2:$B$5,2)*D4405</f>
        <v>4040000</v>
      </c>
      <c r="F4405">
        <f t="shared" ca="1" si="274"/>
        <v>61</v>
      </c>
    </row>
    <row r="4406" spans="1:6" x14ac:dyDescent="0.25">
      <c r="A4406">
        <f t="shared" ca="1" si="272"/>
        <v>84</v>
      </c>
      <c r="B4406" t="str">
        <f ca="1">VLOOKUP(Table1[[#This Row],[color-code]],'Color types'!$C$2:$D$5,2)</f>
        <v>Acrilic</v>
      </c>
      <c r="C4406">
        <f t="shared" ca="1" si="273"/>
        <v>1</v>
      </c>
      <c r="D4406">
        <f t="shared" ca="1" si="275"/>
        <v>0.99</v>
      </c>
      <c r="E4406">
        <f ca="1">A4406*VLOOKUP(B4406,'Color types'!$A$2:$B$5,2)*D4406</f>
        <v>7068600</v>
      </c>
      <c r="F4406">
        <f t="shared" ca="1" si="274"/>
        <v>89</v>
      </c>
    </row>
    <row r="4407" spans="1:6" x14ac:dyDescent="0.25">
      <c r="A4407">
        <f t="shared" ca="1" si="272"/>
        <v>101</v>
      </c>
      <c r="B4407" t="str">
        <f ca="1">VLOOKUP(Table1[[#This Row],[color-code]],'Color types'!$C$2:$D$5,2)</f>
        <v>Oil-Shiny</v>
      </c>
      <c r="C4407">
        <f t="shared" ca="1" si="273"/>
        <v>3</v>
      </c>
      <c r="D4407">
        <f t="shared" ca="1" si="275"/>
        <v>0.96</v>
      </c>
      <c r="E4407">
        <f ca="1">A4407*VLOOKUP(B4407,'Color types'!$A$2:$B$5,2)*D4407</f>
        <v>10180800</v>
      </c>
      <c r="F4407">
        <f t="shared" ca="1" si="274"/>
        <v>95</v>
      </c>
    </row>
    <row r="4408" spans="1:6" x14ac:dyDescent="0.25">
      <c r="A4408">
        <f t="shared" ca="1" si="272"/>
        <v>118</v>
      </c>
      <c r="B4408" t="str">
        <f ca="1">VLOOKUP(Table1[[#This Row],[color-code]],'Color types'!$C$2:$D$5,2)</f>
        <v>Acrilic</v>
      </c>
      <c r="C4408">
        <f t="shared" ca="1" si="273"/>
        <v>1</v>
      </c>
      <c r="D4408">
        <f t="shared" ca="1" si="275"/>
        <v>0.95</v>
      </c>
      <c r="E4408">
        <f ca="1">A4408*VLOOKUP(B4408,'Color types'!$A$2:$B$5,2)*D4408</f>
        <v>9528500</v>
      </c>
      <c r="F4408">
        <f t="shared" ca="1" si="274"/>
        <v>3</v>
      </c>
    </row>
    <row r="4409" spans="1:6" x14ac:dyDescent="0.25">
      <c r="A4409">
        <f t="shared" ca="1" si="272"/>
        <v>95</v>
      </c>
      <c r="B4409" t="str">
        <f ca="1">VLOOKUP(Table1[[#This Row],[color-code]],'Color types'!$C$2:$D$5,2)</f>
        <v>Oil-Matt</v>
      </c>
      <c r="C4409">
        <f t="shared" ca="1" si="273"/>
        <v>2</v>
      </c>
      <c r="D4409">
        <f t="shared" ca="1" si="275"/>
        <v>1.05</v>
      </c>
      <c r="E4409">
        <f ca="1">A4409*VLOOKUP(B4409,'Color types'!$A$2:$B$5,2)*D4409</f>
        <v>9975000</v>
      </c>
      <c r="F4409">
        <f t="shared" ca="1" si="274"/>
        <v>61</v>
      </c>
    </row>
    <row r="4410" spans="1:6" x14ac:dyDescent="0.25">
      <c r="A4410">
        <f t="shared" ca="1" si="272"/>
        <v>105</v>
      </c>
      <c r="B4410" t="str">
        <f ca="1">VLOOKUP(Table1[[#This Row],[color-code]],'Color types'!$C$2:$D$5,2)</f>
        <v>Plaster</v>
      </c>
      <c r="C4410">
        <f t="shared" ca="1" si="273"/>
        <v>4</v>
      </c>
      <c r="D4410">
        <f t="shared" ca="1" si="275"/>
        <v>0.95</v>
      </c>
      <c r="E4410">
        <f ca="1">A4410*VLOOKUP(B4410,'Color types'!$A$2:$B$5,2)*D4410</f>
        <v>7980000</v>
      </c>
      <c r="F4410">
        <f t="shared" ca="1" si="274"/>
        <v>18</v>
      </c>
    </row>
    <row r="4411" spans="1:6" x14ac:dyDescent="0.25">
      <c r="A4411">
        <f t="shared" ca="1" si="272"/>
        <v>113</v>
      </c>
      <c r="B4411" t="str">
        <f ca="1">VLOOKUP(Table1[[#This Row],[color-code]],'Color types'!$C$2:$D$5,2)</f>
        <v>Acrilic</v>
      </c>
      <c r="C4411">
        <f t="shared" ca="1" si="273"/>
        <v>1</v>
      </c>
      <c r="D4411">
        <f t="shared" ca="1" si="275"/>
        <v>0.95</v>
      </c>
      <c r="E4411">
        <f ca="1">A4411*VLOOKUP(B4411,'Color types'!$A$2:$B$5,2)*D4411</f>
        <v>9124750</v>
      </c>
      <c r="F4411">
        <f t="shared" ca="1" si="274"/>
        <v>44</v>
      </c>
    </row>
    <row r="4412" spans="1:6" x14ac:dyDescent="0.25">
      <c r="A4412">
        <f t="shared" ca="1" si="272"/>
        <v>139</v>
      </c>
      <c r="B4412" t="str">
        <f ca="1">VLOOKUP(Table1[[#This Row],[color-code]],'Color types'!$C$2:$D$5,2)</f>
        <v>Oil-Matt</v>
      </c>
      <c r="C4412">
        <f t="shared" ca="1" si="273"/>
        <v>2</v>
      </c>
      <c r="D4412">
        <f t="shared" ca="1" si="275"/>
        <v>1.05</v>
      </c>
      <c r="E4412">
        <f ca="1">A4412*VLOOKUP(B4412,'Color types'!$A$2:$B$5,2)*D4412</f>
        <v>14595000</v>
      </c>
      <c r="F4412">
        <f t="shared" ca="1" si="274"/>
        <v>97</v>
      </c>
    </row>
    <row r="4413" spans="1:6" x14ac:dyDescent="0.25">
      <c r="A4413">
        <f t="shared" ca="1" si="272"/>
        <v>142</v>
      </c>
      <c r="B4413" t="str">
        <f ca="1">VLOOKUP(Table1[[#This Row],[color-code]],'Color types'!$C$2:$D$5,2)</f>
        <v>Oil-Shiny</v>
      </c>
      <c r="C4413">
        <f t="shared" ca="1" si="273"/>
        <v>3</v>
      </c>
      <c r="D4413">
        <f t="shared" ca="1" si="275"/>
        <v>1.01</v>
      </c>
      <c r="E4413">
        <f ca="1">A4413*VLOOKUP(B4413,'Color types'!$A$2:$B$5,2)*D4413</f>
        <v>15059100</v>
      </c>
      <c r="F4413">
        <f t="shared" ca="1" si="274"/>
        <v>21</v>
      </c>
    </row>
    <row r="4414" spans="1:6" x14ac:dyDescent="0.25">
      <c r="A4414">
        <f t="shared" ca="1" si="272"/>
        <v>75</v>
      </c>
      <c r="B4414" t="str">
        <f ca="1">VLOOKUP(Table1[[#This Row],[color-code]],'Color types'!$C$2:$D$5,2)</f>
        <v>Oil-Shiny</v>
      </c>
      <c r="C4414">
        <f t="shared" ca="1" si="273"/>
        <v>3</v>
      </c>
      <c r="D4414">
        <f t="shared" ca="1" si="275"/>
        <v>1.04</v>
      </c>
      <c r="E4414">
        <f ca="1">A4414*VLOOKUP(B4414,'Color types'!$A$2:$B$5,2)*D4414</f>
        <v>8190000</v>
      </c>
      <c r="F4414">
        <f t="shared" ca="1" si="274"/>
        <v>26</v>
      </c>
    </row>
    <row r="4415" spans="1:6" x14ac:dyDescent="0.25">
      <c r="A4415">
        <f t="shared" ca="1" si="272"/>
        <v>64</v>
      </c>
      <c r="B4415" t="str">
        <f ca="1">VLOOKUP(Table1[[#This Row],[color-code]],'Color types'!$C$2:$D$5,2)</f>
        <v>Plaster</v>
      </c>
      <c r="C4415">
        <f t="shared" ca="1" si="273"/>
        <v>4</v>
      </c>
      <c r="D4415">
        <f t="shared" ca="1" si="275"/>
        <v>1.04</v>
      </c>
      <c r="E4415">
        <f ca="1">A4415*VLOOKUP(B4415,'Color types'!$A$2:$B$5,2)*D4415</f>
        <v>5324800</v>
      </c>
      <c r="F4415">
        <f t="shared" ca="1" si="274"/>
        <v>74</v>
      </c>
    </row>
    <row r="4416" spans="1:6" x14ac:dyDescent="0.25">
      <c r="A4416">
        <f t="shared" ca="1" si="272"/>
        <v>45</v>
      </c>
      <c r="B4416" t="str">
        <f ca="1">VLOOKUP(Table1[[#This Row],[color-code]],'Color types'!$C$2:$D$5,2)</f>
        <v>Plaster</v>
      </c>
      <c r="C4416">
        <f t="shared" ca="1" si="273"/>
        <v>4</v>
      </c>
      <c r="D4416">
        <f t="shared" ca="1" si="275"/>
        <v>0.99</v>
      </c>
      <c r="E4416">
        <f ca="1">A4416*VLOOKUP(B4416,'Color types'!$A$2:$B$5,2)*D4416</f>
        <v>3564000</v>
      </c>
      <c r="F4416">
        <f t="shared" ca="1" si="274"/>
        <v>22</v>
      </c>
    </row>
    <row r="4417" spans="1:6" x14ac:dyDescent="0.25">
      <c r="A4417">
        <f t="shared" ca="1" si="272"/>
        <v>117</v>
      </c>
      <c r="B4417" t="str">
        <f ca="1">VLOOKUP(Table1[[#This Row],[color-code]],'Color types'!$C$2:$D$5,2)</f>
        <v>Acrilic</v>
      </c>
      <c r="C4417">
        <f t="shared" ca="1" si="273"/>
        <v>1</v>
      </c>
      <c r="D4417">
        <f t="shared" ca="1" si="275"/>
        <v>0.95</v>
      </c>
      <c r="E4417">
        <f ca="1">A4417*VLOOKUP(B4417,'Color types'!$A$2:$B$5,2)*D4417</f>
        <v>9447750</v>
      </c>
      <c r="F4417">
        <f t="shared" ca="1" si="274"/>
        <v>12</v>
      </c>
    </row>
    <row r="4418" spans="1:6" x14ac:dyDescent="0.25">
      <c r="A4418">
        <f t="shared" ref="A4418:A4481" ca="1" si="276">RANDBETWEEN(40,150)</f>
        <v>150</v>
      </c>
      <c r="B4418" t="str">
        <f ca="1">VLOOKUP(Table1[[#This Row],[color-code]],'Color types'!$C$2:$D$5,2)</f>
        <v>Oil-Shiny</v>
      </c>
      <c r="C4418">
        <f t="shared" ref="C4418:C4481" ca="1" si="277">RANDBETWEEN(1,4)</f>
        <v>3</v>
      </c>
      <c r="D4418">
        <f t="shared" ca="1" si="275"/>
        <v>1.04</v>
      </c>
      <c r="E4418">
        <f ca="1">A4418*VLOOKUP(B4418,'Color types'!$A$2:$B$5,2)*D4418</f>
        <v>16380000</v>
      </c>
      <c r="F4418">
        <f t="shared" ref="F4418:F4481" ca="1" si="278">RANDBETWEEN(1,100)</f>
        <v>71</v>
      </c>
    </row>
    <row r="4419" spans="1:6" x14ac:dyDescent="0.25">
      <c r="A4419">
        <f t="shared" ca="1" si="276"/>
        <v>112</v>
      </c>
      <c r="B4419" t="str">
        <f ca="1">VLOOKUP(Table1[[#This Row],[color-code]],'Color types'!$C$2:$D$5,2)</f>
        <v>Acrilic</v>
      </c>
      <c r="C4419">
        <f t="shared" ca="1" si="277"/>
        <v>1</v>
      </c>
      <c r="D4419">
        <f t="shared" ref="D4419:D4482" ca="1" si="279">RANDBETWEEN(95,105)/100</f>
        <v>1.01</v>
      </c>
      <c r="E4419">
        <f ca="1">A4419*VLOOKUP(B4419,'Color types'!$A$2:$B$5,2)*D4419</f>
        <v>9615200</v>
      </c>
      <c r="F4419">
        <f t="shared" ca="1" si="278"/>
        <v>82</v>
      </c>
    </row>
    <row r="4420" spans="1:6" x14ac:dyDescent="0.25">
      <c r="A4420">
        <f t="shared" ca="1" si="276"/>
        <v>86</v>
      </c>
      <c r="B4420" t="str">
        <f ca="1">VLOOKUP(Table1[[#This Row],[color-code]],'Color types'!$C$2:$D$5,2)</f>
        <v>Plaster</v>
      </c>
      <c r="C4420">
        <f t="shared" ca="1" si="277"/>
        <v>4</v>
      </c>
      <c r="D4420">
        <f t="shared" ca="1" si="279"/>
        <v>0.99</v>
      </c>
      <c r="E4420">
        <f ca="1">A4420*VLOOKUP(B4420,'Color types'!$A$2:$B$5,2)*D4420</f>
        <v>6811200</v>
      </c>
      <c r="F4420">
        <f t="shared" ca="1" si="278"/>
        <v>47</v>
      </c>
    </row>
    <row r="4421" spans="1:6" x14ac:dyDescent="0.25">
      <c r="A4421">
        <f t="shared" ca="1" si="276"/>
        <v>78</v>
      </c>
      <c r="B4421" t="str">
        <f ca="1">VLOOKUP(Table1[[#This Row],[color-code]],'Color types'!$C$2:$D$5,2)</f>
        <v>Oil-Matt</v>
      </c>
      <c r="C4421">
        <f t="shared" ca="1" si="277"/>
        <v>2</v>
      </c>
      <c r="D4421">
        <f t="shared" ca="1" si="279"/>
        <v>0.96</v>
      </c>
      <c r="E4421">
        <f ca="1">A4421*VLOOKUP(B4421,'Color types'!$A$2:$B$5,2)*D4421</f>
        <v>7488000</v>
      </c>
      <c r="F4421">
        <f t="shared" ca="1" si="278"/>
        <v>54</v>
      </c>
    </row>
    <row r="4422" spans="1:6" x14ac:dyDescent="0.25">
      <c r="A4422">
        <f t="shared" ca="1" si="276"/>
        <v>134</v>
      </c>
      <c r="B4422" t="str">
        <f ca="1">VLOOKUP(Table1[[#This Row],[color-code]],'Color types'!$C$2:$D$5,2)</f>
        <v>Oil-Shiny</v>
      </c>
      <c r="C4422">
        <f t="shared" ca="1" si="277"/>
        <v>3</v>
      </c>
      <c r="D4422">
        <f t="shared" ca="1" si="279"/>
        <v>0.98</v>
      </c>
      <c r="E4422">
        <f ca="1">A4422*VLOOKUP(B4422,'Color types'!$A$2:$B$5,2)*D4422</f>
        <v>13788600</v>
      </c>
      <c r="F4422">
        <f t="shared" ca="1" si="278"/>
        <v>39</v>
      </c>
    </row>
    <row r="4423" spans="1:6" x14ac:dyDescent="0.25">
      <c r="A4423">
        <f t="shared" ca="1" si="276"/>
        <v>146</v>
      </c>
      <c r="B4423" t="str">
        <f ca="1">VLOOKUP(Table1[[#This Row],[color-code]],'Color types'!$C$2:$D$5,2)</f>
        <v>Plaster</v>
      </c>
      <c r="C4423">
        <f t="shared" ca="1" si="277"/>
        <v>4</v>
      </c>
      <c r="D4423">
        <f t="shared" ca="1" si="279"/>
        <v>1.05</v>
      </c>
      <c r="E4423">
        <f ca="1">A4423*VLOOKUP(B4423,'Color types'!$A$2:$B$5,2)*D4423</f>
        <v>12264000</v>
      </c>
      <c r="F4423">
        <f t="shared" ca="1" si="278"/>
        <v>44</v>
      </c>
    </row>
    <row r="4424" spans="1:6" x14ac:dyDescent="0.25">
      <c r="A4424">
        <f t="shared" ca="1" si="276"/>
        <v>125</v>
      </c>
      <c r="B4424" t="str">
        <f ca="1">VLOOKUP(Table1[[#This Row],[color-code]],'Color types'!$C$2:$D$5,2)</f>
        <v>Oil-Shiny</v>
      </c>
      <c r="C4424">
        <f t="shared" ca="1" si="277"/>
        <v>3</v>
      </c>
      <c r="D4424">
        <f t="shared" ca="1" si="279"/>
        <v>1.03</v>
      </c>
      <c r="E4424">
        <f ca="1">A4424*VLOOKUP(B4424,'Color types'!$A$2:$B$5,2)*D4424</f>
        <v>13518750</v>
      </c>
      <c r="F4424">
        <f t="shared" ca="1" si="278"/>
        <v>32</v>
      </c>
    </row>
    <row r="4425" spans="1:6" x14ac:dyDescent="0.25">
      <c r="A4425">
        <f t="shared" ca="1" si="276"/>
        <v>141</v>
      </c>
      <c r="B4425" t="str">
        <f ca="1">VLOOKUP(Table1[[#This Row],[color-code]],'Color types'!$C$2:$D$5,2)</f>
        <v>Oil-Matt</v>
      </c>
      <c r="C4425">
        <f t="shared" ca="1" si="277"/>
        <v>2</v>
      </c>
      <c r="D4425">
        <f t="shared" ca="1" si="279"/>
        <v>0.97</v>
      </c>
      <c r="E4425">
        <f ca="1">A4425*VLOOKUP(B4425,'Color types'!$A$2:$B$5,2)*D4425</f>
        <v>13677000</v>
      </c>
      <c r="F4425">
        <f t="shared" ca="1" si="278"/>
        <v>16</v>
      </c>
    </row>
    <row r="4426" spans="1:6" x14ac:dyDescent="0.25">
      <c r="A4426">
        <f t="shared" ca="1" si="276"/>
        <v>62</v>
      </c>
      <c r="B4426" t="str">
        <f ca="1">VLOOKUP(Table1[[#This Row],[color-code]],'Color types'!$C$2:$D$5,2)</f>
        <v>Plaster</v>
      </c>
      <c r="C4426">
        <f t="shared" ca="1" si="277"/>
        <v>4</v>
      </c>
      <c r="D4426">
        <f t="shared" ca="1" si="279"/>
        <v>1.02</v>
      </c>
      <c r="E4426">
        <f ca="1">A4426*VLOOKUP(B4426,'Color types'!$A$2:$B$5,2)*D4426</f>
        <v>5059200</v>
      </c>
      <c r="F4426">
        <f t="shared" ca="1" si="278"/>
        <v>80</v>
      </c>
    </row>
    <row r="4427" spans="1:6" x14ac:dyDescent="0.25">
      <c r="A4427">
        <f t="shared" ca="1" si="276"/>
        <v>65</v>
      </c>
      <c r="B4427" t="str">
        <f ca="1">VLOOKUP(Table1[[#This Row],[color-code]],'Color types'!$C$2:$D$5,2)</f>
        <v>Acrilic</v>
      </c>
      <c r="C4427">
        <f t="shared" ca="1" si="277"/>
        <v>1</v>
      </c>
      <c r="D4427">
        <f t="shared" ca="1" si="279"/>
        <v>1.02</v>
      </c>
      <c r="E4427">
        <f ca="1">A4427*VLOOKUP(B4427,'Color types'!$A$2:$B$5,2)*D4427</f>
        <v>5635500</v>
      </c>
      <c r="F4427">
        <f t="shared" ca="1" si="278"/>
        <v>5</v>
      </c>
    </row>
    <row r="4428" spans="1:6" x14ac:dyDescent="0.25">
      <c r="A4428">
        <f t="shared" ca="1" si="276"/>
        <v>135</v>
      </c>
      <c r="B4428" t="str">
        <f ca="1">VLOOKUP(Table1[[#This Row],[color-code]],'Color types'!$C$2:$D$5,2)</f>
        <v>Acrilic</v>
      </c>
      <c r="C4428">
        <f t="shared" ca="1" si="277"/>
        <v>1</v>
      </c>
      <c r="D4428">
        <f t="shared" ca="1" si="279"/>
        <v>1.02</v>
      </c>
      <c r="E4428">
        <f ca="1">A4428*VLOOKUP(B4428,'Color types'!$A$2:$B$5,2)*D4428</f>
        <v>11704500</v>
      </c>
      <c r="F4428">
        <f t="shared" ca="1" si="278"/>
        <v>40</v>
      </c>
    </row>
    <row r="4429" spans="1:6" x14ac:dyDescent="0.25">
      <c r="A4429">
        <f t="shared" ca="1" si="276"/>
        <v>118</v>
      </c>
      <c r="B4429" t="str">
        <f ca="1">VLOOKUP(Table1[[#This Row],[color-code]],'Color types'!$C$2:$D$5,2)</f>
        <v>Oil-Matt</v>
      </c>
      <c r="C4429">
        <f t="shared" ca="1" si="277"/>
        <v>2</v>
      </c>
      <c r="D4429">
        <f t="shared" ca="1" si="279"/>
        <v>1</v>
      </c>
      <c r="E4429">
        <f ca="1">A4429*VLOOKUP(B4429,'Color types'!$A$2:$B$5,2)*D4429</f>
        <v>11800000</v>
      </c>
      <c r="F4429">
        <f t="shared" ca="1" si="278"/>
        <v>81</v>
      </c>
    </row>
    <row r="4430" spans="1:6" x14ac:dyDescent="0.25">
      <c r="A4430">
        <f t="shared" ca="1" si="276"/>
        <v>149</v>
      </c>
      <c r="B4430" t="str">
        <f ca="1">VLOOKUP(Table1[[#This Row],[color-code]],'Color types'!$C$2:$D$5,2)</f>
        <v>Oil-Matt</v>
      </c>
      <c r="C4430">
        <f t="shared" ca="1" si="277"/>
        <v>2</v>
      </c>
      <c r="D4430">
        <f t="shared" ca="1" si="279"/>
        <v>0.98</v>
      </c>
      <c r="E4430">
        <f ca="1">A4430*VLOOKUP(B4430,'Color types'!$A$2:$B$5,2)*D4430</f>
        <v>14602000</v>
      </c>
      <c r="F4430">
        <f t="shared" ca="1" si="278"/>
        <v>74</v>
      </c>
    </row>
    <row r="4431" spans="1:6" x14ac:dyDescent="0.25">
      <c r="A4431">
        <f t="shared" ca="1" si="276"/>
        <v>60</v>
      </c>
      <c r="B4431" t="str">
        <f ca="1">VLOOKUP(Table1[[#This Row],[color-code]],'Color types'!$C$2:$D$5,2)</f>
        <v>Acrilic</v>
      </c>
      <c r="C4431">
        <f t="shared" ca="1" si="277"/>
        <v>1</v>
      </c>
      <c r="D4431">
        <f t="shared" ca="1" si="279"/>
        <v>1.02</v>
      </c>
      <c r="E4431">
        <f ca="1">A4431*VLOOKUP(B4431,'Color types'!$A$2:$B$5,2)*D4431</f>
        <v>5202000</v>
      </c>
      <c r="F4431">
        <f t="shared" ca="1" si="278"/>
        <v>83</v>
      </c>
    </row>
    <row r="4432" spans="1:6" x14ac:dyDescent="0.25">
      <c r="A4432">
        <f t="shared" ca="1" si="276"/>
        <v>55</v>
      </c>
      <c r="B4432" t="str">
        <f ca="1">VLOOKUP(Table1[[#This Row],[color-code]],'Color types'!$C$2:$D$5,2)</f>
        <v>Plaster</v>
      </c>
      <c r="C4432">
        <f t="shared" ca="1" si="277"/>
        <v>4</v>
      </c>
      <c r="D4432">
        <f t="shared" ca="1" si="279"/>
        <v>1.04</v>
      </c>
      <c r="E4432">
        <f ca="1">A4432*VLOOKUP(B4432,'Color types'!$A$2:$B$5,2)*D4432</f>
        <v>4576000</v>
      </c>
      <c r="F4432">
        <f t="shared" ca="1" si="278"/>
        <v>69</v>
      </c>
    </row>
    <row r="4433" spans="1:6" x14ac:dyDescent="0.25">
      <c r="A4433">
        <f t="shared" ca="1" si="276"/>
        <v>47</v>
      </c>
      <c r="B4433" t="str">
        <f ca="1">VLOOKUP(Table1[[#This Row],[color-code]],'Color types'!$C$2:$D$5,2)</f>
        <v>Plaster</v>
      </c>
      <c r="C4433">
        <f t="shared" ca="1" si="277"/>
        <v>4</v>
      </c>
      <c r="D4433">
        <f t="shared" ca="1" si="279"/>
        <v>1.01</v>
      </c>
      <c r="E4433">
        <f ca="1">A4433*VLOOKUP(B4433,'Color types'!$A$2:$B$5,2)*D4433</f>
        <v>3797600</v>
      </c>
      <c r="F4433">
        <f t="shared" ca="1" si="278"/>
        <v>12</v>
      </c>
    </row>
    <row r="4434" spans="1:6" x14ac:dyDescent="0.25">
      <c r="A4434">
        <f t="shared" ca="1" si="276"/>
        <v>132</v>
      </c>
      <c r="B4434" t="str">
        <f ca="1">VLOOKUP(Table1[[#This Row],[color-code]],'Color types'!$C$2:$D$5,2)</f>
        <v>Acrilic</v>
      </c>
      <c r="C4434">
        <f t="shared" ca="1" si="277"/>
        <v>1</v>
      </c>
      <c r="D4434">
        <f t="shared" ca="1" si="279"/>
        <v>0.96</v>
      </c>
      <c r="E4434">
        <f ca="1">A4434*VLOOKUP(B4434,'Color types'!$A$2:$B$5,2)*D4434</f>
        <v>10771200</v>
      </c>
      <c r="F4434">
        <f t="shared" ca="1" si="278"/>
        <v>25</v>
      </c>
    </row>
    <row r="4435" spans="1:6" x14ac:dyDescent="0.25">
      <c r="A4435">
        <f t="shared" ca="1" si="276"/>
        <v>71</v>
      </c>
      <c r="B4435" t="str">
        <f ca="1">VLOOKUP(Table1[[#This Row],[color-code]],'Color types'!$C$2:$D$5,2)</f>
        <v>Oil-Matt</v>
      </c>
      <c r="C4435">
        <f t="shared" ca="1" si="277"/>
        <v>2</v>
      </c>
      <c r="D4435">
        <f t="shared" ca="1" si="279"/>
        <v>0.99</v>
      </c>
      <c r="E4435">
        <f ca="1">A4435*VLOOKUP(B4435,'Color types'!$A$2:$B$5,2)*D4435</f>
        <v>7029000</v>
      </c>
      <c r="F4435">
        <f t="shared" ca="1" si="278"/>
        <v>37</v>
      </c>
    </row>
    <row r="4436" spans="1:6" x14ac:dyDescent="0.25">
      <c r="A4436">
        <f t="shared" ca="1" si="276"/>
        <v>86</v>
      </c>
      <c r="B4436" t="str">
        <f ca="1">VLOOKUP(Table1[[#This Row],[color-code]],'Color types'!$C$2:$D$5,2)</f>
        <v>Oil-Shiny</v>
      </c>
      <c r="C4436">
        <f t="shared" ca="1" si="277"/>
        <v>3</v>
      </c>
      <c r="D4436">
        <f t="shared" ca="1" si="279"/>
        <v>0.97</v>
      </c>
      <c r="E4436">
        <f ca="1">A4436*VLOOKUP(B4436,'Color types'!$A$2:$B$5,2)*D4436</f>
        <v>8759100</v>
      </c>
      <c r="F4436">
        <f t="shared" ca="1" si="278"/>
        <v>25</v>
      </c>
    </row>
    <row r="4437" spans="1:6" x14ac:dyDescent="0.25">
      <c r="A4437">
        <f t="shared" ca="1" si="276"/>
        <v>148</v>
      </c>
      <c r="B4437" t="str">
        <f ca="1">VLOOKUP(Table1[[#This Row],[color-code]],'Color types'!$C$2:$D$5,2)</f>
        <v>Oil-Shiny</v>
      </c>
      <c r="C4437">
        <f t="shared" ca="1" si="277"/>
        <v>3</v>
      </c>
      <c r="D4437">
        <f t="shared" ca="1" si="279"/>
        <v>1.02</v>
      </c>
      <c r="E4437">
        <f ca="1">A4437*VLOOKUP(B4437,'Color types'!$A$2:$B$5,2)*D4437</f>
        <v>15850800</v>
      </c>
      <c r="F4437">
        <f t="shared" ca="1" si="278"/>
        <v>31</v>
      </c>
    </row>
    <row r="4438" spans="1:6" x14ac:dyDescent="0.25">
      <c r="A4438">
        <f t="shared" ca="1" si="276"/>
        <v>142</v>
      </c>
      <c r="B4438" t="str">
        <f ca="1">VLOOKUP(Table1[[#This Row],[color-code]],'Color types'!$C$2:$D$5,2)</f>
        <v>Oil-Matt</v>
      </c>
      <c r="C4438">
        <f t="shared" ca="1" si="277"/>
        <v>2</v>
      </c>
      <c r="D4438">
        <f t="shared" ca="1" si="279"/>
        <v>0.97</v>
      </c>
      <c r="E4438">
        <f ca="1">A4438*VLOOKUP(B4438,'Color types'!$A$2:$B$5,2)*D4438</f>
        <v>13774000</v>
      </c>
      <c r="F4438">
        <f t="shared" ca="1" si="278"/>
        <v>1</v>
      </c>
    </row>
    <row r="4439" spans="1:6" x14ac:dyDescent="0.25">
      <c r="A4439">
        <f t="shared" ca="1" si="276"/>
        <v>137</v>
      </c>
      <c r="B4439" t="str">
        <f ca="1">VLOOKUP(Table1[[#This Row],[color-code]],'Color types'!$C$2:$D$5,2)</f>
        <v>Oil-Shiny</v>
      </c>
      <c r="C4439">
        <f t="shared" ca="1" si="277"/>
        <v>3</v>
      </c>
      <c r="D4439">
        <f t="shared" ca="1" si="279"/>
        <v>1.05</v>
      </c>
      <c r="E4439">
        <f ca="1">A4439*VLOOKUP(B4439,'Color types'!$A$2:$B$5,2)*D4439</f>
        <v>15104250</v>
      </c>
      <c r="F4439">
        <f t="shared" ca="1" si="278"/>
        <v>45</v>
      </c>
    </row>
    <row r="4440" spans="1:6" x14ac:dyDescent="0.25">
      <c r="A4440">
        <f t="shared" ca="1" si="276"/>
        <v>100</v>
      </c>
      <c r="B4440" t="str">
        <f ca="1">VLOOKUP(Table1[[#This Row],[color-code]],'Color types'!$C$2:$D$5,2)</f>
        <v>Oil-Shiny</v>
      </c>
      <c r="C4440">
        <f t="shared" ca="1" si="277"/>
        <v>3</v>
      </c>
      <c r="D4440">
        <f t="shared" ca="1" si="279"/>
        <v>1.05</v>
      </c>
      <c r="E4440">
        <f ca="1">A4440*VLOOKUP(B4440,'Color types'!$A$2:$B$5,2)*D4440</f>
        <v>11025000</v>
      </c>
      <c r="F4440">
        <f t="shared" ca="1" si="278"/>
        <v>16</v>
      </c>
    </row>
    <row r="4441" spans="1:6" x14ac:dyDescent="0.25">
      <c r="A4441">
        <f t="shared" ca="1" si="276"/>
        <v>135</v>
      </c>
      <c r="B4441" t="str">
        <f ca="1">VLOOKUP(Table1[[#This Row],[color-code]],'Color types'!$C$2:$D$5,2)</f>
        <v>Acrilic</v>
      </c>
      <c r="C4441">
        <f t="shared" ca="1" si="277"/>
        <v>1</v>
      </c>
      <c r="D4441">
        <f t="shared" ca="1" si="279"/>
        <v>0.95</v>
      </c>
      <c r="E4441">
        <f ca="1">A4441*VLOOKUP(B4441,'Color types'!$A$2:$B$5,2)*D4441</f>
        <v>10901250</v>
      </c>
      <c r="F4441">
        <f t="shared" ca="1" si="278"/>
        <v>7</v>
      </c>
    </row>
    <row r="4442" spans="1:6" x14ac:dyDescent="0.25">
      <c r="A4442">
        <f t="shared" ca="1" si="276"/>
        <v>53</v>
      </c>
      <c r="B4442" t="str">
        <f ca="1">VLOOKUP(Table1[[#This Row],[color-code]],'Color types'!$C$2:$D$5,2)</f>
        <v>Oil-Matt</v>
      </c>
      <c r="C4442">
        <f t="shared" ca="1" si="277"/>
        <v>2</v>
      </c>
      <c r="D4442">
        <f t="shared" ca="1" si="279"/>
        <v>1.03</v>
      </c>
      <c r="E4442">
        <f ca="1">A4442*VLOOKUP(B4442,'Color types'!$A$2:$B$5,2)*D4442</f>
        <v>5459000</v>
      </c>
      <c r="F4442">
        <f t="shared" ca="1" si="278"/>
        <v>67</v>
      </c>
    </row>
    <row r="4443" spans="1:6" x14ac:dyDescent="0.25">
      <c r="A4443">
        <f t="shared" ca="1" si="276"/>
        <v>93</v>
      </c>
      <c r="B4443" t="str">
        <f ca="1">VLOOKUP(Table1[[#This Row],[color-code]],'Color types'!$C$2:$D$5,2)</f>
        <v>Oil-Matt</v>
      </c>
      <c r="C4443">
        <f t="shared" ca="1" si="277"/>
        <v>2</v>
      </c>
      <c r="D4443">
        <f t="shared" ca="1" si="279"/>
        <v>1.05</v>
      </c>
      <c r="E4443">
        <f ca="1">A4443*VLOOKUP(B4443,'Color types'!$A$2:$B$5,2)*D4443</f>
        <v>9765000</v>
      </c>
      <c r="F4443">
        <f t="shared" ca="1" si="278"/>
        <v>81</v>
      </c>
    </row>
    <row r="4444" spans="1:6" x14ac:dyDescent="0.25">
      <c r="A4444">
        <f t="shared" ca="1" si="276"/>
        <v>134</v>
      </c>
      <c r="B4444" t="str">
        <f ca="1">VLOOKUP(Table1[[#This Row],[color-code]],'Color types'!$C$2:$D$5,2)</f>
        <v>Plaster</v>
      </c>
      <c r="C4444">
        <f t="shared" ca="1" si="277"/>
        <v>4</v>
      </c>
      <c r="D4444">
        <f t="shared" ca="1" si="279"/>
        <v>0.99</v>
      </c>
      <c r="E4444">
        <f ca="1">A4444*VLOOKUP(B4444,'Color types'!$A$2:$B$5,2)*D4444</f>
        <v>10612800</v>
      </c>
      <c r="F4444">
        <f t="shared" ca="1" si="278"/>
        <v>99</v>
      </c>
    </row>
    <row r="4445" spans="1:6" x14ac:dyDescent="0.25">
      <c r="A4445">
        <f t="shared" ca="1" si="276"/>
        <v>135</v>
      </c>
      <c r="B4445" t="str">
        <f ca="1">VLOOKUP(Table1[[#This Row],[color-code]],'Color types'!$C$2:$D$5,2)</f>
        <v>Oil-Shiny</v>
      </c>
      <c r="C4445">
        <f t="shared" ca="1" si="277"/>
        <v>3</v>
      </c>
      <c r="D4445">
        <f t="shared" ca="1" si="279"/>
        <v>1</v>
      </c>
      <c r="E4445">
        <f ca="1">A4445*VLOOKUP(B4445,'Color types'!$A$2:$B$5,2)*D4445</f>
        <v>14175000</v>
      </c>
      <c r="F4445">
        <f t="shared" ca="1" si="278"/>
        <v>51</v>
      </c>
    </row>
    <row r="4446" spans="1:6" x14ac:dyDescent="0.25">
      <c r="A4446">
        <f t="shared" ca="1" si="276"/>
        <v>109</v>
      </c>
      <c r="B4446" t="str">
        <f ca="1">VLOOKUP(Table1[[#This Row],[color-code]],'Color types'!$C$2:$D$5,2)</f>
        <v>Oil-Matt</v>
      </c>
      <c r="C4446">
        <f t="shared" ca="1" si="277"/>
        <v>2</v>
      </c>
      <c r="D4446">
        <f t="shared" ca="1" si="279"/>
        <v>1.05</v>
      </c>
      <c r="E4446">
        <f ca="1">A4446*VLOOKUP(B4446,'Color types'!$A$2:$B$5,2)*D4446</f>
        <v>11445000</v>
      </c>
      <c r="F4446">
        <f t="shared" ca="1" si="278"/>
        <v>85</v>
      </c>
    </row>
    <row r="4447" spans="1:6" x14ac:dyDescent="0.25">
      <c r="A4447">
        <f t="shared" ca="1" si="276"/>
        <v>136</v>
      </c>
      <c r="B4447" t="str">
        <f ca="1">VLOOKUP(Table1[[#This Row],[color-code]],'Color types'!$C$2:$D$5,2)</f>
        <v>Plaster</v>
      </c>
      <c r="C4447">
        <f t="shared" ca="1" si="277"/>
        <v>4</v>
      </c>
      <c r="D4447">
        <f t="shared" ca="1" si="279"/>
        <v>1.02</v>
      </c>
      <c r="E4447">
        <f ca="1">A4447*VLOOKUP(B4447,'Color types'!$A$2:$B$5,2)*D4447</f>
        <v>11097600</v>
      </c>
      <c r="F4447">
        <f t="shared" ca="1" si="278"/>
        <v>79</v>
      </c>
    </row>
    <row r="4448" spans="1:6" x14ac:dyDescent="0.25">
      <c r="A4448">
        <f t="shared" ca="1" si="276"/>
        <v>102</v>
      </c>
      <c r="B4448" t="str">
        <f ca="1">VLOOKUP(Table1[[#This Row],[color-code]],'Color types'!$C$2:$D$5,2)</f>
        <v>Oil-Matt</v>
      </c>
      <c r="C4448">
        <f t="shared" ca="1" si="277"/>
        <v>2</v>
      </c>
      <c r="D4448">
        <f t="shared" ca="1" si="279"/>
        <v>1.04</v>
      </c>
      <c r="E4448">
        <f ca="1">A4448*VLOOKUP(B4448,'Color types'!$A$2:$B$5,2)*D4448</f>
        <v>10608000</v>
      </c>
      <c r="F4448">
        <f t="shared" ca="1" si="278"/>
        <v>42</v>
      </c>
    </row>
    <row r="4449" spans="1:6" x14ac:dyDescent="0.25">
      <c r="A4449">
        <f t="shared" ca="1" si="276"/>
        <v>146</v>
      </c>
      <c r="B4449" t="str">
        <f ca="1">VLOOKUP(Table1[[#This Row],[color-code]],'Color types'!$C$2:$D$5,2)</f>
        <v>Acrilic</v>
      </c>
      <c r="C4449">
        <f t="shared" ca="1" si="277"/>
        <v>1</v>
      </c>
      <c r="D4449">
        <f t="shared" ca="1" si="279"/>
        <v>1.01</v>
      </c>
      <c r="E4449">
        <f ca="1">A4449*VLOOKUP(B4449,'Color types'!$A$2:$B$5,2)*D4449</f>
        <v>12534100</v>
      </c>
      <c r="F4449">
        <f t="shared" ca="1" si="278"/>
        <v>49</v>
      </c>
    </row>
    <row r="4450" spans="1:6" x14ac:dyDescent="0.25">
      <c r="A4450">
        <f t="shared" ca="1" si="276"/>
        <v>55</v>
      </c>
      <c r="B4450" t="str">
        <f ca="1">VLOOKUP(Table1[[#This Row],[color-code]],'Color types'!$C$2:$D$5,2)</f>
        <v>Plaster</v>
      </c>
      <c r="C4450">
        <f t="shared" ca="1" si="277"/>
        <v>4</v>
      </c>
      <c r="D4450">
        <f t="shared" ca="1" si="279"/>
        <v>0.95</v>
      </c>
      <c r="E4450">
        <f ca="1">A4450*VLOOKUP(B4450,'Color types'!$A$2:$B$5,2)*D4450</f>
        <v>4180000</v>
      </c>
      <c r="F4450">
        <f t="shared" ca="1" si="278"/>
        <v>39</v>
      </c>
    </row>
    <row r="4451" spans="1:6" x14ac:dyDescent="0.25">
      <c r="A4451">
        <f t="shared" ca="1" si="276"/>
        <v>79</v>
      </c>
      <c r="B4451" t="str">
        <f ca="1">VLOOKUP(Table1[[#This Row],[color-code]],'Color types'!$C$2:$D$5,2)</f>
        <v>Acrilic</v>
      </c>
      <c r="C4451">
        <f t="shared" ca="1" si="277"/>
        <v>1</v>
      </c>
      <c r="D4451">
        <f t="shared" ca="1" si="279"/>
        <v>1.05</v>
      </c>
      <c r="E4451">
        <f ca="1">A4451*VLOOKUP(B4451,'Color types'!$A$2:$B$5,2)*D4451</f>
        <v>7050750</v>
      </c>
      <c r="F4451">
        <f t="shared" ca="1" si="278"/>
        <v>45</v>
      </c>
    </row>
    <row r="4452" spans="1:6" x14ac:dyDescent="0.25">
      <c r="A4452">
        <f t="shared" ca="1" si="276"/>
        <v>133</v>
      </c>
      <c r="B4452" t="str">
        <f ca="1">VLOOKUP(Table1[[#This Row],[color-code]],'Color types'!$C$2:$D$5,2)</f>
        <v>Plaster</v>
      </c>
      <c r="C4452">
        <f t="shared" ca="1" si="277"/>
        <v>4</v>
      </c>
      <c r="D4452">
        <f t="shared" ca="1" si="279"/>
        <v>1.02</v>
      </c>
      <c r="E4452">
        <f ca="1">A4452*VLOOKUP(B4452,'Color types'!$A$2:$B$5,2)*D4452</f>
        <v>10852800</v>
      </c>
      <c r="F4452">
        <f t="shared" ca="1" si="278"/>
        <v>43</v>
      </c>
    </row>
    <row r="4453" spans="1:6" x14ac:dyDescent="0.25">
      <c r="A4453">
        <f t="shared" ca="1" si="276"/>
        <v>71</v>
      </c>
      <c r="B4453" t="str">
        <f ca="1">VLOOKUP(Table1[[#This Row],[color-code]],'Color types'!$C$2:$D$5,2)</f>
        <v>Oil-Shiny</v>
      </c>
      <c r="C4453">
        <f t="shared" ca="1" si="277"/>
        <v>3</v>
      </c>
      <c r="D4453">
        <f t="shared" ca="1" si="279"/>
        <v>0.98</v>
      </c>
      <c r="E4453">
        <f ca="1">A4453*VLOOKUP(B4453,'Color types'!$A$2:$B$5,2)*D4453</f>
        <v>7305900</v>
      </c>
      <c r="F4453">
        <f t="shared" ca="1" si="278"/>
        <v>95</v>
      </c>
    </row>
    <row r="4454" spans="1:6" x14ac:dyDescent="0.25">
      <c r="A4454">
        <f t="shared" ca="1" si="276"/>
        <v>84</v>
      </c>
      <c r="B4454" t="str">
        <f ca="1">VLOOKUP(Table1[[#This Row],[color-code]],'Color types'!$C$2:$D$5,2)</f>
        <v>Plaster</v>
      </c>
      <c r="C4454">
        <f t="shared" ca="1" si="277"/>
        <v>4</v>
      </c>
      <c r="D4454">
        <f t="shared" ca="1" si="279"/>
        <v>1.05</v>
      </c>
      <c r="E4454">
        <f ca="1">A4454*VLOOKUP(B4454,'Color types'!$A$2:$B$5,2)*D4454</f>
        <v>7056000</v>
      </c>
      <c r="F4454">
        <f t="shared" ca="1" si="278"/>
        <v>63</v>
      </c>
    </row>
    <row r="4455" spans="1:6" x14ac:dyDescent="0.25">
      <c r="A4455">
        <f t="shared" ca="1" si="276"/>
        <v>118</v>
      </c>
      <c r="B4455" t="str">
        <f ca="1">VLOOKUP(Table1[[#This Row],[color-code]],'Color types'!$C$2:$D$5,2)</f>
        <v>Plaster</v>
      </c>
      <c r="C4455">
        <f t="shared" ca="1" si="277"/>
        <v>4</v>
      </c>
      <c r="D4455">
        <f t="shared" ca="1" si="279"/>
        <v>0.97</v>
      </c>
      <c r="E4455">
        <f ca="1">A4455*VLOOKUP(B4455,'Color types'!$A$2:$B$5,2)*D4455</f>
        <v>9156800</v>
      </c>
      <c r="F4455">
        <f t="shared" ca="1" si="278"/>
        <v>95</v>
      </c>
    </row>
    <row r="4456" spans="1:6" x14ac:dyDescent="0.25">
      <c r="A4456">
        <f t="shared" ca="1" si="276"/>
        <v>142</v>
      </c>
      <c r="B4456" t="str">
        <f ca="1">VLOOKUP(Table1[[#This Row],[color-code]],'Color types'!$C$2:$D$5,2)</f>
        <v>Oil-Matt</v>
      </c>
      <c r="C4456">
        <f t="shared" ca="1" si="277"/>
        <v>2</v>
      </c>
      <c r="D4456">
        <f t="shared" ca="1" si="279"/>
        <v>1.02</v>
      </c>
      <c r="E4456">
        <f ca="1">A4456*VLOOKUP(B4456,'Color types'!$A$2:$B$5,2)*D4456</f>
        <v>14484000</v>
      </c>
      <c r="F4456">
        <f t="shared" ca="1" si="278"/>
        <v>97</v>
      </c>
    </row>
    <row r="4457" spans="1:6" x14ac:dyDescent="0.25">
      <c r="A4457">
        <f t="shared" ca="1" si="276"/>
        <v>130</v>
      </c>
      <c r="B4457" t="str">
        <f ca="1">VLOOKUP(Table1[[#This Row],[color-code]],'Color types'!$C$2:$D$5,2)</f>
        <v>Oil-Shiny</v>
      </c>
      <c r="C4457">
        <f t="shared" ca="1" si="277"/>
        <v>3</v>
      </c>
      <c r="D4457">
        <f t="shared" ca="1" si="279"/>
        <v>1</v>
      </c>
      <c r="E4457">
        <f ca="1">A4457*VLOOKUP(B4457,'Color types'!$A$2:$B$5,2)*D4457</f>
        <v>13650000</v>
      </c>
      <c r="F4457">
        <f t="shared" ca="1" si="278"/>
        <v>22</v>
      </c>
    </row>
    <row r="4458" spans="1:6" x14ac:dyDescent="0.25">
      <c r="A4458">
        <f t="shared" ca="1" si="276"/>
        <v>140</v>
      </c>
      <c r="B4458" t="str">
        <f ca="1">VLOOKUP(Table1[[#This Row],[color-code]],'Color types'!$C$2:$D$5,2)</f>
        <v>Acrilic</v>
      </c>
      <c r="C4458">
        <f t="shared" ca="1" si="277"/>
        <v>1</v>
      </c>
      <c r="D4458">
        <f t="shared" ca="1" si="279"/>
        <v>0.98</v>
      </c>
      <c r="E4458">
        <f ca="1">A4458*VLOOKUP(B4458,'Color types'!$A$2:$B$5,2)*D4458</f>
        <v>11662000</v>
      </c>
      <c r="F4458">
        <f t="shared" ca="1" si="278"/>
        <v>41</v>
      </c>
    </row>
    <row r="4459" spans="1:6" x14ac:dyDescent="0.25">
      <c r="A4459">
        <f t="shared" ca="1" si="276"/>
        <v>150</v>
      </c>
      <c r="B4459" t="str">
        <f ca="1">VLOOKUP(Table1[[#This Row],[color-code]],'Color types'!$C$2:$D$5,2)</f>
        <v>Oil-Shiny</v>
      </c>
      <c r="C4459">
        <f t="shared" ca="1" si="277"/>
        <v>3</v>
      </c>
      <c r="D4459">
        <f t="shared" ca="1" si="279"/>
        <v>1</v>
      </c>
      <c r="E4459">
        <f ca="1">A4459*VLOOKUP(B4459,'Color types'!$A$2:$B$5,2)*D4459</f>
        <v>15750000</v>
      </c>
      <c r="F4459">
        <f t="shared" ca="1" si="278"/>
        <v>32</v>
      </c>
    </row>
    <row r="4460" spans="1:6" x14ac:dyDescent="0.25">
      <c r="A4460">
        <f t="shared" ca="1" si="276"/>
        <v>98</v>
      </c>
      <c r="B4460" t="str">
        <f ca="1">VLOOKUP(Table1[[#This Row],[color-code]],'Color types'!$C$2:$D$5,2)</f>
        <v>Acrilic</v>
      </c>
      <c r="C4460">
        <f t="shared" ca="1" si="277"/>
        <v>1</v>
      </c>
      <c r="D4460">
        <f t="shared" ca="1" si="279"/>
        <v>1.05</v>
      </c>
      <c r="E4460">
        <f ca="1">A4460*VLOOKUP(B4460,'Color types'!$A$2:$B$5,2)*D4460</f>
        <v>8746500</v>
      </c>
      <c r="F4460">
        <f t="shared" ca="1" si="278"/>
        <v>99</v>
      </c>
    </row>
    <row r="4461" spans="1:6" x14ac:dyDescent="0.25">
      <c r="A4461">
        <f t="shared" ca="1" si="276"/>
        <v>117</v>
      </c>
      <c r="B4461" t="str">
        <f ca="1">VLOOKUP(Table1[[#This Row],[color-code]],'Color types'!$C$2:$D$5,2)</f>
        <v>Acrilic</v>
      </c>
      <c r="C4461">
        <f t="shared" ca="1" si="277"/>
        <v>1</v>
      </c>
      <c r="D4461">
        <f t="shared" ca="1" si="279"/>
        <v>0.97</v>
      </c>
      <c r="E4461">
        <f ca="1">A4461*VLOOKUP(B4461,'Color types'!$A$2:$B$5,2)*D4461</f>
        <v>9646650</v>
      </c>
      <c r="F4461">
        <f t="shared" ca="1" si="278"/>
        <v>5</v>
      </c>
    </row>
    <row r="4462" spans="1:6" x14ac:dyDescent="0.25">
      <c r="A4462">
        <f t="shared" ca="1" si="276"/>
        <v>94</v>
      </c>
      <c r="B4462" t="str">
        <f ca="1">VLOOKUP(Table1[[#This Row],[color-code]],'Color types'!$C$2:$D$5,2)</f>
        <v>Acrilic</v>
      </c>
      <c r="C4462">
        <f t="shared" ca="1" si="277"/>
        <v>1</v>
      </c>
      <c r="D4462">
        <f t="shared" ca="1" si="279"/>
        <v>1</v>
      </c>
      <c r="E4462">
        <f ca="1">A4462*VLOOKUP(B4462,'Color types'!$A$2:$B$5,2)*D4462</f>
        <v>7990000</v>
      </c>
      <c r="F4462">
        <f t="shared" ca="1" si="278"/>
        <v>36</v>
      </c>
    </row>
    <row r="4463" spans="1:6" x14ac:dyDescent="0.25">
      <c r="A4463">
        <f t="shared" ca="1" si="276"/>
        <v>88</v>
      </c>
      <c r="B4463" t="str">
        <f ca="1">VLOOKUP(Table1[[#This Row],[color-code]],'Color types'!$C$2:$D$5,2)</f>
        <v>Oil-Matt</v>
      </c>
      <c r="C4463">
        <f t="shared" ca="1" si="277"/>
        <v>2</v>
      </c>
      <c r="D4463">
        <f t="shared" ca="1" si="279"/>
        <v>0.95</v>
      </c>
      <c r="E4463">
        <f ca="1">A4463*VLOOKUP(B4463,'Color types'!$A$2:$B$5,2)*D4463</f>
        <v>8360000</v>
      </c>
      <c r="F4463">
        <f t="shared" ca="1" si="278"/>
        <v>23</v>
      </c>
    </row>
    <row r="4464" spans="1:6" x14ac:dyDescent="0.25">
      <c r="A4464">
        <f t="shared" ca="1" si="276"/>
        <v>121</v>
      </c>
      <c r="B4464" t="str">
        <f ca="1">VLOOKUP(Table1[[#This Row],[color-code]],'Color types'!$C$2:$D$5,2)</f>
        <v>Plaster</v>
      </c>
      <c r="C4464">
        <f t="shared" ca="1" si="277"/>
        <v>4</v>
      </c>
      <c r="D4464">
        <f t="shared" ca="1" si="279"/>
        <v>0.96</v>
      </c>
      <c r="E4464">
        <f ca="1">A4464*VLOOKUP(B4464,'Color types'!$A$2:$B$5,2)*D4464</f>
        <v>9292800</v>
      </c>
      <c r="F4464">
        <f t="shared" ca="1" si="278"/>
        <v>58</v>
      </c>
    </row>
    <row r="4465" spans="1:6" x14ac:dyDescent="0.25">
      <c r="A4465">
        <f t="shared" ca="1" si="276"/>
        <v>100</v>
      </c>
      <c r="B4465" t="str">
        <f ca="1">VLOOKUP(Table1[[#This Row],[color-code]],'Color types'!$C$2:$D$5,2)</f>
        <v>Acrilic</v>
      </c>
      <c r="C4465">
        <f t="shared" ca="1" si="277"/>
        <v>1</v>
      </c>
      <c r="D4465">
        <f t="shared" ca="1" si="279"/>
        <v>1.01</v>
      </c>
      <c r="E4465">
        <f ca="1">A4465*VLOOKUP(B4465,'Color types'!$A$2:$B$5,2)*D4465</f>
        <v>8585000</v>
      </c>
      <c r="F4465">
        <f t="shared" ca="1" si="278"/>
        <v>5</v>
      </c>
    </row>
    <row r="4466" spans="1:6" x14ac:dyDescent="0.25">
      <c r="A4466">
        <f t="shared" ca="1" si="276"/>
        <v>124</v>
      </c>
      <c r="B4466" t="str">
        <f ca="1">VLOOKUP(Table1[[#This Row],[color-code]],'Color types'!$C$2:$D$5,2)</f>
        <v>Acrilic</v>
      </c>
      <c r="C4466">
        <f t="shared" ca="1" si="277"/>
        <v>1</v>
      </c>
      <c r="D4466">
        <f t="shared" ca="1" si="279"/>
        <v>1</v>
      </c>
      <c r="E4466">
        <f ca="1">A4466*VLOOKUP(B4466,'Color types'!$A$2:$B$5,2)*D4466</f>
        <v>10540000</v>
      </c>
      <c r="F4466">
        <f t="shared" ca="1" si="278"/>
        <v>84</v>
      </c>
    </row>
    <row r="4467" spans="1:6" x14ac:dyDescent="0.25">
      <c r="A4467">
        <f t="shared" ca="1" si="276"/>
        <v>109</v>
      </c>
      <c r="B4467" t="str">
        <f ca="1">VLOOKUP(Table1[[#This Row],[color-code]],'Color types'!$C$2:$D$5,2)</f>
        <v>Oil-Shiny</v>
      </c>
      <c r="C4467">
        <f t="shared" ca="1" si="277"/>
        <v>3</v>
      </c>
      <c r="D4467">
        <f t="shared" ca="1" si="279"/>
        <v>1.03</v>
      </c>
      <c r="E4467">
        <f ca="1">A4467*VLOOKUP(B4467,'Color types'!$A$2:$B$5,2)*D4467</f>
        <v>11788350</v>
      </c>
      <c r="F4467">
        <f t="shared" ca="1" si="278"/>
        <v>92</v>
      </c>
    </row>
    <row r="4468" spans="1:6" x14ac:dyDescent="0.25">
      <c r="A4468">
        <f t="shared" ca="1" si="276"/>
        <v>42</v>
      </c>
      <c r="B4468" t="str">
        <f ca="1">VLOOKUP(Table1[[#This Row],[color-code]],'Color types'!$C$2:$D$5,2)</f>
        <v>Oil-Matt</v>
      </c>
      <c r="C4468">
        <f t="shared" ca="1" si="277"/>
        <v>2</v>
      </c>
      <c r="D4468">
        <f t="shared" ca="1" si="279"/>
        <v>0.95</v>
      </c>
      <c r="E4468">
        <f ca="1">A4468*VLOOKUP(B4468,'Color types'!$A$2:$B$5,2)*D4468</f>
        <v>3990000</v>
      </c>
      <c r="F4468">
        <f t="shared" ca="1" si="278"/>
        <v>73</v>
      </c>
    </row>
    <row r="4469" spans="1:6" x14ac:dyDescent="0.25">
      <c r="A4469">
        <f t="shared" ca="1" si="276"/>
        <v>125</v>
      </c>
      <c r="B4469" t="str">
        <f ca="1">VLOOKUP(Table1[[#This Row],[color-code]],'Color types'!$C$2:$D$5,2)</f>
        <v>Plaster</v>
      </c>
      <c r="C4469">
        <f t="shared" ca="1" si="277"/>
        <v>4</v>
      </c>
      <c r="D4469">
        <f t="shared" ca="1" si="279"/>
        <v>0.96</v>
      </c>
      <c r="E4469">
        <f ca="1">A4469*VLOOKUP(B4469,'Color types'!$A$2:$B$5,2)*D4469</f>
        <v>9600000</v>
      </c>
      <c r="F4469">
        <f t="shared" ca="1" si="278"/>
        <v>25</v>
      </c>
    </row>
    <row r="4470" spans="1:6" x14ac:dyDescent="0.25">
      <c r="A4470">
        <f t="shared" ca="1" si="276"/>
        <v>144</v>
      </c>
      <c r="B4470" t="str">
        <f ca="1">VLOOKUP(Table1[[#This Row],[color-code]],'Color types'!$C$2:$D$5,2)</f>
        <v>Oil-Shiny</v>
      </c>
      <c r="C4470">
        <f t="shared" ca="1" si="277"/>
        <v>3</v>
      </c>
      <c r="D4470">
        <f t="shared" ca="1" si="279"/>
        <v>1.04</v>
      </c>
      <c r="E4470">
        <f ca="1">A4470*VLOOKUP(B4470,'Color types'!$A$2:$B$5,2)*D4470</f>
        <v>15724800</v>
      </c>
      <c r="F4470">
        <f t="shared" ca="1" si="278"/>
        <v>93</v>
      </c>
    </row>
    <row r="4471" spans="1:6" x14ac:dyDescent="0.25">
      <c r="A4471">
        <f t="shared" ca="1" si="276"/>
        <v>117</v>
      </c>
      <c r="B4471" t="str">
        <f ca="1">VLOOKUP(Table1[[#This Row],[color-code]],'Color types'!$C$2:$D$5,2)</f>
        <v>Oil-Matt</v>
      </c>
      <c r="C4471">
        <f t="shared" ca="1" si="277"/>
        <v>2</v>
      </c>
      <c r="D4471">
        <f t="shared" ca="1" si="279"/>
        <v>0.98</v>
      </c>
      <c r="E4471">
        <f ca="1">A4471*VLOOKUP(B4471,'Color types'!$A$2:$B$5,2)*D4471</f>
        <v>11466000</v>
      </c>
      <c r="F4471">
        <f t="shared" ca="1" si="278"/>
        <v>83</v>
      </c>
    </row>
    <row r="4472" spans="1:6" x14ac:dyDescent="0.25">
      <c r="A4472">
        <f t="shared" ca="1" si="276"/>
        <v>85</v>
      </c>
      <c r="B4472" t="str">
        <f ca="1">VLOOKUP(Table1[[#This Row],[color-code]],'Color types'!$C$2:$D$5,2)</f>
        <v>Oil-Shiny</v>
      </c>
      <c r="C4472">
        <f t="shared" ca="1" si="277"/>
        <v>3</v>
      </c>
      <c r="D4472">
        <f t="shared" ca="1" si="279"/>
        <v>0.95</v>
      </c>
      <c r="E4472">
        <f ca="1">A4472*VLOOKUP(B4472,'Color types'!$A$2:$B$5,2)*D4472</f>
        <v>8478750</v>
      </c>
      <c r="F4472">
        <f t="shared" ca="1" si="278"/>
        <v>1</v>
      </c>
    </row>
    <row r="4473" spans="1:6" x14ac:dyDescent="0.25">
      <c r="A4473">
        <f t="shared" ca="1" si="276"/>
        <v>81</v>
      </c>
      <c r="B4473" t="str">
        <f ca="1">VLOOKUP(Table1[[#This Row],[color-code]],'Color types'!$C$2:$D$5,2)</f>
        <v>Oil-Matt</v>
      </c>
      <c r="C4473">
        <f t="shared" ca="1" si="277"/>
        <v>2</v>
      </c>
      <c r="D4473">
        <f t="shared" ca="1" si="279"/>
        <v>0.97</v>
      </c>
      <c r="E4473">
        <f ca="1">A4473*VLOOKUP(B4473,'Color types'!$A$2:$B$5,2)*D4473</f>
        <v>7857000</v>
      </c>
      <c r="F4473">
        <f t="shared" ca="1" si="278"/>
        <v>56</v>
      </c>
    </row>
    <row r="4474" spans="1:6" x14ac:dyDescent="0.25">
      <c r="A4474">
        <f t="shared" ca="1" si="276"/>
        <v>136</v>
      </c>
      <c r="B4474" t="str">
        <f ca="1">VLOOKUP(Table1[[#This Row],[color-code]],'Color types'!$C$2:$D$5,2)</f>
        <v>Oil-Matt</v>
      </c>
      <c r="C4474">
        <f t="shared" ca="1" si="277"/>
        <v>2</v>
      </c>
      <c r="D4474">
        <f t="shared" ca="1" si="279"/>
        <v>1.02</v>
      </c>
      <c r="E4474">
        <f ca="1">A4474*VLOOKUP(B4474,'Color types'!$A$2:$B$5,2)*D4474</f>
        <v>13872000</v>
      </c>
      <c r="F4474">
        <f t="shared" ca="1" si="278"/>
        <v>74</v>
      </c>
    </row>
    <row r="4475" spans="1:6" x14ac:dyDescent="0.25">
      <c r="A4475">
        <f t="shared" ca="1" si="276"/>
        <v>119</v>
      </c>
      <c r="B4475" t="str">
        <f ca="1">VLOOKUP(Table1[[#This Row],[color-code]],'Color types'!$C$2:$D$5,2)</f>
        <v>Oil-Matt</v>
      </c>
      <c r="C4475">
        <f t="shared" ca="1" si="277"/>
        <v>2</v>
      </c>
      <c r="D4475">
        <f t="shared" ca="1" si="279"/>
        <v>0.96</v>
      </c>
      <c r="E4475">
        <f ca="1">A4475*VLOOKUP(B4475,'Color types'!$A$2:$B$5,2)*D4475</f>
        <v>11424000</v>
      </c>
      <c r="F4475">
        <f t="shared" ca="1" si="278"/>
        <v>38</v>
      </c>
    </row>
    <row r="4476" spans="1:6" x14ac:dyDescent="0.25">
      <c r="A4476">
        <f t="shared" ca="1" si="276"/>
        <v>133</v>
      </c>
      <c r="B4476" t="str">
        <f ca="1">VLOOKUP(Table1[[#This Row],[color-code]],'Color types'!$C$2:$D$5,2)</f>
        <v>Oil-Matt</v>
      </c>
      <c r="C4476">
        <f t="shared" ca="1" si="277"/>
        <v>2</v>
      </c>
      <c r="D4476">
        <f t="shared" ca="1" si="279"/>
        <v>1</v>
      </c>
      <c r="E4476">
        <f ca="1">A4476*VLOOKUP(B4476,'Color types'!$A$2:$B$5,2)*D4476</f>
        <v>13300000</v>
      </c>
      <c r="F4476">
        <f t="shared" ca="1" si="278"/>
        <v>96</v>
      </c>
    </row>
    <row r="4477" spans="1:6" x14ac:dyDescent="0.25">
      <c r="A4477">
        <f t="shared" ca="1" si="276"/>
        <v>89</v>
      </c>
      <c r="B4477" t="str">
        <f ca="1">VLOOKUP(Table1[[#This Row],[color-code]],'Color types'!$C$2:$D$5,2)</f>
        <v>Oil-Matt</v>
      </c>
      <c r="C4477">
        <f t="shared" ca="1" si="277"/>
        <v>2</v>
      </c>
      <c r="D4477">
        <f t="shared" ca="1" si="279"/>
        <v>1.03</v>
      </c>
      <c r="E4477">
        <f ca="1">A4477*VLOOKUP(B4477,'Color types'!$A$2:$B$5,2)*D4477</f>
        <v>9167000</v>
      </c>
      <c r="F4477">
        <f t="shared" ca="1" si="278"/>
        <v>47</v>
      </c>
    </row>
    <row r="4478" spans="1:6" x14ac:dyDescent="0.25">
      <c r="A4478">
        <f t="shared" ca="1" si="276"/>
        <v>117</v>
      </c>
      <c r="B4478" t="str">
        <f ca="1">VLOOKUP(Table1[[#This Row],[color-code]],'Color types'!$C$2:$D$5,2)</f>
        <v>Acrilic</v>
      </c>
      <c r="C4478">
        <f t="shared" ca="1" si="277"/>
        <v>1</v>
      </c>
      <c r="D4478">
        <f t="shared" ca="1" si="279"/>
        <v>1.04</v>
      </c>
      <c r="E4478">
        <f ca="1">A4478*VLOOKUP(B4478,'Color types'!$A$2:$B$5,2)*D4478</f>
        <v>10342800</v>
      </c>
      <c r="F4478">
        <f t="shared" ca="1" si="278"/>
        <v>53</v>
      </c>
    </row>
    <row r="4479" spans="1:6" x14ac:dyDescent="0.25">
      <c r="A4479">
        <f t="shared" ca="1" si="276"/>
        <v>62</v>
      </c>
      <c r="B4479" t="str">
        <f ca="1">VLOOKUP(Table1[[#This Row],[color-code]],'Color types'!$C$2:$D$5,2)</f>
        <v>Oil-Shiny</v>
      </c>
      <c r="C4479">
        <f t="shared" ca="1" si="277"/>
        <v>3</v>
      </c>
      <c r="D4479">
        <f t="shared" ca="1" si="279"/>
        <v>0.98</v>
      </c>
      <c r="E4479">
        <f ca="1">A4479*VLOOKUP(B4479,'Color types'!$A$2:$B$5,2)*D4479</f>
        <v>6379800</v>
      </c>
      <c r="F4479">
        <f t="shared" ca="1" si="278"/>
        <v>44</v>
      </c>
    </row>
    <row r="4480" spans="1:6" x14ac:dyDescent="0.25">
      <c r="A4480">
        <f t="shared" ca="1" si="276"/>
        <v>52</v>
      </c>
      <c r="B4480" t="str">
        <f ca="1">VLOOKUP(Table1[[#This Row],[color-code]],'Color types'!$C$2:$D$5,2)</f>
        <v>Oil-Matt</v>
      </c>
      <c r="C4480">
        <f t="shared" ca="1" si="277"/>
        <v>2</v>
      </c>
      <c r="D4480">
        <f t="shared" ca="1" si="279"/>
        <v>1.05</v>
      </c>
      <c r="E4480">
        <f ca="1">A4480*VLOOKUP(B4480,'Color types'!$A$2:$B$5,2)*D4480</f>
        <v>5460000</v>
      </c>
      <c r="F4480">
        <f t="shared" ca="1" si="278"/>
        <v>58</v>
      </c>
    </row>
    <row r="4481" spans="1:6" x14ac:dyDescent="0.25">
      <c r="A4481">
        <f t="shared" ca="1" si="276"/>
        <v>74</v>
      </c>
      <c r="B4481" t="str">
        <f ca="1">VLOOKUP(Table1[[#This Row],[color-code]],'Color types'!$C$2:$D$5,2)</f>
        <v>Oil-Shiny</v>
      </c>
      <c r="C4481">
        <f t="shared" ca="1" si="277"/>
        <v>3</v>
      </c>
      <c r="D4481">
        <f t="shared" ca="1" si="279"/>
        <v>0.95</v>
      </c>
      <c r="E4481">
        <f ca="1">A4481*VLOOKUP(B4481,'Color types'!$A$2:$B$5,2)*D4481</f>
        <v>7381500</v>
      </c>
      <c r="F4481">
        <f t="shared" ca="1" si="278"/>
        <v>26</v>
      </c>
    </row>
    <row r="4482" spans="1:6" x14ac:dyDescent="0.25">
      <c r="A4482">
        <f t="shared" ref="A4482:A4545" ca="1" si="280">RANDBETWEEN(40,150)</f>
        <v>60</v>
      </c>
      <c r="B4482" t="str">
        <f ca="1">VLOOKUP(Table1[[#This Row],[color-code]],'Color types'!$C$2:$D$5,2)</f>
        <v>Oil-Matt</v>
      </c>
      <c r="C4482">
        <f t="shared" ref="C4482:C4545" ca="1" si="281">RANDBETWEEN(1,4)</f>
        <v>2</v>
      </c>
      <c r="D4482">
        <f t="shared" ca="1" si="279"/>
        <v>0.98</v>
      </c>
      <c r="E4482">
        <f ca="1">A4482*VLOOKUP(B4482,'Color types'!$A$2:$B$5,2)*D4482</f>
        <v>5880000</v>
      </c>
      <c r="F4482">
        <f t="shared" ref="F4482:F4545" ca="1" si="282">RANDBETWEEN(1,100)</f>
        <v>76</v>
      </c>
    </row>
    <row r="4483" spans="1:6" x14ac:dyDescent="0.25">
      <c r="A4483">
        <f t="shared" ca="1" si="280"/>
        <v>55</v>
      </c>
      <c r="B4483" t="str">
        <f ca="1">VLOOKUP(Table1[[#This Row],[color-code]],'Color types'!$C$2:$D$5,2)</f>
        <v>Plaster</v>
      </c>
      <c r="C4483">
        <f t="shared" ca="1" si="281"/>
        <v>4</v>
      </c>
      <c r="D4483">
        <f t="shared" ref="D4483:D4546" ca="1" si="283">RANDBETWEEN(95,105)/100</f>
        <v>1.03</v>
      </c>
      <c r="E4483">
        <f ca="1">A4483*VLOOKUP(B4483,'Color types'!$A$2:$B$5,2)*D4483</f>
        <v>4532000</v>
      </c>
      <c r="F4483">
        <f t="shared" ca="1" si="282"/>
        <v>59</v>
      </c>
    </row>
    <row r="4484" spans="1:6" x14ac:dyDescent="0.25">
      <c r="A4484">
        <f t="shared" ca="1" si="280"/>
        <v>143</v>
      </c>
      <c r="B4484" t="str">
        <f ca="1">VLOOKUP(Table1[[#This Row],[color-code]],'Color types'!$C$2:$D$5,2)</f>
        <v>Oil-Matt</v>
      </c>
      <c r="C4484">
        <f t="shared" ca="1" si="281"/>
        <v>2</v>
      </c>
      <c r="D4484">
        <f t="shared" ca="1" si="283"/>
        <v>1.03</v>
      </c>
      <c r="E4484">
        <f ca="1">A4484*VLOOKUP(B4484,'Color types'!$A$2:$B$5,2)*D4484</f>
        <v>14729000</v>
      </c>
      <c r="F4484">
        <f t="shared" ca="1" si="282"/>
        <v>49</v>
      </c>
    </row>
    <row r="4485" spans="1:6" x14ac:dyDescent="0.25">
      <c r="A4485">
        <f t="shared" ca="1" si="280"/>
        <v>66</v>
      </c>
      <c r="B4485" t="str">
        <f ca="1">VLOOKUP(Table1[[#This Row],[color-code]],'Color types'!$C$2:$D$5,2)</f>
        <v>Acrilic</v>
      </c>
      <c r="C4485">
        <f t="shared" ca="1" si="281"/>
        <v>1</v>
      </c>
      <c r="D4485">
        <f t="shared" ca="1" si="283"/>
        <v>0.98</v>
      </c>
      <c r="E4485">
        <f ca="1">A4485*VLOOKUP(B4485,'Color types'!$A$2:$B$5,2)*D4485</f>
        <v>5497800</v>
      </c>
      <c r="F4485">
        <f t="shared" ca="1" si="282"/>
        <v>47</v>
      </c>
    </row>
    <row r="4486" spans="1:6" x14ac:dyDescent="0.25">
      <c r="A4486">
        <f t="shared" ca="1" si="280"/>
        <v>93</v>
      </c>
      <c r="B4486" t="str">
        <f ca="1">VLOOKUP(Table1[[#This Row],[color-code]],'Color types'!$C$2:$D$5,2)</f>
        <v>Plaster</v>
      </c>
      <c r="C4486">
        <f t="shared" ca="1" si="281"/>
        <v>4</v>
      </c>
      <c r="D4486">
        <f t="shared" ca="1" si="283"/>
        <v>1.04</v>
      </c>
      <c r="E4486">
        <f ca="1">A4486*VLOOKUP(B4486,'Color types'!$A$2:$B$5,2)*D4486</f>
        <v>7737600</v>
      </c>
      <c r="F4486">
        <f t="shared" ca="1" si="282"/>
        <v>64</v>
      </c>
    </row>
    <row r="4487" spans="1:6" x14ac:dyDescent="0.25">
      <c r="A4487">
        <f t="shared" ca="1" si="280"/>
        <v>48</v>
      </c>
      <c r="B4487" t="str">
        <f ca="1">VLOOKUP(Table1[[#This Row],[color-code]],'Color types'!$C$2:$D$5,2)</f>
        <v>Oil-Shiny</v>
      </c>
      <c r="C4487">
        <f t="shared" ca="1" si="281"/>
        <v>3</v>
      </c>
      <c r="D4487">
        <f t="shared" ca="1" si="283"/>
        <v>1.03</v>
      </c>
      <c r="E4487">
        <f ca="1">A4487*VLOOKUP(B4487,'Color types'!$A$2:$B$5,2)*D4487</f>
        <v>5191200</v>
      </c>
      <c r="F4487">
        <f t="shared" ca="1" si="282"/>
        <v>64</v>
      </c>
    </row>
    <row r="4488" spans="1:6" x14ac:dyDescent="0.25">
      <c r="A4488">
        <f t="shared" ca="1" si="280"/>
        <v>55</v>
      </c>
      <c r="B4488" t="str">
        <f ca="1">VLOOKUP(Table1[[#This Row],[color-code]],'Color types'!$C$2:$D$5,2)</f>
        <v>Plaster</v>
      </c>
      <c r="C4488">
        <f t="shared" ca="1" si="281"/>
        <v>4</v>
      </c>
      <c r="D4488">
        <f t="shared" ca="1" si="283"/>
        <v>0.95</v>
      </c>
      <c r="E4488">
        <f ca="1">A4488*VLOOKUP(B4488,'Color types'!$A$2:$B$5,2)*D4488</f>
        <v>4180000</v>
      </c>
      <c r="F4488">
        <f t="shared" ca="1" si="282"/>
        <v>42</v>
      </c>
    </row>
    <row r="4489" spans="1:6" x14ac:dyDescent="0.25">
      <c r="A4489">
        <f t="shared" ca="1" si="280"/>
        <v>75</v>
      </c>
      <c r="B4489" t="str">
        <f ca="1">VLOOKUP(Table1[[#This Row],[color-code]],'Color types'!$C$2:$D$5,2)</f>
        <v>Plaster</v>
      </c>
      <c r="C4489">
        <f t="shared" ca="1" si="281"/>
        <v>4</v>
      </c>
      <c r="D4489">
        <f t="shared" ca="1" si="283"/>
        <v>1.04</v>
      </c>
      <c r="E4489">
        <f ca="1">A4489*VLOOKUP(B4489,'Color types'!$A$2:$B$5,2)*D4489</f>
        <v>6240000</v>
      </c>
      <c r="F4489">
        <f t="shared" ca="1" si="282"/>
        <v>73</v>
      </c>
    </row>
    <row r="4490" spans="1:6" x14ac:dyDescent="0.25">
      <c r="A4490">
        <f t="shared" ca="1" si="280"/>
        <v>63</v>
      </c>
      <c r="B4490" t="str">
        <f ca="1">VLOOKUP(Table1[[#This Row],[color-code]],'Color types'!$C$2:$D$5,2)</f>
        <v>Acrilic</v>
      </c>
      <c r="C4490">
        <f t="shared" ca="1" si="281"/>
        <v>1</v>
      </c>
      <c r="D4490">
        <f t="shared" ca="1" si="283"/>
        <v>1.02</v>
      </c>
      <c r="E4490">
        <f ca="1">A4490*VLOOKUP(B4490,'Color types'!$A$2:$B$5,2)*D4490</f>
        <v>5462100</v>
      </c>
      <c r="F4490">
        <f t="shared" ca="1" si="282"/>
        <v>31</v>
      </c>
    </row>
    <row r="4491" spans="1:6" x14ac:dyDescent="0.25">
      <c r="A4491">
        <f t="shared" ca="1" si="280"/>
        <v>139</v>
      </c>
      <c r="B4491" t="str">
        <f ca="1">VLOOKUP(Table1[[#This Row],[color-code]],'Color types'!$C$2:$D$5,2)</f>
        <v>Plaster</v>
      </c>
      <c r="C4491">
        <f t="shared" ca="1" si="281"/>
        <v>4</v>
      </c>
      <c r="D4491">
        <f t="shared" ca="1" si="283"/>
        <v>1.02</v>
      </c>
      <c r="E4491">
        <f ca="1">A4491*VLOOKUP(B4491,'Color types'!$A$2:$B$5,2)*D4491</f>
        <v>11342400</v>
      </c>
      <c r="F4491">
        <f t="shared" ca="1" si="282"/>
        <v>30</v>
      </c>
    </row>
    <row r="4492" spans="1:6" x14ac:dyDescent="0.25">
      <c r="A4492">
        <f t="shared" ca="1" si="280"/>
        <v>64</v>
      </c>
      <c r="B4492" t="str">
        <f ca="1">VLOOKUP(Table1[[#This Row],[color-code]],'Color types'!$C$2:$D$5,2)</f>
        <v>Acrilic</v>
      </c>
      <c r="C4492">
        <f t="shared" ca="1" si="281"/>
        <v>1</v>
      </c>
      <c r="D4492">
        <f t="shared" ca="1" si="283"/>
        <v>1.01</v>
      </c>
      <c r="E4492">
        <f ca="1">A4492*VLOOKUP(B4492,'Color types'!$A$2:$B$5,2)*D4492</f>
        <v>5494400</v>
      </c>
      <c r="F4492">
        <f t="shared" ca="1" si="282"/>
        <v>40</v>
      </c>
    </row>
    <row r="4493" spans="1:6" x14ac:dyDescent="0.25">
      <c r="A4493">
        <f t="shared" ca="1" si="280"/>
        <v>104</v>
      </c>
      <c r="B4493" t="str">
        <f ca="1">VLOOKUP(Table1[[#This Row],[color-code]],'Color types'!$C$2:$D$5,2)</f>
        <v>Oil-Matt</v>
      </c>
      <c r="C4493">
        <f t="shared" ca="1" si="281"/>
        <v>2</v>
      </c>
      <c r="D4493">
        <f t="shared" ca="1" si="283"/>
        <v>0.96</v>
      </c>
      <c r="E4493">
        <f ca="1">A4493*VLOOKUP(B4493,'Color types'!$A$2:$B$5,2)*D4493</f>
        <v>9984000</v>
      </c>
      <c r="F4493">
        <f t="shared" ca="1" si="282"/>
        <v>64</v>
      </c>
    </row>
    <row r="4494" spans="1:6" x14ac:dyDescent="0.25">
      <c r="A4494">
        <f t="shared" ca="1" si="280"/>
        <v>121</v>
      </c>
      <c r="B4494" t="str">
        <f ca="1">VLOOKUP(Table1[[#This Row],[color-code]],'Color types'!$C$2:$D$5,2)</f>
        <v>Oil-Shiny</v>
      </c>
      <c r="C4494">
        <f t="shared" ca="1" si="281"/>
        <v>3</v>
      </c>
      <c r="D4494">
        <f t="shared" ca="1" si="283"/>
        <v>1.02</v>
      </c>
      <c r="E4494">
        <f ca="1">A4494*VLOOKUP(B4494,'Color types'!$A$2:$B$5,2)*D4494</f>
        <v>12959100</v>
      </c>
      <c r="F4494">
        <f t="shared" ca="1" si="282"/>
        <v>30</v>
      </c>
    </row>
    <row r="4495" spans="1:6" x14ac:dyDescent="0.25">
      <c r="A4495">
        <f t="shared" ca="1" si="280"/>
        <v>54</v>
      </c>
      <c r="B4495" t="str">
        <f ca="1">VLOOKUP(Table1[[#This Row],[color-code]],'Color types'!$C$2:$D$5,2)</f>
        <v>Plaster</v>
      </c>
      <c r="C4495">
        <f t="shared" ca="1" si="281"/>
        <v>4</v>
      </c>
      <c r="D4495">
        <f t="shared" ca="1" si="283"/>
        <v>0.96</v>
      </c>
      <c r="E4495">
        <f ca="1">A4495*VLOOKUP(B4495,'Color types'!$A$2:$B$5,2)*D4495</f>
        <v>4147200</v>
      </c>
      <c r="F4495">
        <f t="shared" ca="1" si="282"/>
        <v>99</v>
      </c>
    </row>
    <row r="4496" spans="1:6" x14ac:dyDescent="0.25">
      <c r="A4496">
        <f t="shared" ca="1" si="280"/>
        <v>94</v>
      </c>
      <c r="B4496" t="str">
        <f ca="1">VLOOKUP(Table1[[#This Row],[color-code]],'Color types'!$C$2:$D$5,2)</f>
        <v>Oil-Matt</v>
      </c>
      <c r="C4496">
        <f t="shared" ca="1" si="281"/>
        <v>2</v>
      </c>
      <c r="D4496">
        <f t="shared" ca="1" si="283"/>
        <v>1.02</v>
      </c>
      <c r="E4496">
        <f ca="1">A4496*VLOOKUP(B4496,'Color types'!$A$2:$B$5,2)*D4496</f>
        <v>9588000</v>
      </c>
      <c r="F4496">
        <f t="shared" ca="1" si="282"/>
        <v>59</v>
      </c>
    </row>
    <row r="4497" spans="1:6" x14ac:dyDescent="0.25">
      <c r="A4497">
        <f t="shared" ca="1" si="280"/>
        <v>126</v>
      </c>
      <c r="B4497" t="str">
        <f ca="1">VLOOKUP(Table1[[#This Row],[color-code]],'Color types'!$C$2:$D$5,2)</f>
        <v>Oil-Shiny</v>
      </c>
      <c r="C4497">
        <f t="shared" ca="1" si="281"/>
        <v>3</v>
      </c>
      <c r="D4497">
        <f t="shared" ca="1" si="283"/>
        <v>1.05</v>
      </c>
      <c r="E4497">
        <f ca="1">A4497*VLOOKUP(B4497,'Color types'!$A$2:$B$5,2)*D4497</f>
        <v>13891500</v>
      </c>
      <c r="F4497">
        <f t="shared" ca="1" si="282"/>
        <v>97</v>
      </c>
    </row>
    <row r="4498" spans="1:6" x14ac:dyDescent="0.25">
      <c r="A4498">
        <f t="shared" ca="1" si="280"/>
        <v>50</v>
      </c>
      <c r="B4498" t="str">
        <f ca="1">VLOOKUP(Table1[[#This Row],[color-code]],'Color types'!$C$2:$D$5,2)</f>
        <v>Plaster</v>
      </c>
      <c r="C4498">
        <f t="shared" ca="1" si="281"/>
        <v>4</v>
      </c>
      <c r="D4498">
        <f t="shared" ca="1" si="283"/>
        <v>0.95</v>
      </c>
      <c r="E4498">
        <f ca="1">A4498*VLOOKUP(B4498,'Color types'!$A$2:$B$5,2)*D4498</f>
        <v>3800000</v>
      </c>
      <c r="F4498">
        <f t="shared" ca="1" si="282"/>
        <v>72</v>
      </c>
    </row>
    <row r="4499" spans="1:6" x14ac:dyDescent="0.25">
      <c r="A4499">
        <f t="shared" ca="1" si="280"/>
        <v>104</v>
      </c>
      <c r="B4499" t="str">
        <f ca="1">VLOOKUP(Table1[[#This Row],[color-code]],'Color types'!$C$2:$D$5,2)</f>
        <v>Plaster</v>
      </c>
      <c r="C4499">
        <f t="shared" ca="1" si="281"/>
        <v>4</v>
      </c>
      <c r="D4499">
        <f t="shared" ca="1" si="283"/>
        <v>0.97</v>
      </c>
      <c r="E4499">
        <f ca="1">A4499*VLOOKUP(B4499,'Color types'!$A$2:$B$5,2)*D4499</f>
        <v>8070400</v>
      </c>
      <c r="F4499">
        <f t="shared" ca="1" si="282"/>
        <v>90</v>
      </c>
    </row>
    <row r="4500" spans="1:6" x14ac:dyDescent="0.25">
      <c r="A4500">
        <f t="shared" ca="1" si="280"/>
        <v>142</v>
      </c>
      <c r="B4500" t="str">
        <f ca="1">VLOOKUP(Table1[[#This Row],[color-code]],'Color types'!$C$2:$D$5,2)</f>
        <v>Oil-Matt</v>
      </c>
      <c r="C4500">
        <f t="shared" ca="1" si="281"/>
        <v>2</v>
      </c>
      <c r="D4500">
        <f t="shared" ca="1" si="283"/>
        <v>1.01</v>
      </c>
      <c r="E4500">
        <f ca="1">A4500*VLOOKUP(B4500,'Color types'!$A$2:$B$5,2)*D4500</f>
        <v>14342000</v>
      </c>
      <c r="F4500">
        <f t="shared" ca="1" si="282"/>
        <v>93</v>
      </c>
    </row>
    <row r="4501" spans="1:6" x14ac:dyDescent="0.25">
      <c r="A4501">
        <f t="shared" ca="1" si="280"/>
        <v>52</v>
      </c>
      <c r="B4501" t="str">
        <f ca="1">VLOOKUP(Table1[[#This Row],[color-code]],'Color types'!$C$2:$D$5,2)</f>
        <v>Oil-Shiny</v>
      </c>
      <c r="C4501">
        <f t="shared" ca="1" si="281"/>
        <v>3</v>
      </c>
      <c r="D4501">
        <f t="shared" ca="1" si="283"/>
        <v>1</v>
      </c>
      <c r="E4501">
        <f ca="1">A4501*VLOOKUP(B4501,'Color types'!$A$2:$B$5,2)*D4501</f>
        <v>5460000</v>
      </c>
      <c r="F4501">
        <f t="shared" ca="1" si="282"/>
        <v>84</v>
      </c>
    </row>
    <row r="4502" spans="1:6" x14ac:dyDescent="0.25">
      <c r="A4502">
        <f t="shared" ca="1" si="280"/>
        <v>127</v>
      </c>
      <c r="B4502" t="str">
        <f ca="1">VLOOKUP(Table1[[#This Row],[color-code]],'Color types'!$C$2:$D$5,2)</f>
        <v>Oil-Matt</v>
      </c>
      <c r="C4502">
        <f t="shared" ca="1" si="281"/>
        <v>2</v>
      </c>
      <c r="D4502">
        <f t="shared" ca="1" si="283"/>
        <v>0.96</v>
      </c>
      <c r="E4502">
        <f ca="1">A4502*VLOOKUP(B4502,'Color types'!$A$2:$B$5,2)*D4502</f>
        <v>12192000</v>
      </c>
      <c r="F4502">
        <f t="shared" ca="1" si="282"/>
        <v>35</v>
      </c>
    </row>
    <row r="4503" spans="1:6" x14ac:dyDescent="0.25">
      <c r="A4503">
        <f t="shared" ca="1" si="280"/>
        <v>100</v>
      </c>
      <c r="B4503" t="str">
        <f ca="1">VLOOKUP(Table1[[#This Row],[color-code]],'Color types'!$C$2:$D$5,2)</f>
        <v>Oil-Matt</v>
      </c>
      <c r="C4503">
        <f t="shared" ca="1" si="281"/>
        <v>2</v>
      </c>
      <c r="D4503">
        <f t="shared" ca="1" si="283"/>
        <v>1.04</v>
      </c>
      <c r="E4503">
        <f ca="1">A4503*VLOOKUP(B4503,'Color types'!$A$2:$B$5,2)*D4503</f>
        <v>10400000</v>
      </c>
      <c r="F4503">
        <f t="shared" ca="1" si="282"/>
        <v>98</v>
      </c>
    </row>
    <row r="4504" spans="1:6" x14ac:dyDescent="0.25">
      <c r="A4504">
        <f t="shared" ca="1" si="280"/>
        <v>44</v>
      </c>
      <c r="B4504" t="str">
        <f ca="1">VLOOKUP(Table1[[#This Row],[color-code]],'Color types'!$C$2:$D$5,2)</f>
        <v>Oil-Matt</v>
      </c>
      <c r="C4504">
        <f t="shared" ca="1" si="281"/>
        <v>2</v>
      </c>
      <c r="D4504">
        <f t="shared" ca="1" si="283"/>
        <v>0.97</v>
      </c>
      <c r="E4504">
        <f ca="1">A4504*VLOOKUP(B4504,'Color types'!$A$2:$B$5,2)*D4504</f>
        <v>4268000</v>
      </c>
      <c r="F4504">
        <f t="shared" ca="1" si="282"/>
        <v>2</v>
      </c>
    </row>
    <row r="4505" spans="1:6" x14ac:dyDescent="0.25">
      <c r="A4505">
        <f t="shared" ca="1" si="280"/>
        <v>55</v>
      </c>
      <c r="B4505" t="str">
        <f ca="1">VLOOKUP(Table1[[#This Row],[color-code]],'Color types'!$C$2:$D$5,2)</f>
        <v>Plaster</v>
      </c>
      <c r="C4505">
        <f t="shared" ca="1" si="281"/>
        <v>4</v>
      </c>
      <c r="D4505">
        <f t="shared" ca="1" si="283"/>
        <v>1.03</v>
      </c>
      <c r="E4505">
        <f ca="1">A4505*VLOOKUP(B4505,'Color types'!$A$2:$B$5,2)*D4505</f>
        <v>4532000</v>
      </c>
      <c r="F4505">
        <f t="shared" ca="1" si="282"/>
        <v>67</v>
      </c>
    </row>
    <row r="4506" spans="1:6" x14ac:dyDescent="0.25">
      <c r="A4506">
        <f t="shared" ca="1" si="280"/>
        <v>41</v>
      </c>
      <c r="B4506" t="str">
        <f ca="1">VLOOKUP(Table1[[#This Row],[color-code]],'Color types'!$C$2:$D$5,2)</f>
        <v>Oil-Matt</v>
      </c>
      <c r="C4506">
        <f t="shared" ca="1" si="281"/>
        <v>2</v>
      </c>
      <c r="D4506">
        <f t="shared" ca="1" si="283"/>
        <v>0.97</v>
      </c>
      <c r="E4506">
        <f ca="1">A4506*VLOOKUP(B4506,'Color types'!$A$2:$B$5,2)*D4506</f>
        <v>3977000</v>
      </c>
      <c r="F4506">
        <f t="shared" ca="1" si="282"/>
        <v>7</v>
      </c>
    </row>
    <row r="4507" spans="1:6" x14ac:dyDescent="0.25">
      <c r="A4507">
        <f t="shared" ca="1" si="280"/>
        <v>124</v>
      </c>
      <c r="B4507" t="str">
        <f ca="1">VLOOKUP(Table1[[#This Row],[color-code]],'Color types'!$C$2:$D$5,2)</f>
        <v>Oil-Shiny</v>
      </c>
      <c r="C4507">
        <f t="shared" ca="1" si="281"/>
        <v>3</v>
      </c>
      <c r="D4507">
        <f t="shared" ca="1" si="283"/>
        <v>1.01</v>
      </c>
      <c r="E4507">
        <f ca="1">A4507*VLOOKUP(B4507,'Color types'!$A$2:$B$5,2)*D4507</f>
        <v>13150200</v>
      </c>
      <c r="F4507">
        <f t="shared" ca="1" si="282"/>
        <v>15</v>
      </c>
    </row>
    <row r="4508" spans="1:6" x14ac:dyDescent="0.25">
      <c r="A4508">
        <f t="shared" ca="1" si="280"/>
        <v>82</v>
      </c>
      <c r="B4508" t="str">
        <f ca="1">VLOOKUP(Table1[[#This Row],[color-code]],'Color types'!$C$2:$D$5,2)</f>
        <v>Plaster</v>
      </c>
      <c r="C4508">
        <f t="shared" ca="1" si="281"/>
        <v>4</v>
      </c>
      <c r="D4508">
        <f t="shared" ca="1" si="283"/>
        <v>0.95</v>
      </c>
      <c r="E4508">
        <f ca="1">A4508*VLOOKUP(B4508,'Color types'!$A$2:$B$5,2)*D4508</f>
        <v>6232000</v>
      </c>
      <c r="F4508">
        <f t="shared" ca="1" si="282"/>
        <v>83</v>
      </c>
    </row>
    <row r="4509" spans="1:6" x14ac:dyDescent="0.25">
      <c r="A4509">
        <f t="shared" ca="1" si="280"/>
        <v>135</v>
      </c>
      <c r="B4509" t="str">
        <f ca="1">VLOOKUP(Table1[[#This Row],[color-code]],'Color types'!$C$2:$D$5,2)</f>
        <v>Acrilic</v>
      </c>
      <c r="C4509">
        <f t="shared" ca="1" si="281"/>
        <v>1</v>
      </c>
      <c r="D4509">
        <f t="shared" ca="1" si="283"/>
        <v>0.95</v>
      </c>
      <c r="E4509">
        <f ca="1">A4509*VLOOKUP(B4509,'Color types'!$A$2:$B$5,2)*D4509</f>
        <v>10901250</v>
      </c>
      <c r="F4509">
        <f t="shared" ca="1" si="282"/>
        <v>94</v>
      </c>
    </row>
    <row r="4510" spans="1:6" x14ac:dyDescent="0.25">
      <c r="A4510">
        <f t="shared" ca="1" si="280"/>
        <v>101</v>
      </c>
      <c r="B4510" t="str">
        <f ca="1">VLOOKUP(Table1[[#This Row],[color-code]],'Color types'!$C$2:$D$5,2)</f>
        <v>Oil-Matt</v>
      </c>
      <c r="C4510">
        <f t="shared" ca="1" si="281"/>
        <v>2</v>
      </c>
      <c r="D4510">
        <f t="shared" ca="1" si="283"/>
        <v>1.05</v>
      </c>
      <c r="E4510">
        <f ca="1">A4510*VLOOKUP(B4510,'Color types'!$A$2:$B$5,2)*D4510</f>
        <v>10605000</v>
      </c>
      <c r="F4510">
        <f t="shared" ca="1" si="282"/>
        <v>33</v>
      </c>
    </row>
    <row r="4511" spans="1:6" x14ac:dyDescent="0.25">
      <c r="A4511">
        <f t="shared" ca="1" si="280"/>
        <v>136</v>
      </c>
      <c r="B4511" t="str">
        <f ca="1">VLOOKUP(Table1[[#This Row],[color-code]],'Color types'!$C$2:$D$5,2)</f>
        <v>Oil-Shiny</v>
      </c>
      <c r="C4511">
        <f t="shared" ca="1" si="281"/>
        <v>3</v>
      </c>
      <c r="D4511">
        <f t="shared" ca="1" si="283"/>
        <v>0.95</v>
      </c>
      <c r="E4511">
        <f ca="1">A4511*VLOOKUP(B4511,'Color types'!$A$2:$B$5,2)*D4511</f>
        <v>13566000</v>
      </c>
      <c r="F4511">
        <f t="shared" ca="1" si="282"/>
        <v>24</v>
      </c>
    </row>
    <row r="4512" spans="1:6" x14ac:dyDescent="0.25">
      <c r="A4512">
        <f t="shared" ca="1" si="280"/>
        <v>81</v>
      </c>
      <c r="B4512" t="str">
        <f ca="1">VLOOKUP(Table1[[#This Row],[color-code]],'Color types'!$C$2:$D$5,2)</f>
        <v>Acrilic</v>
      </c>
      <c r="C4512">
        <f t="shared" ca="1" si="281"/>
        <v>1</v>
      </c>
      <c r="D4512">
        <f t="shared" ca="1" si="283"/>
        <v>1.03</v>
      </c>
      <c r="E4512">
        <f ca="1">A4512*VLOOKUP(B4512,'Color types'!$A$2:$B$5,2)*D4512</f>
        <v>7091550</v>
      </c>
      <c r="F4512">
        <f t="shared" ca="1" si="282"/>
        <v>28</v>
      </c>
    </row>
    <row r="4513" spans="1:6" x14ac:dyDescent="0.25">
      <c r="A4513">
        <f t="shared" ca="1" si="280"/>
        <v>59</v>
      </c>
      <c r="B4513" t="str">
        <f ca="1">VLOOKUP(Table1[[#This Row],[color-code]],'Color types'!$C$2:$D$5,2)</f>
        <v>Oil-Matt</v>
      </c>
      <c r="C4513">
        <f t="shared" ca="1" si="281"/>
        <v>2</v>
      </c>
      <c r="D4513">
        <f t="shared" ca="1" si="283"/>
        <v>1.04</v>
      </c>
      <c r="E4513">
        <f ca="1">A4513*VLOOKUP(B4513,'Color types'!$A$2:$B$5,2)*D4513</f>
        <v>6136000</v>
      </c>
      <c r="F4513">
        <f t="shared" ca="1" si="282"/>
        <v>60</v>
      </c>
    </row>
    <row r="4514" spans="1:6" x14ac:dyDescent="0.25">
      <c r="A4514">
        <f t="shared" ca="1" si="280"/>
        <v>49</v>
      </c>
      <c r="B4514" t="str">
        <f ca="1">VLOOKUP(Table1[[#This Row],[color-code]],'Color types'!$C$2:$D$5,2)</f>
        <v>Acrilic</v>
      </c>
      <c r="C4514">
        <f t="shared" ca="1" si="281"/>
        <v>1</v>
      </c>
      <c r="D4514">
        <f t="shared" ca="1" si="283"/>
        <v>0.97</v>
      </c>
      <c r="E4514">
        <f ca="1">A4514*VLOOKUP(B4514,'Color types'!$A$2:$B$5,2)*D4514</f>
        <v>4040050</v>
      </c>
      <c r="F4514">
        <f t="shared" ca="1" si="282"/>
        <v>94</v>
      </c>
    </row>
    <row r="4515" spans="1:6" x14ac:dyDescent="0.25">
      <c r="A4515">
        <f t="shared" ca="1" si="280"/>
        <v>67</v>
      </c>
      <c r="B4515" t="str">
        <f ca="1">VLOOKUP(Table1[[#This Row],[color-code]],'Color types'!$C$2:$D$5,2)</f>
        <v>Oil-Shiny</v>
      </c>
      <c r="C4515">
        <f t="shared" ca="1" si="281"/>
        <v>3</v>
      </c>
      <c r="D4515">
        <f t="shared" ca="1" si="283"/>
        <v>0.99</v>
      </c>
      <c r="E4515">
        <f ca="1">A4515*VLOOKUP(B4515,'Color types'!$A$2:$B$5,2)*D4515</f>
        <v>6964650</v>
      </c>
      <c r="F4515">
        <f t="shared" ca="1" si="282"/>
        <v>43</v>
      </c>
    </row>
    <row r="4516" spans="1:6" x14ac:dyDescent="0.25">
      <c r="A4516">
        <f t="shared" ca="1" si="280"/>
        <v>46</v>
      </c>
      <c r="B4516" t="str">
        <f ca="1">VLOOKUP(Table1[[#This Row],[color-code]],'Color types'!$C$2:$D$5,2)</f>
        <v>Oil-Shiny</v>
      </c>
      <c r="C4516">
        <f t="shared" ca="1" si="281"/>
        <v>3</v>
      </c>
      <c r="D4516">
        <f t="shared" ca="1" si="283"/>
        <v>0.99</v>
      </c>
      <c r="E4516">
        <f ca="1">A4516*VLOOKUP(B4516,'Color types'!$A$2:$B$5,2)*D4516</f>
        <v>4781700</v>
      </c>
      <c r="F4516">
        <f t="shared" ca="1" si="282"/>
        <v>68</v>
      </c>
    </row>
    <row r="4517" spans="1:6" x14ac:dyDescent="0.25">
      <c r="A4517">
        <f t="shared" ca="1" si="280"/>
        <v>83</v>
      </c>
      <c r="B4517" t="str">
        <f ca="1">VLOOKUP(Table1[[#This Row],[color-code]],'Color types'!$C$2:$D$5,2)</f>
        <v>Oil-Matt</v>
      </c>
      <c r="C4517">
        <f t="shared" ca="1" si="281"/>
        <v>2</v>
      </c>
      <c r="D4517">
        <f t="shared" ca="1" si="283"/>
        <v>0.95</v>
      </c>
      <c r="E4517">
        <f ca="1">A4517*VLOOKUP(B4517,'Color types'!$A$2:$B$5,2)*D4517</f>
        <v>7885000</v>
      </c>
      <c r="F4517">
        <f t="shared" ca="1" si="282"/>
        <v>95</v>
      </c>
    </row>
    <row r="4518" spans="1:6" x14ac:dyDescent="0.25">
      <c r="A4518">
        <f t="shared" ca="1" si="280"/>
        <v>142</v>
      </c>
      <c r="B4518" t="str">
        <f ca="1">VLOOKUP(Table1[[#This Row],[color-code]],'Color types'!$C$2:$D$5,2)</f>
        <v>Oil-Matt</v>
      </c>
      <c r="C4518">
        <f t="shared" ca="1" si="281"/>
        <v>2</v>
      </c>
      <c r="D4518">
        <f t="shared" ca="1" si="283"/>
        <v>1.05</v>
      </c>
      <c r="E4518">
        <f ca="1">A4518*VLOOKUP(B4518,'Color types'!$A$2:$B$5,2)*D4518</f>
        <v>14910000</v>
      </c>
      <c r="F4518">
        <f t="shared" ca="1" si="282"/>
        <v>70</v>
      </c>
    </row>
    <row r="4519" spans="1:6" x14ac:dyDescent="0.25">
      <c r="A4519">
        <f t="shared" ca="1" si="280"/>
        <v>119</v>
      </c>
      <c r="B4519" t="str">
        <f ca="1">VLOOKUP(Table1[[#This Row],[color-code]],'Color types'!$C$2:$D$5,2)</f>
        <v>Oil-Matt</v>
      </c>
      <c r="C4519">
        <f t="shared" ca="1" si="281"/>
        <v>2</v>
      </c>
      <c r="D4519">
        <f t="shared" ca="1" si="283"/>
        <v>0.96</v>
      </c>
      <c r="E4519">
        <f ca="1">A4519*VLOOKUP(B4519,'Color types'!$A$2:$B$5,2)*D4519</f>
        <v>11424000</v>
      </c>
      <c r="F4519">
        <f t="shared" ca="1" si="282"/>
        <v>90</v>
      </c>
    </row>
    <row r="4520" spans="1:6" x14ac:dyDescent="0.25">
      <c r="A4520">
        <f t="shared" ca="1" si="280"/>
        <v>94</v>
      </c>
      <c r="B4520" t="str">
        <f ca="1">VLOOKUP(Table1[[#This Row],[color-code]],'Color types'!$C$2:$D$5,2)</f>
        <v>Oil-Matt</v>
      </c>
      <c r="C4520">
        <f t="shared" ca="1" si="281"/>
        <v>2</v>
      </c>
      <c r="D4520">
        <f t="shared" ca="1" si="283"/>
        <v>1.04</v>
      </c>
      <c r="E4520">
        <f ca="1">A4520*VLOOKUP(B4520,'Color types'!$A$2:$B$5,2)*D4520</f>
        <v>9776000</v>
      </c>
      <c r="F4520">
        <f t="shared" ca="1" si="282"/>
        <v>99</v>
      </c>
    </row>
    <row r="4521" spans="1:6" x14ac:dyDescent="0.25">
      <c r="A4521">
        <f t="shared" ca="1" si="280"/>
        <v>78</v>
      </c>
      <c r="B4521" t="str">
        <f ca="1">VLOOKUP(Table1[[#This Row],[color-code]],'Color types'!$C$2:$D$5,2)</f>
        <v>Acrilic</v>
      </c>
      <c r="C4521">
        <f t="shared" ca="1" si="281"/>
        <v>1</v>
      </c>
      <c r="D4521">
        <f t="shared" ca="1" si="283"/>
        <v>0.96</v>
      </c>
      <c r="E4521">
        <f ca="1">A4521*VLOOKUP(B4521,'Color types'!$A$2:$B$5,2)*D4521</f>
        <v>6364800</v>
      </c>
      <c r="F4521">
        <f t="shared" ca="1" si="282"/>
        <v>33</v>
      </c>
    </row>
    <row r="4522" spans="1:6" x14ac:dyDescent="0.25">
      <c r="A4522">
        <f t="shared" ca="1" si="280"/>
        <v>75</v>
      </c>
      <c r="B4522" t="str">
        <f ca="1">VLOOKUP(Table1[[#This Row],[color-code]],'Color types'!$C$2:$D$5,2)</f>
        <v>Acrilic</v>
      </c>
      <c r="C4522">
        <f t="shared" ca="1" si="281"/>
        <v>1</v>
      </c>
      <c r="D4522">
        <f t="shared" ca="1" si="283"/>
        <v>1.02</v>
      </c>
      <c r="E4522">
        <f ca="1">A4522*VLOOKUP(B4522,'Color types'!$A$2:$B$5,2)*D4522</f>
        <v>6502500</v>
      </c>
      <c r="F4522">
        <f t="shared" ca="1" si="282"/>
        <v>16</v>
      </c>
    </row>
    <row r="4523" spans="1:6" x14ac:dyDescent="0.25">
      <c r="A4523">
        <f t="shared" ca="1" si="280"/>
        <v>79</v>
      </c>
      <c r="B4523" t="str">
        <f ca="1">VLOOKUP(Table1[[#This Row],[color-code]],'Color types'!$C$2:$D$5,2)</f>
        <v>Plaster</v>
      </c>
      <c r="C4523">
        <f t="shared" ca="1" si="281"/>
        <v>4</v>
      </c>
      <c r="D4523">
        <f t="shared" ca="1" si="283"/>
        <v>1.05</v>
      </c>
      <c r="E4523">
        <f ca="1">A4523*VLOOKUP(B4523,'Color types'!$A$2:$B$5,2)*D4523</f>
        <v>6636000</v>
      </c>
      <c r="F4523">
        <f t="shared" ca="1" si="282"/>
        <v>52</v>
      </c>
    </row>
    <row r="4524" spans="1:6" x14ac:dyDescent="0.25">
      <c r="A4524">
        <f t="shared" ca="1" si="280"/>
        <v>146</v>
      </c>
      <c r="B4524" t="str">
        <f ca="1">VLOOKUP(Table1[[#This Row],[color-code]],'Color types'!$C$2:$D$5,2)</f>
        <v>Oil-Matt</v>
      </c>
      <c r="C4524">
        <f t="shared" ca="1" si="281"/>
        <v>2</v>
      </c>
      <c r="D4524">
        <f t="shared" ca="1" si="283"/>
        <v>0.99</v>
      </c>
      <c r="E4524">
        <f ca="1">A4524*VLOOKUP(B4524,'Color types'!$A$2:$B$5,2)*D4524</f>
        <v>14454000</v>
      </c>
      <c r="F4524">
        <f t="shared" ca="1" si="282"/>
        <v>67</v>
      </c>
    </row>
    <row r="4525" spans="1:6" x14ac:dyDescent="0.25">
      <c r="A4525">
        <f t="shared" ca="1" si="280"/>
        <v>74</v>
      </c>
      <c r="B4525" t="str">
        <f ca="1">VLOOKUP(Table1[[#This Row],[color-code]],'Color types'!$C$2:$D$5,2)</f>
        <v>Oil-Matt</v>
      </c>
      <c r="C4525">
        <f t="shared" ca="1" si="281"/>
        <v>2</v>
      </c>
      <c r="D4525">
        <f t="shared" ca="1" si="283"/>
        <v>0.96</v>
      </c>
      <c r="E4525">
        <f ca="1">A4525*VLOOKUP(B4525,'Color types'!$A$2:$B$5,2)*D4525</f>
        <v>7104000</v>
      </c>
      <c r="F4525">
        <f t="shared" ca="1" si="282"/>
        <v>40</v>
      </c>
    </row>
    <row r="4526" spans="1:6" x14ac:dyDescent="0.25">
      <c r="A4526">
        <f t="shared" ca="1" si="280"/>
        <v>74</v>
      </c>
      <c r="B4526" t="str">
        <f ca="1">VLOOKUP(Table1[[#This Row],[color-code]],'Color types'!$C$2:$D$5,2)</f>
        <v>Acrilic</v>
      </c>
      <c r="C4526">
        <f t="shared" ca="1" si="281"/>
        <v>1</v>
      </c>
      <c r="D4526">
        <f t="shared" ca="1" si="283"/>
        <v>0.97</v>
      </c>
      <c r="E4526">
        <f ca="1">A4526*VLOOKUP(B4526,'Color types'!$A$2:$B$5,2)*D4526</f>
        <v>6101300</v>
      </c>
      <c r="F4526">
        <f t="shared" ca="1" si="282"/>
        <v>91</v>
      </c>
    </row>
    <row r="4527" spans="1:6" x14ac:dyDescent="0.25">
      <c r="A4527">
        <f t="shared" ca="1" si="280"/>
        <v>121</v>
      </c>
      <c r="B4527" t="str">
        <f ca="1">VLOOKUP(Table1[[#This Row],[color-code]],'Color types'!$C$2:$D$5,2)</f>
        <v>Oil-Shiny</v>
      </c>
      <c r="C4527">
        <f t="shared" ca="1" si="281"/>
        <v>3</v>
      </c>
      <c r="D4527">
        <f t="shared" ca="1" si="283"/>
        <v>0.96</v>
      </c>
      <c r="E4527">
        <f ca="1">A4527*VLOOKUP(B4527,'Color types'!$A$2:$B$5,2)*D4527</f>
        <v>12196800</v>
      </c>
      <c r="F4527">
        <f t="shared" ca="1" si="282"/>
        <v>2</v>
      </c>
    </row>
    <row r="4528" spans="1:6" x14ac:dyDescent="0.25">
      <c r="A4528">
        <f t="shared" ca="1" si="280"/>
        <v>42</v>
      </c>
      <c r="B4528" t="str">
        <f ca="1">VLOOKUP(Table1[[#This Row],[color-code]],'Color types'!$C$2:$D$5,2)</f>
        <v>Acrilic</v>
      </c>
      <c r="C4528">
        <f t="shared" ca="1" si="281"/>
        <v>1</v>
      </c>
      <c r="D4528">
        <f t="shared" ca="1" si="283"/>
        <v>1</v>
      </c>
      <c r="E4528">
        <f ca="1">A4528*VLOOKUP(B4528,'Color types'!$A$2:$B$5,2)*D4528</f>
        <v>3570000</v>
      </c>
      <c r="F4528">
        <f t="shared" ca="1" si="282"/>
        <v>28</v>
      </c>
    </row>
    <row r="4529" spans="1:6" x14ac:dyDescent="0.25">
      <c r="A4529">
        <f t="shared" ca="1" si="280"/>
        <v>138</v>
      </c>
      <c r="B4529" t="str">
        <f ca="1">VLOOKUP(Table1[[#This Row],[color-code]],'Color types'!$C$2:$D$5,2)</f>
        <v>Oil-Shiny</v>
      </c>
      <c r="C4529">
        <f t="shared" ca="1" si="281"/>
        <v>3</v>
      </c>
      <c r="D4529">
        <f t="shared" ca="1" si="283"/>
        <v>1.02</v>
      </c>
      <c r="E4529">
        <f ca="1">A4529*VLOOKUP(B4529,'Color types'!$A$2:$B$5,2)*D4529</f>
        <v>14779800</v>
      </c>
      <c r="F4529">
        <f t="shared" ca="1" si="282"/>
        <v>4</v>
      </c>
    </row>
    <row r="4530" spans="1:6" x14ac:dyDescent="0.25">
      <c r="A4530">
        <f t="shared" ca="1" si="280"/>
        <v>109</v>
      </c>
      <c r="B4530" t="str">
        <f ca="1">VLOOKUP(Table1[[#This Row],[color-code]],'Color types'!$C$2:$D$5,2)</f>
        <v>Acrilic</v>
      </c>
      <c r="C4530">
        <f t="shared" ca="1" si="281"/>
        <v>1</v>
      </c>
      <c r="D4530">
        <f t="shared" ca="1" si="283"/>
        <v>1.04</v>
      </c>
      <c r="E4530">
        <f ca="1">A4530*VLOOKUP(B4530,'Color types'!$A$2:$B$5,2)*D4530</f>
        <v>9635600</v>
      </c>
      <c r="F4530">
        <f t="shared" ca="1" si="282"/>
        <v>22</v>
      </c>
    </row>
    <row r="4531" spans="1:6" x14ac:dyDescent="0.25">
      <c r="A4531">
        <f t="shared" ca="1" si="280"/>
        <v>112</v>
      </c>
      <c r="B4531" t="str">
        <f ca="1">VLOOKUP(Table1[[#This Row],[color-code]],'Color types'!$C$2:$D$5,2)</f>
        <v>Oil-Matt</v>
      </c>
      <c r="C4531">
        <f t="shared" ca="1" si="281"/>
        <v>2</v>
      </c>
      <c r="D4531">
        <f t="shared" ca="1" si="283"/>
        <v>1.05</v>
      </c>
      <c r="E4531">
        <f ca="1">A4531*VLOOKUP(B4531,'Color types'!$A$2:$B$5,2)*D4531</f>
        <v>11760000</v>
      </c>
      <c r="F4531">
        <f t="shared" ca="1" si="282"/>
        <v>10</v>
      </c>
    </row>
    <row r="4532" spans="1:6" x14ac:dyDescent="0.25">
      <c r="A4532">
        <f t="shared" ca="1" si="280"/>
        <v>126</v>
      </c>
      <c r="B4532" t="str">
        <f ca="1">VLOOKUP(Table1[[#This Row],[color-code]],'Color types'!$C$2:$D$5,2)</f>
        <v>Plaster</v>
      </c>
      <c r="C4532">
        <f t="shared" ca="1" si="281"/>
        <v>4</v>
      </c>
      <c r="D4532">
        <f t="shared" ca="1" si="283"/>
        <v>1.02</v>
      </c>
      <c r="E4532">
        <f ca="1">A4532*VLOOKUP(B4532,'Color types'!$A$2:$B$5,2)*D4532</f>
        <v>10281600</v>
      </c>
      <c r="F4532">
        <f t="shared" ca="1" si="282"/>
        <v>79</v>
      </c>
    </row>
    <row r="4533" spans="1:6" x14ac:dyDescent="0.25">
      <c r="A4533">
        <f t="shared" ca="1" si="280"/>
        <v>76</v>
      </c>
      <c r="B4533" t="str">
        <f ca="1">VLOOKUP(Table1[[#This Row],[color-code]],'Color types'!$C$2:$D$5,2)</f>
        <v>Oil-Shiny</v>
      </c>
      <c r="C4533">
        <f t="shared" ca="1" si="281"/>
        <v>3</v>
      </c>
      <c r="D4533">
        <f t="shared" ca="1" si="283"/>
        <v>0.98</v>
      </c>
      <c r="E4533">
        <f ca="1">A4533*VLOOKUP(B4533,'Color types'!$A$2:$B$5,2)*D4533</f>
        <v>7820400</v>
      </c>
      <c r="F4533">
        <f t="shared" ca="1" si="282"/>
        <v>81</v>
      </c>
    </row>
    <row r="4534" spans="1:6" x14ac:dyDescent="0.25">
      <c r="A4534">
        <f t="shared" ca="1" si="280"/>
        <v>41</v>
      </c>
      <c r="B4534" t="str">
        <f ca="1">VLOOKUP(Table1[[#This Row],[color-code]],'Color types'!$C$2:$D$5,2)</f>
        <v>Oil-Matt</v>
      </c>
      <c r="C4534">
        <f t="shared" ca="1" si="281"/>
        <v>2</v>
      </c>
      <c r="D4534">
        <f t="shared" ca="1" si="283"/>
        <v>1</v>
      </c>
      <c r="E4534">
        <f ca="1">A4534*VLOOKUP(B4534,'Color types'!$A$2:$B$5,2)*D4534</f>
        <v>4100000</v>
      </c>
      <c r="F4534">
        <f t="shared" ca="1" si="282"/>
        <v>56</v>
      </c>
    </row>
    <row r="4535" spans="1:6" x14ac:dyDescent="0.25">
      <c r="A4535">
        <f t="shared" ca="1" si="280"/>
        <v>80</v>
      </c>
      <c r="B4535" t="str">
        <f ca="1">VLOOKUP(Table1[[#This Row],[color-code]],'Color types'!$C$2:$D$5,2)</f>
        <v>Oil-Shiny</v>
      </c>
      <c r="C4535">
        <f t="shared" ca="1" si="281"/>
        <v>3</v>
      </c>
      <c r="D4535">
        <f t="shared" ca="1" si="283"/>
        <v>1.03</v>
      </c>
      <c r="E4535">
        <f ca="1">A4535*VLOOKUP(B4535,'Color types'!$A$2:$B$5,2)*D4535</f>
        <v>8652000</v>
      </c>
      <c r="F4535">
        <f t="shared" ca="1" si="282"/>
        <v>45</v>
      </c>
    </row>
    <row r="4536" spans="1:6" x14ac:dyDescent="0.25">
      <c r="A4536">
        <f t="shared" ca="1" si="280"/>
        <v>83</v>
      </c>
      <c r="B4536" t="str">
        <f ca="1">VLOOKUP(Table1[[#This Row],[color-code]],'Color types'!$C$2:$D$5,2)</f>
        <v>Oil-Shiny</v>
      </c>
      <c r="C4536">
        <f t="shared" ca="1" si="281"/>
        <v>3</v>
      </c>
      <c r="D4536">
        <f t="shared" ca="1" si="283"/>
        <v>1.01</v>
      </c>
      <c r="E4536">
        <f ca="1">A4536*VLOOKUP(B4536,'Color types'!$A$2:$B$5,2)*D4536</f>
        <v>8802150</v>
      </c>
      <c r="F4536">
        <f t="shared" ca="1" si="282"/>
        <v>27</v>
      </c>
    </row>
    <row r="4537" spans="1:6" x14ac:dyDescent="0.25">
      <c r="A4537">
        <f t="shared" ca="1" si="280"/>
        <v>121</v>
      </c>
      <c r="B4537" t="str">
        <f ca="1">VLOOKUP(Table1[[#This Row],[color-code]],'Color types'!$C$2:$D$5,2)</f>
        <v>Plaster</v>
      </c>
      <c r="C4537">
        <f t="shared" ca="1" si="281"/>
        <v>4</v>
      </c>
      <c r="D4537">
        <f t="shared" ca="1" si="283"/>
        <v>0.97</v>
      </c>
      <c r="E4537">
        <f ca="1">A4537*VLOOKUP(B4537,'Color types'!$A$2:$B$5,2)*D4537</f>
        <v>9389600</v>
      </c>
      <c r="F4537">
        <f t="shared" ca="1" si="282"/>
        <v>14</v>
      </c>
    </row>
    <row r="4538" spans="1:6" x14ac:dyDescent="0.25">
      <c r="A4538">
        <f t="shared" ca="1" si="280"/>
        <v>53</v>
      </c>
      <c r="B4538" t="str">
        <f ca="1">VLOOKUP(Table1[[#This Row],[color-code]],'Color types'!$C$2:$D$5,2)</f>
        <v>Oil-Shiny</v>
      </c>
      <c r="C4538">
        <f t="shared" ca="1" si="281"/>
        <v>3</v>
      </c>
      <c r="D4538">
        <f t="shared" ca="1" si="283"/>
        <v>0.99</v>
      </c>
      <c r="E4538">
        <f ca="1">A4538*VLOOKUP(B4538,'Color types'!$A$2:$B$5,2)*D4538</f>
        <v>5509350</v>
      </c>
      <c r="F4538">
        <f t="shared" ca="1" si="282"/>
        <v>65</v>
      </c>
    </row>
    <row r="4539" spans="1:6" x14ac:dyDescent="0.25">
      <c r="A4539">
        <f t="shared" ca="1" si="280"/>
        <v>50</v>
      </c>
      <c r="B4539" t="str">
        <f ca="1">VLOOKUP(Table1[[#This Row],[color-code]],'Color types'!$C$2:$D$5,2)</f>
        <v>Oil-Shiny</v>
      </c>
      <c r="C4539">
        <f t="shared" ca="1" si="281"/>
        <v>3</v>
      </c>
      <c r="D4539">
        <f t="shared" ca="1" si="283"/>
        <v>1.05</v>
      </c>
      <c r="E4539">
        <f ca="1">A4539*VLOOKUP(B4539,'Color types'!$A$2:$B$5,2)*D4539</f>
        <v>5512500</v>
      </c>
      <c r="F4539">
        <f t="shared" ca="1" si="282"/>
        <v>16</v>
      </c>
    </row>
    <row r="4540" spans="1:6" x14ac:dyDescent="0.25">
      <c r="A4540">
        <f t="shared" ca="1" si="280"/>
        <v>138</v>
      </c>
      <c r="B4540" t="str">
        <f ca="1">VLOOKUP(Table1[[#This Row],[color-code]],'Color types'!$C$2:$D$5,2)</f>
        <v>Oil-Matt</v>
      </c>
      <c r="C4540">
        <f t="shared" ca="1" si="281"/>
        <v>2</v>
      </c>
      <c r="D4540">
        <f t="shared" ca="1" si="283"/>
        <v>1.03</v>
      </c>
      <c r="E4540">
        <f ca="1">A4540*VLOOKUP(B4540,'Color types'!$A$2:$B$5,2)*D4540</f>
        <v>14214000</v>
      </c>
      <c r="F4540">
        <f t="shared" ca="1" si="282"/>
        <v>37</v>
      </c>
    </row>
    <row r="4541" spans="1:6" x14ac:dyDescent="0.25">
      <c r="A4541">
        <f t="shared" ca="1" si="280"/>
        <v>54</v>
      </c>
      <c r="B4541" t="str">
        <f ca="1">VLOOKUP(Table1[[#This Row],[color-code]],'Color types'!$C$2:$D$5,2)</f>
        <v>Oil-Shiny</v>
      </c>
      <c r="C4541">
        <f t="shared" ca="1" si="281"/>
        <v>3</v>
      </c>
      <c r="D4541">
        <f t="shared" ca="1" si="283"/>
        <v>1.03</v>
      </c>
      <c r="E4541">
        <f ca="1">A4541*VLOOKUP(B4541,'Color types'!$A$2:$B$5,2)*D4541</f>
        <v>5840100</v>
      </c>
      <c r="F4541">
        <f t="shared" ca="1" si="282"/>
        <v>10</v>
      </c>
    </row>
    <row r="4542" spans="1:6" x14ac:dyDescent="0.25">
      <c r="A4542">
        <f t="shared" ca="1" si="280"/>
        <v>124</v>
      </c>
      <c r="B4542" t="str">
        <f ca="1">VLOOKUP(Table1[[#This Row],[color-code]],'Color types'!$C$2:$D$5,2)</f>
        <v>Oil-Shiny</v>
      </c>
      <c r="C4542">
        <f t="shared" ca="1" si="281"/>
        <v>3</v>
      </c>
      <c r="D4542">
        <f t="shared" ca="1" si="283"/>
        <v>1.05</v>
      </c>
      <c r="E4542">
        <f ca="1">A4542*VLOOKUP(B4542,'Color types'!$A$2:$B$5,2)*D4542</f>
        <v>13671000</v>
      </c>
      <c r="F4542">
        <f t="shared" ca="1" si="282"/>
        <v>85</v>
      </c>
    </row>
    <row r="4543" spans="1:6" x14ac:dyDescent="0.25">
      <c r="A4543">
        <f t="shared" ca="1" si="280"/>
        <v>80</v>
      </c>
      <c r="B4543" t="str">
        <f ca="1">VLOOKUP(Table1[[#This Row],[color-code]],'Color types'!$C$2:$D$5,2)</f>
        <v>Oil-Matt</v>
      </c>
      <c r="C4543">
        <f t="shared" ca="1" si="281"/>
        <v>2</v>
      </c>
      <c r="D4543">
        <f t="shared" ca="1" si="283"/>
        <v>1.05</v>
      </c>
      <c r="E4543">
        <f ca="1">A4543*VLOOKUP(B4543,'Color types'!$A$2:$B$5,2)*D4543</f>
        <v>8400000</v>
      </c>
      <c r="F4543">
        <f t="shared" ca="1" si="282"/>
        <v>69</v>
      </c>
    </row>
    <row r="4544" spans="1:6" x14ac:dyDescent="0.25">
      <c r="A4544">
        <f t="shared" ca="1" si="280"/>
        <v>79</v>
      </c>
      <c r="B4544" t="str">
        <f ca="1">VLOOKUP(Table1[[#This Row],[color-code]],'Color types'!$C$2:$D$5,2)</f>
        <v>Plaster</v>
      </c>
      <c r="C4544">
        <f t="shared" ca="1" si="281"/>
        <v>4</v>
      </c>
      <c r="D4544">
        <f t="shared" ca="1" si="283"/>
        <v>0.98</v>
      </c>
      <c r="E4544">
        <f ca="1">A4544*VLOOKUP(B4544,'Color types'!$A$2:$B$5,2)*D4544</f>
        <v>6193600</v>
      </c>
      <c r="F4544">
        <f t="shared" ca="1" si="282"/>
        <v>86</v>
      </c>
    </row>
    <row r="4545" spans="1:6" x14ac:dyDescent="0.25">
      <c r="A4545">
        <f t="shared" ca="1" si="280"/>
        <v>52</v>
      </c>
      <c r="B4545" t="str">
        <f ca="1">VLOOKUP(Table1[[#This Row],[color-code]],'Color types'!$C$2:$D$5,2)</f>
        <v>Plaster</v>
      </c>
      <c r="C4545">
        <f t="shared" ca="1" si="281"/>
        <v>4</v>
      </c>
      <c r="D4545">
        <f t="shared" ca="1" si="283"/>
        <v>1.02</v>
      </c>
      <c r="E4545">
        <f ca="1">A4545*VLOOKUP(B4545,'Color types'!$A$2:$B$5,2)*D4545</f>
        <v>4243200</v>
      </c>
      <c r="F4545">
        <f t="shared" ca="1" si="282"/>
        <v>5</v>
      </c>
    </row>
    <row r="4546" spans="1:6" x14ac:dyDescent="0.25">
      <c r="A4546">
        <f t="shared" ref="A4546:A4609" ca="1" si="284">RANDBETWEEN(40,150)</f>
        <v>81</v>
      </c>
      <c r="B4546" t="str">
        <f ca="1">VLOOKUP(Table1[[#This Row],[color-code]],'Color types'!$C$2:$D$5,2)</f>
        <v>Plaster</v>
      </c>
      <c r="C4546">
        <f t="shared" ref="C4546:C4609" ca="1" si="285">RANDBETWEEN(1,4)</f>
        <v>4</v>
      </c>
      <c r="D4546">
        <f t="shared" ca="1" si="283"/>
        <v>0.98</v>
      </c>
      <c r="E4546">
        <f ca="1">A4546*VLOOKUP(B4546,'Color types'!$A$2:$B$5,2)*D4546</f>
        <v>6350400</v>
      </c>
      <c r="F4546">
        <f t="shared" ref="F4546:F4609" ca="1" si="286">RANDBETWEEN(1,100)</f>
        <v>66</v>
      </c>
    </row>
    <row r="4547" spans="1:6" x14ac:dyDescent="0.25">
      <c r="A4547">
        <f t="shared" ca="1" si="284"/>
        <v>46</v>
      </c>
      <c r="B4547" t="str">
        <f ca="1">VLOOKUP(Table1[[#This Row],[color-code]],'Color types'!$C$2:$D$5,2)</f>
        <v>Plaster</v>
      </c>
      <c r="C4547">
        <f t="shared" ca="1" si="285"/>
        <v>4</v>
      </c>
      <c r="D4547">
        <f t="shared" ref="D4547:D4610" ca="1" si="287">RANDBETWEEN(95,105)/100</f>
        <v>1.02</v>
      </c>
      <c r="E4547">
        <f ca="1">A4547*VLOOKUP(B4547,'Color types'!$A$2:$B$5,2)*D4547</f>
        <v>3753600</v>
      </c>
      <c r="F4547">
        <f t="shared" ca="1" si="286"/>
        <v>77</v>
      </c>
    </row>
    <row r="4548" spans="1:6" x14ac:dyDescent="0.25">
      <c r="A4548">
        <f t="shared" ca="1" si="284"/>
        <v>60</v>
      </c>
      <c r="B4548" t="str">
        <f ca="1">VLOOKUP(Table1[[#This Row],[color-code]],'Color types'!$C$2:$D$5,2)</f>
        <v>Oil-Matt</v>
      </c>
      <c r="C4548">
        <f t="shared" ca="1" si="285"/>
        <v>2</v>
      </c>
      <c r="D4548">
        <f t="shared" ca="1" si="287"/>
        <v>1.04</v>
      </c>
      <c r="E4548">
        <f ca="1">A4548*VLOOKUP(B4548,'Color types'!$A$2:$B$5,2)*D4548</f>
        <v>6240000</v>
      </c>
      <c r="F4548">
        <f t="shared" ca="1" si="286"/>
        <v>17</v>
      </c>
    </row>
    <row r="4549" spans="1:6" x14ac:dyDescent="0.25">
      <c r="A4549">
        <f t="shared" ca="1" si="284"/>
        <v>103</v>
      </c>
      <c r="B4549" t="str">
        <f ca="1">VLOOKUP(Table1[[#This Row],[color-code]],'Color types'!$C$2:$D$5,2)</f>
        <v>Plaster</v>
      </c>
      <c r="C4549">
        <f t="shared" ca="1" si="285"/>
        <v>4</v>
      </c>
      <c r="D4549">
        <f t="shared" ca="1" si="287"/>
        <v>1</v>
      </c>
      <c r="E4549">
        <f ca="1">A4549*VLOOKUP(B4549,'Color types'!$A$2:$B$5,2)*D4549</f>
        <v>8240000</v>
      </c>
      <c r="F4549">
        <f t="shared" ca="1" si="286"/>
        <v>100</v>
      </c>
    </row>
    <row r="4550" spans="1:6" x14ac:dyDescent="0.25">
      <c r="A4550">
        <f t="shared" ca="1" si="284"/>
        <v>119</v>
      </c>
      <c r="B4550" t="str">
        <f ca="1">VLOOKUP(Table1[[#This Row],[color-code]],'Color types'!$C$2:$D$5,2)</f>
        <v>Plaster</v>
      </c>
      <c r="C4550">
        <f t="shared" ca="1" si="285"/>
        <v>4</v>
      </c>
      <c r="D4550">
        <f t="shared" ca="1" si="287"/>
        <v>1.04</v>
      </c>
      <c r="E4550">
        <f ca="1">A4550*VLOOKUP(B4550,'Color types'!$A$2:$B$5,2)*D4550</f>
        <v>9900800</v>
      </c>
      <c r="F4550">
        <f t="shared" ca="1" si="286"/>
        <v>94</v>
      </c>
    </row>
    <row r="4551" spans="1:6" x14ac:dyDescent="0.25">
      <c r="A4551">
        <f t="shared" ca="1" si="284"/>
        <v>93</v>
      </c>
      <c r="B4551" t="str">
        <f ca="1">VLOOKUP(Table1[[#This Row],[color-code]],'Color types'!$C$2:$D$5,2)</f>
        <v>Oil-Shiny</v>
      </c>
      <c r="C4551">
        <f t="shared" ca="1" si="285"/>
        <v>3</v>
      </c>
      <c r="D4551">
        <f t="shared" ca="1" si="287"/>
        <v>1.03</v>
      </c>
      <c r="E4551">
        <f ca="1">A4551*VLOOKUP(B4551,'Color types'!$A$2:$B$5,2)*D4551</f>
        <v>10057950</v>
      </c>
      <c r="F4551">
        <f t="shared" ca="1" si="286"/>
        <v>23</v>
      </c>
    </row>
    <row r="4552" spans="1:6" x14ac:dyDescent="0.25">
      <c r="A4552">
        <f t="shared" ca="1" si="284"/>
        <v>144</v>
      </c>
      <c r="B4552" t="str">
        <f ca="1">VLOOKUP(Table1[[#This Row],[color-code]],'Color types'!$C$2:$D$5,2)</f>
        <v>Plaster</v>
      </c>
      <c r="C4552">
        <f t="shared" ca="1" si="285"/>
        <v>4</v>
      </c>
      <c r="D4552">
        <f t="shared" ca="1" si="287"/>
        <v>1.04</v>
      </c>
      <c r="E4552">
        <f ca="1">A4552*VLOOKUP(B4552,'Color types'!$A$2:$B$5,2)*D4552</f>
        <v>11980800</v>
      </c>
      <c r="F4552">
        <f t="shared" ca="1" si="286"/>
        <v>22</v>
      </c>
    </row>
    <row r="4553" spans="1:6" x14ac:dyDescent="0.25">
      <c r="A4553">
        <f t="shared" ca="1" si="284"/>
        <v>67</v>
      </c>
      <c r="B4553" t="str">
        <f ca="1">VLOOKUP(Table1[[#This Row],[color-code]],'Color types'!$C$2:$D$5,2)</f>
        <v>Acrilic</v>
      </c>
      <c r="C4553">
        <f t="shared" ca="1" si="285"/>
        <v>1</v>
      </c>
      <c r="D4553">
        <f t="shared" ca="1" si="287"/>
        <v>1.05</v>
      </c>
      <c r="E4553">
        <f ca="1">A4553*VLOOKUP(B4553,'Color types'!$A$2:$B$5,2)*D4553</f>
        <v>5979750</v>
      </c>
      <c r="F4553">
        <f t="shared" ca="1" si="286"/>
        <v>31</v>
      </c>
    </row>
    <row r="4554" spans="1:6" x14ac:dyDescent="0.25">
      <c r="A4554">
        <f t="shared" ca="1" si="284"/>
        <v>137</v>
      </c>
      <c r="B4554" t="str">
        <f ca="1">VLOOKUP(Table1[[#This Row],[color-code]],'Color types'!$C$2:$D$5,2)</f>
        <v>Oil-Shiny</v>
      </c>
      <c r="C4554">
        <f t="shared" ca="1" si="285"/>
        <v>3</v>
      </c>
      <c r="D4554">
        <f t="shared" ca="1" si="287"/>
        <v>1.01</v>
      </c>
      <c r="E4554">
        <f ca="1">A4554*VLOOKUP(B4554,'Color types'!$A$2:$B$5,2)*D4554</f>
        <v>14528850</v>
      </c>
      <c r="F4554">
        <f t="shared" ca="1" si="286"/>
        <v>87</v>
      </c>
    </row>
    <row r="4555" spans="1:6" x14ac:dyDescent="0.25">
      <c r="A4555">
        <f t="shared" ca="1" si="284"/>
        <v>45</v>
      </c>
      <c r="B4555" t="str">
        <f ca="1">VLOOKUP(Table1[[#This Row],[color-code]],'Color types'!$C$2:$D$5,2)</f>
        <v>Oil-Matt</v>
      </c>
      <c r="C4555">
        <f t="shared" ca="1" si="285"/>
        <v>2</v>
      </c>
      <c r="D4555">
        <f t="shared" ca="1" si="287"/>
        <v>1.03</v>
      </c>
      <c r="E4555">
        <f ca="1">A4555*VLOOKUP(B4555,'Color types'!$A$2:$B$5,2)*D4555</f>
        <v>4635000</v>
      </c>
      <c r="F4555">
        <f t="shared" ca="1" si="286"/>
        <v>90</v>
      </c>
    </row>
    <row r="4556" spans="1:6" x14ac:dyDescent="0.25">
      <c r="A4556">
        <f t="shared" ca="1" si="284"/>
        <v>45</v>
      </c>
      <c r="B4556" t="str">
        <f ca="1">VLOOKUP(Table1[[#This Row],[color-code]],'Color types'!$C$2:$D$5,2)</f>
        <v>Acrilic</v>
      </c>
      <c r="C4556">
        <f t="shared" ca="1" si="285"/>
        <v>1</v>
      </c>
      <c r="D4556">
        <f t="shared" ca="1" si="287"/>
        <v>1.02</v>
      </c>
      <c r="E4556">
        <f ca="1">A4556*VLOOKUP(B4556,'Color types'!$A$2:$B$5,2)*D4556</f>
        <v>3901500</v>
      </c>
      <c r="F4556">
        <f t="shared" ca="1" si="286"/>
        <v>77</v>
      </c>
    </row>
    <row r="4557" spans="1:6" x14ac:dyDescent="0.25">
      <c r="A4557">
        <f t="shared" ca="1" si="284"/>
        <v>70</v>
      </c>
      <c r="B4557" t="str">
        <f ca="1">VLOOKUP(Table1[[#This Row],[color-code]],'Color types'!$C$2:$D$5,2)</f>
        <v>Acrilic</v>
      </c>
      <c r="C4557">
        <f t="shared" ca="1" si="285"/>
        <v>1</v>
      </c>
      <c r="D4557">
        <f t="shared" ca="1" si="287"/>
        <v>1.04</v>
      </c>
      <c r="E4557">
        <f ca="1">A4557*VLOOKUP(B4557,'Color types'!$A$2:$B$5,2)*D4557</f>
        <v>6188000</v>
      </c>
      <c r="F4557">
        <f t="shared" ca="1" si="286"/>
        <v>62</v>
      </c>
    </row>
    <row r="4558" spans="1:6" x14ac:dyDescent="0.25">
      <c r="A4558">
        <f t="shared" ca="1" si="284"/>
        <v>119</v>
      </c>
      <c r="B4558" t="str">
        <f ca="1">VLOOKUP(Table1[[#This Row],[color-code]],'Color types'!$C$2:$D$5,2)</f>
        <v>Plaster</v>
      </c>
      <c r="C4558">
        <f t="shared" ca="1" si="285"/>
        <v>4</v>
      </c>
      <c r="D4558">
        <f t="shared" ca="1" si="287"/>
        <v>1.04</v>
      </c>
      <c r="E4558">
        <f ca="1">A4558*VLOOKUP(B4558,'Color types'!$A$2:$B$5,2)*D4558</f>
        <v>9900800</v>
      </c>
      <c r="F4558">
        <f t="shared" ca="1" si="286"/>
        <v>18</v>
      </c>
    </row>
    <row r="4559" spans="1:6" x14ac:dyDescent="0.25">
      <c r="A4559">
        <f t="shared" ca="1" si="284"/>
        <v>122</v>
      </c>
      <c r="B4559" t="str">
        <f ca="1">VLOOKUP(Table1[[#This Row],[color-code]],'Color types'!$C$2:$D$5,2)</f>
        <v>Oil-Shiny</v>
      </c>
      <c r="C4559">
        <f t="shared" ca="1" si="285"/>
        <v>3</v>
      </c>
      <c r="D4559">
        <f t="shared" ca="1" si="287"/>
        <v>0.98</v>
      </c>
      <c r="E4559">
        <f ca="1">A4559*VLOOKUP(B4559,'Color types'!$A$2:$B$5,2)*D4559</f>
        <v>12553800</v>
      </c>
      <c r="F4559">
        <f t="shared" ca="1" si="286"/>
        <v>89</v>
      </c>
    </row>
    <row r="4560" spans="1:6" x14ac:dyDescent="0.25">
      <c r="A4560">
        <f t="shared" ca="1" si="284"/>
        <v>52</v>
      </c>
      <c r="B4560" t="str">
        <f ca="1">VLOOKUP(Table1[[#This Row],[color-code]],'Color types'!$C$2:$D$5,2)</f>
        <v>Plaster</v>
      </c>
      <c r="C4560">
        <f t="shared" ca="1" si="285"/>
        <v>4</v>
      </c>
      <c r="D4560">
        <f t="shared" ca="1" si="287"/>
        <v>1.01</v>
      </c>
      <c r="E4560">
        <f ca="1">A4560*VLOOKUP(B4560,'Color types'!$A$2:$B$5,2)*D4560</f>
        <v>4201600</v>
      </c>
      <c r="F4560">
        <f t="shared" ca="1" si="286"/>
        <v>98</v>
      </c>
    </row>
    <row r="4561" spans="1:6" x14ac:dyDescent="0.25">
      <c r="A4561">
        <f t="shared" ca="1" si="284"/>
        <v>118</v>
      </c>
      <c r="B4561" t="str">
        <f ca="1">VLOOKUP(Table1[[#This Row],[color-code]],'Color types'!$C$2:$D$5,2)</f>
        <v>Plaster</v>
      </c>
      <c r="C4561">
        <f t="shared" ca="1" si="285"/>
        <v>4</v>
      </c>
      <c r="D4561">
        <f t="shared" ca="1" si="287"/>
        <v>1.04</v>
      </c>
      <c r="E4561">
        <f ca="1">A4561*VLOOKUP(B4561,'Color types'!$A$2:$B$5,2)*D4561</f>
        <v>9817600</v>
      </c>
      <c r="F4561">
        <f t="shared" ca="1" si="286"/>
        <v>43</v>
      </c>
    </row>
    <row r="4562" spans="1:6" x14ac:dyDescent="0.25">
      <c r="A4562">
        <f t="shared" ca="1" si="284"/>
        <v>63</v>
      </c>
      <c r="B4562" t="str">
        <f ca="1">VLOOKUP(Table1[[#This Row],[color-code]],'Color types'!$C$2:$D$5,2)</f>
        <v>Plaster</v>
      </c>
      <c r="C4562">
        <f t="shared" ca="1" si="285"/>
        <v>4</v>
      </c>
      <c r="D4562">
        <f t="shared" ca="1" si="287"/>
        <v>0.99</v>
      </c>
      <c r="E4562">
        <f ca="1">A4562*VLOOKUP(B4562,'Color types'!$A$2:$B$5,2)*D4562</f>
        <v>4989600</v>
      </c>
      <c r="F4562">
        <f t="shared" ca="1" si="286"/>
        <v>68</v>
      </c>
    </row>
    <row r="4563" spans="1:6" x14ac:dyDescent="0.25">
      <c r="A4563">
        <f t="shared" ca="1" si="284"/>
        <v>47</v>
      </c>
      <c r="B4563" t="str">
        <f ca="1">VLOOKUP(Table1[[#This Row],[color-code]],'Color types'!$C$2:$D$5,2)</f>
        <v>Plaster</v>
      </c>
      <c r="C4563">
        <f t="shared" ca="1" si="285"/>
        <v>4</v>
      </c>
      <c r="D4563">
        <f t="shared" ca="1" si="287"/>
        <v>1.03</v>
      </c>
      <c r="E4563">
        <f ca="1">A4563*VLOOKUP(B4563,'Color types'!$A$2:$B$5,2)*D4563</f>
        <v>3872800</v>
      </c>
      <c r="F4563">
        <f t="shared" ca="1" si="286"/>
        <v>26</v>
      </c>
    </row>
    <row r="4564" spans="1:6" x14ac:dyDescent="0.25">
      <c r="A4564">
        <f t="shared" ca="1" si="284"/>
        <v>110</v>
      </c>
      <c r="B4564" t="str">
        <f ca="1">VLOOKUP(Table1[[#This Row],[color-code]],'Color types'!$C$2:$D$5,2)</f>
        <v>Oil-Matt</v>
      </c>
      <c r="C4564">
        <f t="shared" ca="1" si="285"/>
        <v>2</v>
      </c>
      <c r="D4564">
        <f t="shared" ca="1" si="287"/>
        <v>1.02</v>
      </c>
      <c r="E4564">
        <f ca="1">A4564*VLOOKUP(B4564,'Color types'!$A$2:$B$5,2)*D4564</f>
        <v>11220000</v>
      </c>
      <c r="F4564">
        <f t="shared" ca="1" si="286"/>
        <v>71</v>
      </c>
    </row>
    <row r="4565" spans="1:6" x14ac:dyDescent="0.25">
      <c r="A4565">
        <f t="shared" ca="1" si="284"/>
        <v>105</v>
      </c>
      <c r="B4565" t="str">
        <f ca="1">VLOOKUP(Table1[[#This Row],[color-code]],'Color types'!$C$2:$D$5,2)</f>
        <v>Oil-Shiny</v>
      </c>
      <c r="C4565">
        <f t="shared" ca="1" si="285"/>
        <v>3</v>
      </c>
      <c r="D4565">
        <f t="shared" ca="1" si="287"/>
        <v>1.01</v>
      </c>
      <c r="E4565">
        <f ca="1">A4565*VLOOKUP(B4565,'Color types'!$A$2:$B$5,2)*D4565</f>
        <v>11135250</v>
      </c>
      <c r="F4565">
        <f t="shared" ca="1" si="286"/>
        <v>6</v>
      </c>
    </row>
    <row r="4566" spans="1:6" x14ac:dyDescent="0.25">
      <c r="A4566">
        <f t="shared" ca="1" si="284"/>
        <v>147</v>
      </c>
      <c r="B4566" t="str">
        <f ca="1">VLOOKUP(Table1[[#This Row],[color-code]],'Color types'!$C$2:$D$5,2)</f>
        <v>Oil-Matt</v>
      </c>
      <c r="C4566">
        <f t="shared" ca="1" si="285"/>
        <v>2</v>
      </c>
      <c r="D4566">
        <f t="shared" ca="1" si="287"/>
        <v>0.95</v>
      </c>
      <c r="E4566">
        <f ca="1">A4566*VLOOKUP(B4566,'Color types'!$A$2:$B$5,2)*D4566</f>
        <v>13965000</v>
      </c>
      <c r="F4566">
        <f t="shared" ca="1" si="286"/>
        <v>90</v>
      </c>
    </row>
    <row r="4567" spans="1:6" x14ac:dyDescent="0.25">
      <c r="A4567">
        <f t="shared" ca="1" si="284"/>
        <v>113</v>
      </c>
      <c r="B4567" t="str">
        <f ca="1">VLOOKUP(Table1[[#This Row],[color-code]],'Color types'!$C$2:$D$5,2)</f>
        <v>Acrilic</v>
      </c>
      <c r="C4567">
        <f t="shared" ca="1" si="285"/>
        <v>1</v>
      </c>
      <c r="D4567">
        <f t="shared" ca="1" si="287"/>
        <v>1.01</v>
      </c>
      <c r="E4567">
        <f ca="1">A4567*VLOOKUP(B4567,'Color types'!$A$2:$B$5,2)*D4567</f>
        <v>9701050</v>
      </c>
      <c r="F4567">
        <f t="shared" ca="1" si="286"/>
        <v>47</v>
      </c>
    </row>
    <row r="4568" spans="1:6" x14ac:dyDescent="0.25">
      <c r="A4568">
        <f t="shared" ca="1" si="284"/>
        <v>66</v>
      </c>
      <c r="B4568" t="str">
        <f ca="1">VLOOKUP(Table1[[#This Row],[color-code]],'Color types'!$C$2:$D$5,2)</f>
        <v>Acrilic</v>
      </c>
      <c r="C4568">
        <f t="shared" ca="1" si="285"/>
        <v>1</v>
      </c>
      <c r="D4568">
        <f t="shared" ca="1" si="287"/>
        <v>1.05</v>
      </c>
      <c r="E4568">
        <f ca="1">A4568*VLOOKUP(B4568,'Color types'!$A$2:$B$5,2)*D4568</f>
        <v>5890500</v>
      </c>
      <c r="F4568">
        <f t="shared" ca="1" si="286"/>
        <v>1</v>
      </c>
    </row>
    <row r="4569" spans="1:6" x14ac:dyDescent="0.25">
      <c r="A4569">
        <f t="shared" ca="1" si="284"/>
        <v>126</v>
      </c>
      <c r="B4569" t="str">
        <f ca="1">VLOOKUP(Table1[[#This Row],[color-code]],'Color types'!$C$2:$D$5,2)</f>
        <v>Plaster</v>
      </c>
      <c r="C4569">
        <f t="shared" ca="1" si="285"/>
        <v>4</v>
      </c>
      <c r="D4569">
        <f t="shared" ca="1" si="287"/>
        <v>0.97</v>
      </c>
      <c r="E4569">
        <f ca="1">A4569*VLOOKUP(B4569,'Color types'!$A$2:$B$5,2)*D4569</f>
        <v>9777600</v>
      </c>
      <c r="F4569">
        <f t="shared" ca="1" si="286"/>
        <v>91</v>
      </c>
    </row>
    <row r="4570" spans="1:6" x14ac:dyDescent="0.25">
      <c r="A4570">
        <f t="shared" ca="1" si="284"/>
        <v>138</v>
      </c>
      <c r="B4570" t="str">
        <f ca="1">VLOOKUP(Table1[[#This Row],[color-code]],'Color types'!$C$2:$D$5,2)</f>
        <v>Oil-Matt</v>
      </c>
      <c r="C4570">
        <f t="shared" ca="1" si="285"/>
        <v>2</v>
      </c>
      <c r="D4570">
        <f t="shared" ca="1" si="287"/>
        <v>0.95</v>
      </c>
      <c r="E4570">
        <f ca="1">A4570*VLOOKUP(B4570,'Color types'!$A$2:$B$5,2)*D4570</f>
        <v>13110000</v>
      </c>
      <c r="F4570">
        <f t="shared" ca="1" si="286"/>
        <v>44</v>
      </c>
    </row>
    <row r="4571" spans="1:6" x14ac:dyDescent="0.25">
      <c r="A4571">
        <f t="shared" ca="1" si="284"/>
        <v>129</v>
      </c>
      <c r="B4571" t="str">
        <f ca="1">VLOOKUP(Table1[[#This Row],[color-code]],'Color types'!$C$2:$D$5,2)</f>
        <v>Oil-Shiny</v>
      </c>
      <c r="C4571">
        <f t="shared" ca="1" si="285"/>
        <v>3</v>
      </c>
      <c r="D4571">
        <f t="shared" ca="1" si="287"/>
        <v>1.02</v>
      </c>
      <c r="E4571">
        <f ca="1">A4571*VLOOKUP(B4571,'Color types'!$A$2:$B$5,2)*D4571</f>
        <v>13815900</v>
      </c>
      <c r="F4571">
        <f t="shared" ca="1" si="286"/>
        <v>28</v>
      </c>
    </row>
    <row r="4572" spans="1:6" x14ac:dyDescent="0.25">
      <c r="A4572">
        <f t="shared" ca="1" si="284"/>
        <v>83</v>
      </c>
      <c r="B4572" t="str">
        <f ca="1">VLOOKUP(Table1[[#This Row],[color-code]],'Color types'!$C$2:$D$5,2)</f>
        <v>Acrilic</v>
      </c>
      <c r="C4572">
        <f t="shared" ca="1" si="285"/>
        <v>1</v>
      </c>
      <c r="D4572">
        <f t="shared" ca="1" si="287"/>
        <v>1.05</v>
      </c>
      <c r="E4572">
        <f ca="1">A4572*VLOOKUP(B4572,'Color types'!$A$2:$B$5,2)*D4572</f>
        <v>7407750</v>
      </c>
      <c r="F4572">
        <f t="shared" ca="1" si="286"/>
        <v>25</v>
      </c>
    </row>
    <row r="4573" spans="1:6" x14ac:dyDescent="0.25">
      <c r="A4573">
        <f t="shared" ca="1" si="284"/>
        <v>95</v>
      </c>
      <c r="B4573" t="str">
        <f ca="1">VLOOKUP(Table1[[#This Row],[color-code]],'Color types'!$C$2:$D$5,2)</f>
        <v>Oil-Matt</v>
      </c>
      <c r="C4573">
        <f t="shared" ca="1" si="285"/>
        <v>2</v>
      </c>
      <c r="D4573">
        <f t="shared" ca="1" si="287"/>
        <v>0.95</v>
      </c>
      <c r="E4573">
        <f ca="1">A4573*VLOOKUP(B4573,'Color types'!$A$2:$B$5,2)*D4573</f>
        <v>9025000</v>
      </c>
      <c r="F4573">
        <f t="shared" ca="1" si="286"/>
        <v>80</v>
      </c>
    </row>
    <row r="4574" spans="1:6" x14ac:dyDescent="0.25">
      <c r="A4574">
        <f t="shared" ca="1" si="284"/>
        <v>51</v>
      </c>
      <c r="B4574" t="str">
        <f ca="1">VLOOKUP(Table1[[#This Row],[color-code]],'Color types'!$C$2:$D$5,2)</f>
        <v>Oil-Matt</v>
      </c>
      <c r="C4574">
        <f t="shared" ca="1" si="285"/>
        <v>2</v>
      </c>
      <c r="D4574">
        <f t="shared" ca="1" si="287"/>
        <v>0.97</v>
      </c>
      <c r="E4574">
        <f ca="1">A4574*VLOOKUP(B4574,'Color types'!$A$2:$B$5,2)*D4574</f>
        <v>4947000</v>
      </c>
      <c r="F4574">
        <f t="shared" ca="1" si="286"/>
        <v>94</v>
      </c>
    </row>
    <row r="4575" spans="1:6" x14ac:dyDescent="0.25">
      <c r="A4575">
        <f t="shared" ca="1" si="284"/>
        <v>84</v>
      </c>
      <c r="B4575" t="str">
        <f ca="1">VLOOKUP(Table1[[#This Row],[color-code]],'Color types'!$C$2:$D$5,2)</f>
        <v>Plaster</v>
      </c>
      <c r="C4575">
        <f t="shared" ca="1" si="285"/>
        <v>4</v>
      </c>
      <c r="D4575">
        <f t="shared" ca="1" si="287"/>
        <v>1.05</v>
      </c>
      <c r="E4575">
        <f ca="1">A4575*VLOOKUP(B4575,'Color types'!$A$2:$B$5,2)*D4575</f>
        <v>7056000</v>
      </c>
      <c r="F4575">
        <f t="shared" ca="1" si="286"/>
        <v>100</v>
      </c>
    </row>
    <row r="4576" spans="1:6" x14ac:dyDescent="0.25">
      <c r="A4576">
        <f t="shared" ca="1" si="284"/>
        <v>141</v>
      </c>
      <c r="B4576" t="str">
        <f ca="1">VLOOKUP(Table1[[#This Row],[color-code]],'Color types'!$C$2:$D$5,2)</f>
        <v>Acrilic</v>
      </c>
      <c r="C4576">
        <f t="shared" ca="1" si="285"/>
        <v>1</v>
      </c>
      <c r="D4576">
        <f t="shared" ca="1" si="287"/>
        <v>0.98</v>
      </c>
      <c r="E4576">
        <f ca="1">A4576*VLOOKUP(B4576,'Color types'!$A$2:$B$5,2)*D4576</f>
        <v>11745300</v>
      </c>
      <c r="F4576">
        <f t="shared" ca="1" si="286"/>
        <v>29</v>
      </c>
    </row>
    <row r="4577" spans="1:6" x14ac:dyDescent="0.25">
      <c r="A4577">
        <f t="shared" ca="1" si="284"/>
        <v>121</v>
      </c>
      <c r="B4577" t="str">
        <f ca="1">VLOOKUP(Table1[[#This Row],[color-code]],'Color types'!$C$2:$D$5,2)</f>
        <v>Acrilic</v>
      </c>
      <c r="C4577">
        <f t="shared" ca="1" si="285"/>
        <v>1</v>
      </c>
      <c r="D4577">
        <f t="shared" ca="1" si="287"/>
        <v>1</v>
      </c>
      <c r="E4577">
        <f ca="1">A4577*VLOOKUP(B4577,'Color types'!$A$2:$B$5,2)*D4577</f>
        <v>10285000</v>
      </c>
      <c r="F4577">
        <f t="shared" ca="1" si="286"/>
        <v>77</v>
      </c>
    </row>
    <row r="4578" spans="1:6" x14ac:dyDescent="0.25">
      <c r="A4578">
        <f t="shared" ca="1" si="284"/>
        <v>41</v>
      </c>
      <c r="B4578" t="str">
        <f ca="1">VLOOKUP(Table1[[#This Row],[color-code]],'Color types'!$C$2:$D$5,2)</f>
        <v>Plaster</v>
      </c>
      <c r="C4578">
        <f t="shared" ca="1" si="285"/>
        <v>4</v>
      </c>
      <c r="D4578">
        <f t="shared" ca="1" si="287"/>
        <v>1</v>
      </c>
      <c r="E4578">
        <f ca="1">A4578*VLOOKUP(B4578,'Color types'!$A$2:$B$5,2)*D4578</f>
        <v>3280000</v>
      </c>
      <c r="F4578">
        <f t="shared" ca="1" si="286"/>
        <v>50</v>
      </c>
    </row>
    <row r="4579" spans="1:6" x14ac:dyDescent="0.25">
      <c r="A4579">
        <f t="shared" ca="1" si="284"/>
        <v>115</v>
      </c>
      <c r="B4579" t="str">
        <f ca="1">VLOOKUP(Table1[[#This Row],[color-code]],'Color types'!$C$2:$D$5,2)</f>
        <v>Oil-Matt</v>
      </c>
      <c r="C4579">
        <f t="shared" ca="1" si="285"/>
        <v>2</v>
      </c>
      <c r="D4579">
        <f t="shared" ca="1" si="287"/>
        <v>1.04</v>
      </c>
      <c r="E4579">
        <f ca="1">A4579*VLOOKUP(B4579,'Color types'!$A$2:$B$5,2)*D4579</f>
        <v>11960000</v>
      </c>
      <c r="F4579">
        <f t="shared" ca="1" si="286"/>
        <v>77</v>
      </c>
    </row>
    <row r="4580" spans="1:6" x14ac:dyDescent="0.25">
      <c r="A4580">
        <f t="shared" ca="1" si="284"/>
        <v>110</v>
      </c>
      <c r="B4580" t="str">
        <f ca="1">VLOOKUP(Table1[[#This Row],[color-code]],'Color types'!$C$2:$D$5,2)</f>
        <v>Oil-Matt</v>
      </c>
      <c r="C4580">
        <f t="shared" ca="1" si="285"/>
        <v>2</v>
      </c>
      <c r="D4580">
        <f t="shared" ca="1" si="287"/>
        <v>1.02</v>
      </c>
      <c r="E4580">
        <f ca="1">A4580*VLOOKUP(B4580,'Color types'!$A$2:$B$5,2)*D4580</f>
        <v>11220000</v>
      </c>
      <c r="F4580">
        <f t="shared" ca="1" si="286"/>
        <v>63</v>
      </c>
    </row>
    <row r="4581" spans="1:6" x14ac:dyDescent="0.25">
      <c r="A4581">
        <f t="shared" ca="1" si="284"/>
        <v>55</v>
      </c>
      <c r="B4581" t="str">
        <f ca="1">VLOOKUP(Table1[[#This Row],[color-code]],'Color types'!$C$2:$D$5,2)</f>
        <v>Oil-Shiny</v>
      </c>
      <c r="C4581">
        <f t="shared" ca="1" si="285"/>
        <v>3</v>
      </c>
      <c r="D4581">
        <f t="shared" ca="1" si="287"/>
        <v>1.02</v>
      </c>
      <c r="E4581">
        <f ca="1">A4581*VLOOKUP(B4581,'Color types'!$A$2:$B$5,2)*D4581</f>
        <v>5890500</v>
      </c>
      <c r="F4581">
        <f t="shared" ca="1" si="286"/>
        <v>43</v>
      </c>
    </row>
    <row r="4582" spans="1:6" x14ac:dyDescent="0.25">
      <c r="A4582">
        <f t="shared" ca="1" si="284"/>
        <v>123</v>
      </c>
      <c r="B4582" t="str">
        <f ca="1">VLOOKUP(Table1[[#This Row],[color-code]],'Color types'!$C$2:$D$5,2)</f>
        <v>Oil-Shiny</v>
      </c>
      <c r="C4582">
        <f t="shared" ca="1" si="285"/>
        <v>3</v>
      </c>
      <c r="D4582">
        <f t="shared" ca="1" si="287"/>
        <v>1.01</v>
      </c>
      <c r="E4582">
        <f ca="1">A4582*VLOOKUP(B4582,'Color types'!$A$2:$B$5,2)*D4582</f>
        <v>13044150</v>
      </c>
      <c r="F4582">
        <f t="shared" ca="1" si="286"/>
        <v>26</v>
      </c>
    </row>
    <row r="4583" spans="1:6" x14ac:dyDescent="0.25">
      <c r="A4583">
        <f t="shared" ca="1" si="284"/>
        <v>98</v>
      </c>
      <c r="B4583" t="str">
        <f ca="1">VLOOKUP(Table1[[#This Row],[color-code]],'Color types'!$C$2:$D$5,2)</f>
        <v>Plaster</v>
      </c>
      <c r="C4583">
        <f t="shared" ca="1" si="285"/>
        <v>4</v>
      </c>
      <c r="D4583">
        <f t="shared" ca="1" si="287"/>
        <v>0.98</v>
      </c>
      <c r="E4583">
        <f ca="1">A4583*VLOOKUP(B4583,'Color types'!$A$2:$B$5,2)*D4583</f>
        <v>7683200</v>
      </c>
      <c r="F4583">
        <f t="shared" ca="1" si="286"/>
        <v>52</v>
      </c>
    </row>
    <row r="4584" spans="1:6" x14ac:dyDescent="0.25">
      <c r="A4584">
        <f t="shared" ca="1" si="284"/>
        <v>117</v>
      </c>
      <c r="B4584" t="str">
        <f ca="1">VLOOKUP(Table1[[#This Row],[color-code]],'Color types'!$C$2:$D$5,2)</f>
        <v>Plaster</v>
      </c>
      <c r="C4584">
        <f t="shared" ca="1" si="285"/>
        <v>4</v>
      </c>
      <c r="D4584">
        <f t="shared" ca="1" si="287"/>
        <v>1.03</v>
      </c>
      <c r="E4584">
        <f ca="1">A4584*VLOOKUP(B4584,'Color types'!$A$2:$B$5,2)*D4584</f>
        <v>9640800</v>
      </c>
      <c r="F4584">
        <f t="shared" ca="1" si="286"/>
        <v>2</v>
      </c>
    </row>
    <row r="4585" spans="1:6" x14ac:dyDescent="0.25">
      <c r="A4585">
        <f t="shared" ca="1" si="284"/>
        <v>64</v>
      </c>
      <c r="B4585" t="str">
        <f ca="1">VLOOKUP(Table1[[#This Row],[color-code]],'Color types'!$C$2:$D$5,2)</f>
        <v>Oil-Shiny</v>
      </c>
      <c r="C4585">
        <f t="shared" ca="1" si="285"/>
        <v>3</v>
      </c>
      <c r="D4585">
        <f t="shared" ca="1" si="287"/>
        <v>1.04</v>
      </c>
      <c r="E4585">
        <f ca="1">A4585*VLOOKUP(B4585,'Color types'!$A$2:$B$5,2)*D4585</f>
        <v>6988800</v>
      </c>
      <c r="F4585">
        <f t="shared" ca="1" si="286"/>
        <v>64</v>
      </c>
    </row>
    <row r="4586" spans="1:6" x14ac:dyDescent="0.25">
      <c r="A4586">
        <f t="shared" ca="1" si="284"/>
        <v>121</v>
      </c>
      <c r="B4586" t="str">
        <f ca="1">VLOOKUP(Table1[[#This Row],[color-code]],'Color types'!$C$2:$D$5,2)</f>
        <v>Oil-Matt</v>
      </c>
      <c r="C4586">
        <f t="shared" ca="1" si="285"/>
        <v>2</v>
      </c>
      <c r="D4586">
        <f t="shared" ca="1" si="287"/>
        <v>1.02</v>
      </c>
      <c r="E4586">
        <f ca="1">A4586*VLOOKUP(B4586,'Color types'!$A$2:$B$5,2)*D4586</f>
        <v>12342000</v>
      </c>
      <c r="F4586">
        <f t="shared" ca="1" si="286"/>
        <v>78</v>
      </c>
    </row>
    <row r="4587" spans="1:6" x14ac:dyDescent="0.25">
      <c r="A4587">
        <f t="shared" ca="1" si="284"/>
        <v>138</v>
      </c>
      <c r="B4587" t="str">
        <f ca="1">VLOOKUP(Table1[[#This Row],[color-code]],'Color types'!$C$2:$D$5,2)</f>
        <v>Oil-Matt</v>
      </c>
      <c r="C4587">
        <f t="shared" ca="1" si="285"/>
        <v>2</v>
      </c>
      <c r="D4587">
        <f t="shared" ca="1" si="287"/>
        <v>1.01</v>
      </c>
      <c r="E4587">
        <f ca="1">A4587*VLOOKUP(B4587,'Color types'!$A$2:$B$5,2)*D4587</f>
        <v>13938000</v>
      </c>
      <c r="F4587">
        <f t="shared" ca="1" si="286"/>
        <v>35</v>
      </c>
    </row>
    <row r="4588" spans="1:6" x14ac:dyDescent="0.25">
      <c r="A4588">
        <f t="shared" ca="1" si="284"/>
        <v>106</v>
      </c>
      <c r="B4588" t="str">
        <f ca="1">VLOOKUP(Table1[[#This Row],[color-code]],'Color types'!$C$2:$D$5,2)</f>
        <v>Plaster</v>
      </c>
      <c r="C4588">
        <f t="shared" ca="1" si="285"/>
        <v>4</v>
      </c>
      <c r="D4588">
        <f t="shared" ca="1" si="287"/>
        <v>1.04</v>
      </c>
      <c r="E4588">
        <f ca="1">A4588*VLOOKUP(B4588,'Color types'!$A$2:$B$5,2)*D4588</f>
        <v>8819200</v>
      </c>
      <c r="F4588">
        <f t="shared" ca="1" si="286"/>
        <v>49</v>
      </c>
    </row>
    <row r="4589" spans="1:6" x14ac:dyDescent="0.25">
      <c r="A4589">
        <f t="shared" ca="1" si="284"/>
        <v>97</v>
      </c>
      <c r="B4589" t="str">
        <f ca="1">VLOOKUP(Table1[[#This Row],[color-code]],'Color types'!$C$2:$D$5,2)</f>
        <v>Oil-Matt</v>
      </c>
      <c r="C4589">
        <f t="shared" ca="1" si="285"/>
        <v>2</v>
      </c>
      <c r="D4589">
        <f t="shared" ca="1" si="287"/>
        <v>1.03</v>
      </c>
      <c r="E4589">
        <f ca="1">A4589*VLOOKUP(B4589,'Color types'!$A$2:$B$5,2)*D4589</f>
        <v>9991000</v>
      </c>
      <c r="F4589">
        <f t="shared" ca="1" si="286"/>
        <v>7</v>
      </c>
    </row>
    <row r="4590" spans="1:6" x14ac:dyDescent="0.25">
      <c r="A4590">
        <f t="shared" ca="1" si="284"/>
        <v>145</v>
      </c>
      <c r="B4590" t="str">
        <f ca="1">VLOOKUP(Table1[[#This Row],[color-code]],'Color types'!$C$2:$D$5,2)</f>
        <v>Oil-Shiny</v>
      </c>
      <c r="C4590">
        <f t="shared" ca="1" si="285"/>
        <v>3</v>
      </c>
      <c r="D4590">
        <f t="shared" ca="1" si="287"/>
        <v>0.96</v>
      </c>
      <c r="E4590">
        <f ca="1">A4590*VLOOKUP(B4590,'Color types'!$A$2:$B$5,2)*D4590</f>
        <v>14616000</v>
      </c>
      <c r="F4590">
        <f t="shared" ca="1" si="286"/>
        <v>27</v>
      </c>
    </row>
    <row r="4591" spans="1:6" x14ac:dyDescent="0.25">
      <c r="A4591">
        <f t="shared" ca="1" si="284"/>
        <v>51</v>
      </c>
      <c r="B4591" t="str">
        <f ca="1">VLOOKUP(Table1[[#This Row],[color-code]],'Color types'!$C$2:$D$5,2)</f>
        <v>Oil-Shiny</v>
      </c>
      <c r="C4591">
        <f t="shared" ca="1" si="285"/>
        <v>3</v>
      </c>
      <c r="D4591">
        <f t="shared" ca="1" si="287"/>
        <v>1</v>
      </c>
      <c r="E4591">
        <f ca="1">A4591*VLOOKUP(B4591,'Color types'!$A$2:$B$5,2)*D4591</f>
        <v>5355000</v>
      </c>
      <c r="F4591">
        <f t="shared" ca="1" si="286"/>
        <v>11</v>
      </c>
    </row>
    <row r="4592" spans="1:6" x14ac:dyDescent="0.25">
      <c r="A4592">
        <f t="shared" ca="1" si="284"/>
        <v>120</v>
      </c>
      <c r="B4592" t="str">
        <f ca="1">VLOOKUP(Table1[[#This Row],[color-code]],'Color types'!$C$2:$D$5,2)</f>
        <v>Plaster</v>
      </c>
      <c r="C4592">
        <f t="shared" ca="1" si="285"/>
        <v>4</v>
      </c>
      <c r="D4592">
        <f t="shared" ca="1" si="287"/>
        <v>0.99</v>
      </c>
      <c r="E4592">
        <f ca="1">A4592*VLOOKUP(B4592,'Color types'!$A$2:$B$5,2)*D4592</f>
        <v>9504000</v>
      </c>
      <c r="F4592">
        <f t="shared" ca="1" si="286"/>
        <v>28</v>
      </c>
    </row>
    <row r="4593" spans="1:6" x14ac:dyDescent="0.25">
      <c r="A4593">
        <f t="shared" ca="1" si="284"/>
        <v>76</v>
      </c>
      <c r="B4593" t="str">
        <f ca="1">VLOOKUP(Table1[[#This Row],[color-code]],'Color types'!$C$2:$D$5,2)</f>
        <v>Oil-Shiny</v>
      </c>
      <c r="C4593">
        <f t="shared" ca="1" si="285"/>
        <v>3</v>
      </c>
      <c r="D4593">
        <f t="shared" ca="1" si="287"/>
        <v>0.98</v>
      </c>
      <c r="E4593">
        <f ca="1">A4593*VLOOKUP(B4593,'Color types'!$A$2:$B$5,2)*D4593</f>
        <v>7820400</v>
      </c>
      <c r="F4593">
        <f t="shared" ca="1" si="286"/>
        <v>84</v>
      </c>
    </row>
    <row r="4594" spans="1:6" x14ac:dyDescent="0.25">
      <c r="A4594">
        <f t="shared" ca="1" si="284"/>
        <v>57</v>
      </c>
      <c r="B4594" t="str">
        <f ca="1">VLOOKUP(Table1[[#This Row],[color-code]],'Color types'!$C$2:$D$5,2)</f>
        <v>Oil-Shiny</v>
      </c>
      <c r="C4594">
        <f t="shared" ca="1" si="285"/>
        <v>3</v>
      </c>
      <c r="D4594">
        <f t="shared" ca="1" si="287"/>
        <v>0.97</v>
      </c>
      <c r="E4594">
        <f ca="1">A4594*VLOOKUP(B4594,'Color types'!$A$2:$B$5,2)*D4594</f>
        <v>5805450</v>
      </c>
      <c r="F4594">
        <f t="shared" ca="1" si="286"/>
        <v>27</v>
      </c>
    </row>
    <row r="4595" spans="1:6" x14ac:dyDescent="0.25">
      <c r="A4595">
        <f t="shared" ca="1" si="284"/>
        <v>138</v>
      </c>
      <c r="B4595" t="str">
        <f ca="1">VLOOKUP(Table1[[#This Row],[color-code]],'Color types'!$C$2:$D$5,2)</f>
        <v>Oil-Shiny</v>
      </c>
      <c r="C4595">
        <f t="shared" ca="1" si="285"/>
        <v>3</v>
      </c>
      <c r="D4595">
        <f t="shared" ca="1" si="287"/>
        <v>1</v>
      </c>
      <c r="E4595">
        <f ca="1">A4595*VLOOKUP(B4595,'Color types'!$A$2:$B$5,2)*D4595</f>
        <v>14490000</v>
      </c>
      <c r="F4595">
        <f t="shared" ca="1" si="286"/>
        <v>27</v>
      </c>
    </row>
    <row r="4596" spans="1:6" x14ac:dyDescent="0.25">
      <c r="A4596">
        <f t="shared" ca="1" si="284"/>
        <v>109</v>
      </c>
      <c r="B4596" t="str">
        <f ca="1">VLOOKUP(Table1[[#This Row],[color-code]],'Color types'!$C$2:$D$5,2)</f>
        <v>Acrilic</v>
      </c>
      <c r="C4596">
        <f t="shared" ca="1" si="285"/>
        <v>1</v>
      </c>
      <c r="D4596">
        <f t="shared" ca="1" si="287"/>
        <v>1.03</v>
      </c>
      <c r="E4596">
        <f ca="1">A4596*VLOOKUP(B4596,'Color types'!$A$2:$B$5,2)*D4596</f>
        <v>9542950</v>
      </c>
      <c r="F4596">
        <f t="shared" ca="1" si="286"/>
        <v>60</v>
      </c>
    </row>
    <row r="4597" spans="1:6" x14ac:dyDescent="0.25">
      <c r="A4597">
        <f t="shared" ca="1" si="284"/>
        <v>41</v>
      </c>
      <c r="B4597" t="str">
        <f ca="1">VLOOKUP(Table1[[#This Row],[color-code]],'Color types'!$C$2:$D$5,2)</f>
        <v>Oil-Matt</v>
      </c>
      <c r="C4597">
        <f t="shared" ca="1" si="285"/>
        <v>2</v>
      </c>
      <c r="D4597">
        <f t="shared" ca="1" si="287"/>
        <v>0.99</v>
      </c>
      <c r="E4597">
        <f ca="1">A4597*VLOOKUP(B4597,'Color types'!$A$2:$B$5,2)*D4597</f>
        <v>4059000</v>
      </c>
      <c r="F4597">
        <f t="shared" ca="1" si="286"/>
        <v>67</v>
      </c>
    </row>
    <row r="4598" spans="1:6" x14ac:dyDescent="0.25">
      <c r="A4598">
        <f t="shared" ca="1" si="284"/>
        <v>121</v>
      </c>
      <c r="B4598" t="str">
        <f ca="1">VLOOKUP(Table1[[#This Row],[color-code]],'Color types'!$C$2:$D$5,2)</f>
        <v>Plaster</v>
      </c>
      <c r="C4598">
        <f t="shared" ca="1" si="285"/>
        <v>4</v>
      </c>
      <c r="D4598">
        <f t="shared" ca="1" si="287"/>
        <v>0.96</v>
      </c>
      <c r="E4598">
        <f ca="1">A4598*VLOOKUP(B4598,'Color types'!$A$2:$B$5,2)*D4598</f>
        <v>9292800</v>
      </c>
      <c r="F4598">
        <f t="shared" ca="1" si="286"/>
        <v>61</v>
      </c>
    </row>
    <row r="4599" spans="1:6" x14ac:dyDescent="0.25">
      <c r="A4599">
        <f t="shared" ca="1" si="284"/>
        <v>93</v>
      </c>
      <c r="B4599" t="str">
        <f ca="1">VLOOKUP(Table1[[#This Row],[color-code]],'Color types'!$C$2:$D$5,2)</f>
        <v>Plaster</v>
      </c>
      <c r="C4599">
        <f t="shared" ca="1" si="285"/>
        <v>4</v>
      </c>
      <c r="D4599">
        <f t="shared" ca="1" si="287"/>
        <v>1.04</v>
      </c>
      <c r="E4599">
        <f ca="1">A4599*VLOOKUP(B4599,'Color types'!$A$2:$B$5,2)*D4599</f>
        <v>7737600</v>
      </c>
      <c r="F4599">
        <f t="shared" ca="1" si="286"/>
        <v>10</v>
      </c>
    </row>
    <row r="4600" spans="1:6" x14ac:dyDescent="0.25">
      <c r="A4600">
        <f t="shared" ca="1" si="284"/>
        <v>100</v>
      </c>
      <c r="B4600" t="str">
        <f ca="1">VLOOKUP(Table1[[#This Row],[color-code]],'Color types'!$C$2:$D$5,2)</f>
        <v>Oil-Shiny</v>
      </c>
      <c r="C4600">
        <f t="shared" ca="1" si="285"/>
        <v>3</v>
      </c>
      <c r="D4600">
        <f t="shared" ca="1" si="287"/>
        <v>0.95</v>
      </c>
      <c r="E4600">
        <f ca="1">A4600*VLOOKUP(B4600,'Color types'!$A$2:$B$5,2)*D4600</f>
        <v>9975000</v>
      </c>
      <c r="F4600">
        <f t="shared" ca="1" si="286"/>
        <v>54</v>
      </c>
    </row>
    <row r="4601" spans="1:6" x14ac:dyDescent="0.25">
      <c r="A4601">
        <f t="shared" ca="1" si="284"/>
        <v>133</v>
      </c>
      <c r="B4601" t="str">
        <f ca="1">VLOOKUP(Table1[[#This Row],[color-code]],'Color types'!$C$2:$D$5,2)</f>
        <v>Plaster</v>
      </c>
      <c r="C4601">
        <f t="shared" ca="1" si="285"/>
        <v>4</v>
      </c>
      <c r="D4601">
        <f t="shared" ca="1" si="287"/>
        <v>0.97</v>
      </c>
      <c r="E4601">
        <f ca="1">A4601*VLOOKUP(B4601,'Color types'!$A$2:$B$5,2)*D4601</f>
        <v>10320800</v>
      </c>
      <c r="F4601">
        <f t="shared" ca="1" si="286"/>
        <v>15</v>
      </c>
    </row>
    <row r="4602" spans="1:6" x14ac:dyDescent="0.25">
      <c r="A4602">
        <f t="shared" ca="1" si="284"/>
        <v>45</v>
      </c>
      <c r="B4602" t="str">
        <f ca="1">VLOOKUP(Table1[[#This Row],[color-code]],'Color types'!$C$2:$D$5,2)</f>
        <v>Plaster</v>
      </c>
      <c r="C4602">
        <f t="shared" ca="1" si="285"/>
        <v>4</v>
      </c>
      <c r="D4602">
        <f t="shared" ca="1" si="287"/>
        <v>0.97</v>
      </c>
      <c r="E4602">
        <f ca="1">A4602*VLOOKUP(B4602,'Color types'!$A$2:$B$5,2)*D4602</f>
        <v>3492000</v>
      </c>
      <c r="F4602">
        <f t="shared" ca="1" si="286"/>
        <v>71</v>
      </c>
    </row>
    <row r="4603" spans="1:6" x14ac:dyDescent="0.25">
      <c r="A4603">
        <f t="shared" ca="1" si="284"/>
        <v>62</v>
      </c>
      <c r="B4603" t="str">
        <f ca="1">VLOOKUP(Table1[[#This Row],[color-code]],'Color types'!$C$2:$D$5,2)</f>
        <v>Plaster</v>
      </c>
      <c r="C4603">
        <f t="shared" ca="1" si="285"/>
        <v>4</v>
      </c>
      <c r="D4603">
        <f t="shared" ca="1" si="287"/>
        <v>1</v>
      </c>
      <c r="E4603">
        <f ca="1">A4603*VLOOKUP(B4603,'Color types'!$A$2:$B$5,2)*D4603</f>
        <v>4960000</v>
      </c>
      <c r="F4603">
        <f t="shared" ca="1" si="286"/>
        <v>17</v>
      </c>
    </row>
    <row r="4604" spans="1:6" x14ac:dyDescent="0.25">
      <c r="A4604">
        <f t="shared" ca="1" si="284"/>
        <v>118</v>
      </c>
      <c r="B4604" t="str">
        <f ca="1">VLOOKUP(Table1[[#This Row],[color-code]],'Color types'!$C$2:$D$5,2)</f>
        <v>Acrilic</v>
      </c>
      <c r="C4604">
        <f t="shared" ca="1" si="285"/>
        <v>1</v>
      </c>
      <c r="D4604">
        <f t="shared" ca="1" si="287"/>
        <v>0.97</v>
      </c>
      <c r="E4604">
        <f ca="1">A4604*VLOOKUP(B4604,'Color types'!$A$2:$B$5,2)*D4604</f>
        <v>9729100</v>
      </c>
      <c r="F4604">
        <f t="shared" ca="1" si="286"/>
        <v>8</v>
      </c>
    </row>
    <row r="4605" spans="1:6" x14ac:dyDescent="0.25">
      <c r="A4605">
        <f t="shared" ca="1" si="284"/>
        <v>120</v>
      </c>
      <c r="B4605" t="str">
        <f ca="1">VLOOKUP(Table1[[#This Row],[color-code]],'Color types'!$C$2:$D$5,2)</f>
        <v>Oil-Matt</v>
      </c>
      <c r="C4605">
        <f t="shared" ca="1" si="285"/>
        <v>2</v>
      </c>
      <c r="D4605">
        <f t="shared" ca="1" si="287"/>
        <v>1.04</v>
      </c>
      <c r="E4605">
        <f ca="1">A4605*VLOOKUP(B4605,'Color types'!$A$2:$B$5,2)*D4605</f>
        <v>12480000</v>
      </c>
      <c r="F4605">
        <f t="shared" ca="1" si="286"/>
        <v>50</v>
      </c>
    </row>
    <row r="4606" spans="1:6" x14ac:dyDescent="0.25">
      <c r="A4606">
        <f t="shared" ca="1" si="284"/>
        <v>101</v>
      </c>
      <c r="B4606" t="str">
        <f ca="1">VLOOKUP(Table1[[#This Row],[color-code]],'Color types'!$C$2:$D$5,2)</f>
        <v>Oil-Shiny</v>
      </c>
      <c r="C4606">
        <f t="shared" ca="1" si="285"/>
        <v>3</v>
      </c>
      <c r="D4606">
        <f t="shared" ca="1" si="287"/>
        <v>1.02</v>
      </c>
      <c r="E4606">
        <f ca="1">A4606*VLOOKUP(B4606,'Color types'!$A$2:$B$5,2)*D4606</f>
        <v>10817100</v>
      </c>
      <c r="F4606">
        <f t="shared" ca="1" si="286"/>
        <v>76</v>
      </c>
    </row>
    <row r="4607" spans="1:6" x14ac:dyDescent="0.25">
      <c r="A4607">
        <f t="shared" ca="1" si="284"/>
        <v>139</v>
      </c>
      <c r="B4607" t="str">
        <f ca="1">VLOOKUP(Table1[[#This Row],[color-code]],'Color types'!$C$2:$D$5,2)</f>
        <v>Acrilic</v>
      </c>
      <c r="C4607">
        <f t="shared" ca="1" si="285"/>
        <v>1</v>
      </c>
      <c r="D4607">
        <f t="shared" ca="1" si="287"/>
        <v>1.03</v>
      </c>
      <c r="E4607">
        <f ca="1">A4607*VLOOKUP(B4607,'Color types'!$A$2:$B$5,2)*D4607</f>
        <v>12169450</v>
      </c>
      <c r="F4607">
        <f t="shared" ca="1" si="286"/>
        <v>95</v>
      </c>
    </row>
    <row r="4608" spans="1:6" x14ac:dyDescent="0.25">
      <c r="A4608">
        <f t="shared" ca="1" si="284"/>
        <v>62</v>
      </c>
      <c r="B4608" t="str">
        <f ca="1">VLOOKUP(Table1[[#This Row],[color-code]],'Color types'!$C$2:$D$5,2)</f>
        <v>Oil-Shiny</v>
      </c>
      <c r="C4608">
        <f t="shared" ca="1" si="285"/>
        <v>3</v>
      </c>
      <c r="D4608">
        <f t="shared" ca="1" si="287"/>
        <v>0.99</v>
      </c>
      <c r="E4608">
        <f ca="1">A4608*VLOOKUP(B4608,'Color types'!$A$2:$B$5,2)*D4608</f>
        <v>6444900</v>
      </c>
      <c r="F4608">
        <f t="shared" ca="1" si="286"/>
        <v>67</v>
      </c>
    </row>
    <row r="4609" spans="1:6" x14ac:dyDescent="0.25">
      <c r="A4609">
        <f t="shared" ca="1" si="284"/>
        <v>113</v>
      </c>
      <c r="B4609" t="str">
        <f ca="1">VLOOKUP(Table1[[#This Row],[color-code]],'Color types'!$C$2:$D$5,2)</f>
        <v>Oil-Shiny</v>
      </c>
      <c r="C4609">
        <f t="shared" ca="1" si="285"/>
        <v>3</v>
      </c>
      <c r="D4609">
        <f t="shared" ca="1" si="287"/>
        <v>1.02</v>
      </c>
      <c r="E4609">
        <f ca="1">A4609*VLOOKUP(B4609,'Color types'!$A$2:$B$5,2)*D4609</f>
        <v>12102300</v>
      </c>
      <c r="F4609">
        <f t="shared" ca="1" si="286"/>
        <v>51</v>
      </c>
    </row>
    <row r="4610" spans="1:6" x14ac:dyDescent="0.25">
      <c r="A4610">
        <f t="shared" ref="A4610:A4673" ca="1" si="288">RANDBETWEEN(40,150)</f>
        <v>96</v>
      </c>
      <c r="B4610" t="str">
        <f ca="1">VLOOKUP(Table1[[#This Row],[color-code]],'Color types'!$C$2:$D$5,2)</f>
        <v>Oil-Shiny</v>
      </c>
      <c r="C4610">
        <f t="shared" ref="C4610:C4673" ca="1" si="289">RANDBETWEEN(1,4)</f>
        <v>3</v>
      </c>
      <c r="D4610">
        <f t="shared" ca="1" si="287"/>
        <v>1</v>
      </c>
      <c r="E4610">
        <f ca="1">A4610*VLOOKUP(B4610,'Color types'!$A$2:$B$5,2)*D4610</f>
        <v>10080000</v>
      </c>
      <c r="F4610">
        <f t="shared" ref="F4610:F4673" ca="1" si="290">RANDBETWEEN(1,100)</f>
        <v>8</v>
      </c>
    </row>
    <row r="4611" spans="1:6" x14ac:dyDescent="0.25">
      <c r="A4611">
        <f t="shared" ca="1" si="288"/>
        <v>58</v>
      </c>
      <c r="B4611" t="str">
        <f ca="1">VLOOKUP(Table1[[#This Row],[color-code]],'Color types'!$C$2:$D$5,2)</f>
        <v>Oil-Matt</v>
      </c>
      <c r="C4611">
        <f t="shared" ca="1" si="289"/>
        <v>2</v>
      </c>
      <c r="D4611">
        <f t="shared" ref="D4611:D4674" ca="1" si="291">RANDBETWEEN(95,105)/100</f>
        <v>0.95</v>
      </c>
      <c r="E4611">
        <f ca="1">A4611*VLOOKUP(B4611,'Color types'!$A$2:$B$5,2)*D4611</f>
        <v>5510000</v>
      </c>
      <c r="F4611">
        <f t="shared" ca="1" si="290"/>
        <v>33</v>
      </c>
    </row>
    <row r="4612" spans="1:6" x14ac:dyDescent="0.25">
      <c r="A4612">
        <f t="shared" ca="1" si="288"/>
        <v>91</v>
      </c>
      <c r="B4612" t="str">
        <f ca="1">VLOOKUP(Table1[[#This Row],[color-code]],'Color types'!$C$2:$D$5,2)</f>
        <v>Plaster</v>
      </c>
      <c r="C4612">
        <f t="shared" ca="1" si="289"/>
        <v>4</v>
      </c>
      <c r="D4612">
        <f t="shared" ca="1" si="291"/>
        <v>0.96</v>
      </c>
      <c r="E4612">
        <f ca="1">A4612*VLOOKUP(B4612,'Color types'!$A$2:$B$5,2)*D4612</f>
        <v>6988800</v>
      </c>
      <c r="F4612">
        <f t="shared" ca="1" si="290"/>
        <v>76</v>
      </c>
    </row>
    <row r="4613" spans="1:6" x14ac:dyDescent="0.25">
      <c r="A4613">
        <f t="shared" ca="1" si="288"/>
        <v>132</v>
      </c>
      <c r="B4613" t="str">
        <f ca="1">VLOOKUP(Table1[[#This Row],[color-code]],'Color types'!$C$2:$D$5,2)</f>
        <v>Oil-Matt</v>
      </c>
      <c r="C4613">
        <f t="shared" ca="1" si="289"/>
        <v>2</v>
      </c>
      <c r="D4613">
        <f t="shared" ca="1" si="291"/>
        <v>0.95</v>
      </c>
      <c r="E4613">
        <f ca="1">A4613*VLOOKUP(B4613,'Color types'!$A$2:$B$5,2)*D4613</f>
        <v>12540000</v>
      </c>
      <c r="F4613">
        <f t="shared" ca="1" si="290"/>
        <v>14</v>
      </c>
    </row>
    <row r="4614" spans="1:6" x14ac:dyDescent="0.25">
      <c r="A4614">
        <f t="shared" ca="1" si="288"/>
        <v>98</v>
      </c>
      <c r="B4614" t="str">
        <f ca="1">VLOOKUP(Table1[[#This Row],[color-code]],'Color types'!$C$2:$D$5,2)</f>
        <v>Oil-Matt</v>
      </c>
      <c r="C4614">
        <f t="shared" ca="1" si="289"/>
        <v>2</v>
      </c>
      <c r="D4614">
        <f t="shared" ca="1" si="291"/>
        <v>0.98</v>
      </c>
      <c r="E4614">
        <f ca="1">A4614*VLOOKUP(B4614,'Color types'!$A$2:$B$5,2)*D4614</f>
        <v>9604000</v>
      </c>
      <c r="F4614">
        <f t="shared" ca="1" si="290"/>
        <v>41</v>
      </c>
    </row>
    <row r="4615" spans="1:6" x14ac:dyDescent="0.25">
      <c r="A4615">
        <f t="shared" ca="1" si="288"/>
        <v>71</v>
      </c>
      <c r="B4615" t="str">
        <f ca="1">VLOOKUP(Table1[[#This Row],[color-code]],'Color types'!$C$2:$D$5,2)</f>
        <v>Acrilic</v>
      </c>
      <c r="C4615">
        <f t="shared" ca="1" si="289"/>
        <v>1</v>
      </c>
      <c r="D4615">
        <f t="shared" ca="1" si="291"/>
        <v>0.95</v>
      </c>
      <c r="E4615">
        <f ca="1">A4615*VLOOKUP(B4615,'Color types'!$A$2:$B$5,2)*D4615</f>
        <v>5733250</v>
      </c>
      <c r="F4615">
        <f t="shared" ca="1" si="290"/>
        <v>39</v>
      </c>
    </row>
    <row r="4616" spans="1:6" x14ac:dyDescent="0.25">
      <c r="A4616">
        <f t="shared" ca="1" si="288"/>
        <v>120</v>
      </c>
      <c r="B4616" t="str">
        <f ca="1">VLOOKUP(Table1[[#This Row],[color-code]],'Color types'!$C$2:$D$5,2)</f>
        <v>Acrilic</v>
      </c>
      <c r="C4616">
        <f t="shared" ca="1" si="289"/>
        <v>1</v>
      </c>
      <c r="D4616">
        <f t="shared" ca="1" si="291"/>
        <v>1</v>
      </c>
      <c r="E4616">
        <f ca="1">A4616*VLOOKUP(B4616,'Color types'!$A$2:$B$5,2)*D4616</f>
        <v>10200000</v>
      </c>
      <c r="F4616">
        <f t="shared" ca="1" si="290"/>
        <v>13</v>
      </c>
    </row>
    <row r="4617" spans="1:6" x14ac:dyDescent="0.25">
      <c r="A4617">
        <f t="shared" ca="1" si="288"/>
        <v>77</v>
      </c>
      <c r="B4617" t="str">
        <f ca="1">VLOOKUP(Table1[[#This Row],[color-code]],'Color types'!$C$2:$D$5,2)</f>
        <v>Oil-Shiny</v>
      </c>
      <c r="C4617">
        <f t="shared" ca="1" si="289"/>
        <v>3</v>
      </c>
      <c r="D4617">
        <f t="shared" ca="1" si="291"/>
        <v>1.04</v>
      </c>
      <c r="E4617">
        <f ca="1">A4617*VLOOKUP(B4617,'Color types'!$A$2:$B$5,2)*D4617</f>
        <v>8408400</v>
      </c>
      <c r="F4617">
        <f t="shared" ca="1" si="290"/>
        <v>40</v>
      </c>
    </row>
    <row r="4618" spans="1:6" x14ac:dyDescent="0.25">
      <c r="A4618">
        <f t="shared" ca="1" si="288"/>
        <v>90</v>
      </c>
      <c r="B4618" t="str">
        <f ca="1">VLOOKUP(Table1[[#This Row],[color-code]],'Color types'!$C$2:$D$5,2)</f>
        <v>Oil-Shiny</v>
      </c>
      <c r="C4618">
        <f t="shared" ca="1" si="289"/>
        <v>3</v>
      </c>
      <c r="D4618">
        <f t="shared" ca="1" si="291"/>
        <v>0.95</v>
      </c>
      <c r="E4618">
        <f ca="1">A4618*VLOOKUP(B4618,'Color types'!$A$2:$B$5,2)*D4618</f>
        <v>8977500</v>
      </c>
      <c r="F4618">
        <f t="shared" ca="1" si="290"/>
        <v>100</v>
      </c>
    </row>
    <row r="4619" spans="1:6" x14ac:dyDescent="0.25">
      <c r="A4619">
        <f t="shared" ca="1" si="288"/>
        <v>131</v>
      </c>
      <c r="B4619" t="str">
        <f ca="1">VLOOKUP(Table1[[#This Row],[color-code]],'Color types'!$C$2:$D$5,2)</f>
        <v>Plaster</v>
      </c>
      <c r="C4619">
        <f t="shared" ca="1" si="289"/>
        <v>4</v>
      </c>
      <c r="D4619">
        <f t="shared" ca="1" si="291"/>
        <v>1.02</v>
      </c>
      <c r="E4619">
        <f ca="1">A4619*VLOOKUP(B4619,'Color types'!$A$2:$B$5,2)*D4619</f>
        <v>10689600</v>
      </c>
      <c r="F4619">
        <f t="shared" ca="1" si="290"/>
        <v>81</v>
      </c>
    </row>
    <row r="4620" spans="1:6" x14ac:dyDescent="0.25">
      <c r="A4620">
        <f t="shared" ca="1" si="288"/>
        <v>120</v>
      </c>
      <c r="B4620" t="str">
        <f ca="1">VLOOKUP(Table1[[#This Row],[color-code]],'Color types'!$C$2:$D$5,2)</f>
        <v>Oil-Matt</v>
      </c>
      <c r="C4620">
        <f t="shared" ca="1" si="289"/>
        <v>2</v>
      </c>
      <c r="D4620">
        <f t="shared" ca="1" si="291"/>
        <v>1.03</v>
      </c>
      <c r="E4620">
        <f ca="1">A4620*VLOOKUP(B4620,'Color types'!$A$2:$B$5,2)*D4620</f>
        <v>12360000</v>
      </c>
      <c r="F4620">
        <f t="shared" ca="1" si="290"/>
        <v>46</v>
      </c>
    </row>
    <row r="4621" spans="1:6" x14ac:dyDescent="0.25">
      <c r="A4621">
        <f t="shared" ca="1" si="288"/>
        <v>105</v>
      </c>
      <c r="B4621" t="str">
        <f ca="1">VLOOKUP(Table1[[#This Row],[color-code]],'Color types'!$C$2:$D$5,2)</f>
        <v>Oil-Matt</v>
      </c>
      <c r="C4621">
        <f t="shared" ca="1" si="289"/>
        <v>2</v>
      </c>
      <c r="D4621">
        <f t="shared" ca="1" si="291"/>
        <v>0.95</v>
      </c>
      <c r="E4621">
        <f ca="1">A4621*VLOOKUP(B4621,'Color types'!$A$2:$B$5,2)*D4621</f>
        <v>9975000</v>
      </c>
      <c r="F4621">
        <f t="shared" ca="1" si="290"/>
        <v>83</v>
      </c>
    </row>
    <row r="4622" spans="1:6" x14ac:dyDescent="0.25">
      <c r="A4622">
        <f t="shared" ca="1" si="288"/>
        <v>113</v>
      </c>
      <c r="B4622" t="str">
        <f ca="1">VLOOKUP(Table1[[#This Row],[color-code]],'Color types'!$C$2:$D$5,2)</f>
        <v>Acrilic</v>
      </c>
      <c r="C4622">
        <f t="shared" ca="1" si="289"/>
        <v>1</v>
      </c>
      <c r="D4622">
        <f t="shared" ca="1" si="291"/>
        <v>0.96</v>
      </c>
      <c r="E4622">
        <f ca="1">A4622*VLOOKUP(B4622,'Color types'!$A$2:$B$5,2)*D4622</f>
        <v>9220800</v>
      </c>
      <c r="F4622">
        <f t="shared" ca="1" si="290"/>
        <v>2</v>
      </c>
    </row>
    <row r="4623" spans="1:6" x14ac:dyDescent="0.25">
      <c r="A4623">
        <f t="shared" ca="1" si="288"/>
        <v>120</v>
      </c>
      <c r="B4623" t="str">
        <f ca="1">VLOOKUP(Table1[[#This Row],[color-code]],'Color types'!$C$2:$D$5,2)</f>
        <v>Plaster</v>
      </c>
      <c r="C4623">
        <f t="shared" ca="1" si="289"/>
        <v>4</v>
      </c>
      <c r="D4623">
        <f t="shared" ca="1" si="291"/>
        <v>1</v>
      </c>
      <c r="E4623">
        <f ca="1">A4623*VLOOKUP(B4623,'Color types'!$A$2:$B$5,2)*D4623</f>
        <v>9600000</v>
      </c>
      <c r="F4623">
        <f t="shared" ca="1" si="290"/>
        <v>29</v>
      </c>
    </row>
    <row r="4624" spans="1:6" x14ac:dyDescent="0.25">
      <c r="A4624">
        <f t="shared" ca="1" si="288"/>
        <v>62</v>
      </c>
      <c r="B4624" t="str">
        <f ca="1">VLOOKUP(Table1[[#This Row],[color-code]],'Color types'!$C$2:$D$5,2)</f>
        <v>Oil-Shiny</v>
      </c>
      <c r="C4624">
        <f t="shared" ca="1" si="289"/>
        <v>3</v>
      </c>
      <c r="D4624">
        <f t="shared" ca="1" si="291"/>
        <v>0.97</v>
      </c>
      <c r="E4624">
        <f ca="1">A4624*VLOOKUP(B4624,'Color types'!$A$2:$B$5,2)*D4624</f>
        <v>6314700</v>
      </c>
      <c r="F4624">
        <f t="shared" ca="1" si="290"/>
        <v>77</v>
      </c>
    </row>
    <row r="4625" spans="1:6" x14ac:dyDescent="0.25">
      <c r="A4625">
        <f t="shared" ca="1" si="288"/>
        <v>86</v>
      </c>
      <c r="B4625" t="str">
        <f ca="1">VLOOKUP(Table1[[#This Row],[color-code]],'Color types'!$C$2:$D$5,2)</f>
        <v>Oil-Matt</v>
      </c>
      <c r="C4625">
        <f t="shared" ca="1" si="289"/>
        <v>2</v>
      </c>
      <c r="D4625">
        <f t="shared" ca="1" si="291"/>
        <v>0.98</v>
      </c>
      <c r="E4625">
        <f ca="1">A4625*VLOOKUP(B4625,'Color types'!$A$2:$B$5,2)*D4625</f>
        <v>8428000</v>
      </c>
      <c r="F4625">
        <f t="shared" ca="1" si="290"/>
        <v>53</v>
      </c>
    </row>
    <row r="4626" spans="1:6" x14ac:dyDescent="0.25">
      <c r="A4626">
        <f t="shared" ca="1" si="288"/>
        <v>136</v>
      </c>
      <c r="B4626" t="str">
        <f ca="1">VLOOKUP(Table1[[#This Row],[color-code]],'Color types'!$C$2:$D$5,2)</f>
        <v>Plaster</v>
      </c>
      <c r="C4626">
        <f t="shared" ca="1" si="289"/>
        <v>4</v>
      </c>
      <c r="D4626">
        <f t="shared" ca="1" si="291"/>
        <v>1.01</v>
      </c>
      <c r="E4626">
        <f ca="1">A4626*VLOOKUP(B4626,'Color types'!$A$2:$B$5,2)*D4626</f>
        <v>10988800</v>
      </c>
      <c r="F4626">
        <f t="shared" ca="1" si="290"/>
        <v>92</v>
      </c>
    </row>
    <row r="4627" spans="1:6" x14ac:dyDescent="0.25">
      <c r="A4627">
        <f t="shared" ca="1" si="288"/>
        <v>92</v>
      </c>
      <c r="B4627" t="str">
        <f ca="1">VLOOKUP(Table1[[#This Row],[color-code]],'Color types'!$C$2:$D$5,2)</f>
        <v>Acrilic</v>
      </c>
      <c r="C4627">
        <f t="shared" ca="1" si="289"/>
        <v>1</v>
      </c>
      <c r="D4627">
        <f t="shared" ca="1" si="291"/>
        <v>0.97</v>
      </c>
      <c r="E4627">
        <f ca="1">A4627*VLOOKUP(B4627,'Color types'!$A$2:$B$5,2)*D4627</f>
        <v>7585400</v>
      </c>
      <c r="F4627">
        <f t="shared" ca="1" si="290"/>
        <v>8</v>
      </c>
    </row>
    <row r="4628" spans="1:6" x14ac:dyDescent="0.25">
      <c r="A4628">
        <f t="shared" ca="1" si="288"/>
        <v>79</v>
      </c>
      <c r="B4628" t="str">
        <f ca="1">VLOOKUP(Table1[[#This Row],[color-code]],'Color types'!$C$2:$D$5,2)</f>
        <v>Oil-Shiny</v>
      </c>
      <c r="C4628">
        <f t="shared" ca="1" si="289"/>
        <v>3</v>
      </c>
      <c r="D4628">
        <f t="shared" ca="1" si="291"/>
        <v>0.98</v>
      </c>
      <c r="E4628">
        <f ca="1">A4628*VLOOKUP(B4628,'Color types'!$A$2:$B$5,2)*D4628</f>
        <v>8129100</v>
      </c>
      <c r="F4628">
        <f t="shared" ca="1" si="290"/>
        <v>37</v>
      </c>
    </row>
    <row r="4629" spans="1:6" x14ac:dyDescent="0.25">
      <c r="A4629">
        <f t="shared" ca="1" si="288"/>
        <v>85</v>
      </c>
      <c r="B4629" t="str">
        <f ca="1">VLOOKUP(Table1[[#This Row],[color-code]],'Color types'!$C$2:$D$5,2)</f>
        <v>Plaster</v>
      </c>
      <c r="C4629">
        <f t="shared" ca="1" si="289"/>
        <v>4</v>
      </c>
      <c r="D4629">
        <f t="shared" ca="1" si="291"/>
        <v>0.97</v>
      </c>
      <c r="E4629">
        <f ca="1">A4629*VLOOKUP(B4629,'Color types'!$A$2:$B$5,2)*D4629</f>
        <v>6596000</v>
      </c>
      <c r="F4629">
        <f t="shared" ca="1" si="290"/>
        <v>56</v>
      </c>
    </row>
    <row r="4630" spans="1:6" x14ac:dyDescent="0.25">
      <c r="A4630">
        <f t="shared" ca="1" si="288"/>
        <v>69</v>
      </c>
      <c r="B4630" t="str">
        <f ca="1">VLOOKUP(Table1[[#This Row],[color-code]],'Color types'!$C$2:$D$5,2)</f>
        <v>Oil-Matt</v>
      </c>
      <c r="C4630">
        <f t="shared" ca="1" si="289"/>
        <v>2</v>
      </c>
      <c r="D4630">
        <f t="shared" ca="1" si="291"/>
        <v>1.05</v>
      </c>
      <c r="E4630">
        <f ca="1">A4630*VLOOKUP(B4630,'Color types'!$A$2:$B$5,2)*D4630</f>
        <v>7245000</v>
      </c>
      <c r="F4630">
        <f t="shared" ca="1" si="290"/>
        <v>55</v>
      </c>
    </row>
    <row r="4631" spans="1:6" x14ac:dyDescent="0.25">
      <c r="A4631">
        <f t="shared" ca="1" si="288"/>
        <v>61</v>
      </c>
      <c r="B4631" t="str">
        <f ca="1">VLOOKUP(Table1[[#This Row],[color-code]],'Color types'!$C$2:$D$5,2)</f>
        <v>Oil-Matt</v>
      </c>
      <c r="C4631">
        <f t="shared" ca="1" si="289"/>
        <v>2</v>
      </c>
      <c r="D4631">
        <f t="shared" ca="1" si="291"/>
        <v>1.01</v>
      </c>
      <c r="E4631">
        <f ca="1">A4631*VLOOKUP(B4631,'Color types'!$A$2:$B$5,2)*D4631</f>
        <v>6161000</v>
      </c>
      <c r="F4631">
        <f t="shared" ca="1" si="290"/>
        <v>41</v>
      </c>
    </row>
    <row r="4632" spans="1:6" x14ac:dyDescent="0.25">
      <c r="A4632">
        <f t="shared" ca="1" si="288"/>
        <v>113</v>
      </c>
      <c r="B4632" t="str">
        <f ca="1">VLOOKUP(Table1[[#This Row],[color-code]],'Color types'!$C$2:$D$5,2)</f>
        <v>Oil-Shiny</v>
      </c>
      <c r="C4632">
        <f t="shared" ca="1" si="289"/>
        <v>3</v>
      </c>
      <c r="D4632">
        <f t="shared" ca="1" si="291"/>
        <v>1.02</v>
      </c>
      <c r="E4632">
        <f ca="1">A4632*VLOOKUP(B4632,'Color types'!$A$2:$B$5,2)*D4632</f>
        <v>12102300</v>
      </c>
      <c r="F4632">
        <f t="shared" ca="1" si="290"/>
        <v>59</v>
      </c>
    </row>
    <row r="4633" spans="1:6" x14ac:dyDescent="0.25">
      <c r="A4633">
        <f t="shared" ca="1" si="288"/>
        <v>130</v>
      </c>
      <c r="B4633" t="str">
        <f ca="1">VLOOKUP(Table1[[#This Row],[color-code]],'Color types'!$C$2:$D$5,2)</f>
        <v>Plaster</v>
      </c>
      <c r="C4633">
        <f t="shared" ca="1" si="289"/>
        <v>4</v>
      </c>
      <c r="D4633">
        <f t="shared" ca="1" si="291"/>
        <v>0.95</v>
      </c>
      <c r="E4633">
        <f ca="1">A4633*VLOOKUP(B4633,'Color types'!$A$2:$B$5,2)*D4633</f>
        <v>9880000</v>
      </c>
      <c r="F4633">
        <f t="shared" ca="1" si="290"/>
        <v>23</v>
      </c>
    </row>
    <row r="4634" spans="1:6" x14ac:dyDescent="0.25">
      <c r="A4634">
        <f t="shared" ca="1" si="288"/>
        <v>147</v>
      </c>
      <c r="B4634" t="str">
        <f ca="1">VLOOKUP(Table1[[#This Row],[color-code]],'Color types'!$C$2:$D$5,2)</f>
        <v>Plaster</v>
      </c>
      <c r="C4634">
        <f t="shared" ca="1" si="289"/>
        <v>4</v>
      </c>
      <c r="D4634">
        <f t="shared" ca="1" si="291"/>
        <v>1.03</v>
      </c>
      <c r="E4634">
        <f ca="1">A4634*VLOOKUP(B4634,'Color types'!$A$2:$B$5,2)*D4634</f>
        <v>12112800</v>
      </c>
      <c r="F4634">
        <f t="shared" ca="1" si="290"/>
        <v>82</v>
      </c>
    </row>
    <row r="4635" spans="1:6" x14ac:dyDescent="0.25">
      <c r="A4635">
        <f t="shared" ca="1" si="288"/>
        <v>115</v>
      </c>
      <c r="B4635" t="str">
        <f ca="1">VLOOKUP(Table1[[#This Row],[color-code]],'Color types'!$C$2:$D$5,2)</f>
        <v>Acrilic</v>
      </c>
      <c r="C4635">
        <f t="shared" ca="1" si="289"/>
        <v>1</v>
      </c>
      <c r="D4635">
        <f t="shared" ca="1" si="291"/>
        <v>1.01</v>
      </c>
      <c r="E4635">
        <f ca="1">A4635*VLOOKUP(B4635,'Color types'!$A$2:$B$5,2)*D4635</f>
        <v>9872750</v>
      </c>
      <c r="F4635">
        <f t="shared" ca="1" si="290"/>
        <v>53</v>
      </c>
    </row>
    <row r="4636" spans="1:6" x14ac:dyDescent="0.25">
      <c r="A4636">
        <f t="shared" ca="1" si="288"/>
        <v>119</v>
      </c>
      <c r="B4636" t="str">
        <f ca="1">VLOOKUP(Table1[[#This Row],[color-code]],'Color types'!$C$2:$D$5,2)</f>
        <v>Acrilic</v>
      </c>
      <c r="C4636">
        <f t="shared" ca="1" si="289"/>
        <v>1</v>
      </c>
      <c r="D4636">
        <f t="shared" ca="1" si="291"/>
        <v>1.03</v>
      </c>
      <c r="E4636">
        <f ca="1">A4636*VLOOKUP(B4636,'Color types'!$A$2:$B$5,2)*D4636</f>
        <v>10418450</v>
      </c>
      <c r="F4636">
        <f t="shared" ca="1" si="290"/>
        <v>72</v>
      </c>
    </row>
    <row r="4637" spans="1:6" x14ac:dyDescent="0.25">
      <c r="A4637">
        <f t="shared" ca="1" si="288"/>
        <v>136</v>
      </c>
      <c r="B4637" t="str">
        <f ca="1">VLOOKUP(Table1[[#This Row],[color-code]],'Color types'!$C$2:$D$5,2)</f>
        <v>Plaster</v>
      </c>
      <c r="C4637">
        <f t="shared" ca="1" si="289"/>
        <v>4</v>
      </c>
      <c r="D4637">
        <f t="shared" ca="1" si="291"/>
        <v>0.95</v>
      </c>
      <c r="E4637">
        <f ca="1">A4637*VLOOKUP(B4637,'Color types'!$A$2:$B$5,2)*D4637</f>
        <v>10336000</v>
      </c>
      <c r="F4637">
        <f t="shared" ca="1" si="290"/>
        <v>27</v>
      </c>
    </row>
    <row r="4638" spans="1:6" x14ac:dyDescent="0.25">
      <c r="A4638">
        <f t="shared" ca="1" si="288"/>
        <v>143</v>
      </c>
      <c r="B4638" t="str">
        <f ca="1">VLOOKUP(Table1[[#This Row],[color-code]],'Color types'!$C$2:$D$5,2)</f>
        <v>Oil-Matt</v>
      </c>
      <c r="C4638">
        <f t="shared" ca="1" si="289"/>
        <v>2</v>
      </c>
      <c r="D4638">
        <f t="shared" ca="1" si="291"/>
        <v>0.97</v>
      </c>
      <c r="E4638">
        <f ca="1">A4638*VLOOKUP(B4638,'Color types'!$A$2:$B$5,2)*D4638</f>
        <v>13871000</v>
      </c>
      <c r="F4638">
        <f t="shared" ca="1" si="290"/>
        <v>12</v>
      </c>
    </row>
    <row r="4639" spans="1:6" x14ac:dyDescent="0.25">
      <c r="A4639">
        <f t="shared" ca="1" si="288"/>
        <v>74</v>
      </c>
      <c r="B4639" t="str">
        <f ca="1">VLOOKUP(Table1[[#This Row],[color-code]],'Color types'!$C$2:$D$5,2)</f>
        <v>Oil-Matt</v>
      </c>
      <c r="C4639">
        <f t="shared" ca="1" si="289"/>
        <v>2</v>
      </c>
      <c r="D4639">
        <f t="shared" ca="1" si="291"/>
        <v>0.95</v>
      </c>
      <c r="E4639">
        <f ca="1">A4639*VLOOKUP(B4639,'Color types'!$A$2:$B$5,2)*D4639</f>
        <v>7030000</v>
      </c>
      <c r="F4639">
        <f t="shared" ca="1" si="290"/>
        <v>51</v>
      </c>
    </row>
    <row r="4640" spans="1:6" x14ac:dyDescent="0.25">
      <c r="A4640">
        <f t="shared" ca="1" si="288"/>
        <v>78</v>
      </c>
      <c r="B4640" t="str">
        <f ca="1">VLOOKUP(Table1[[#This Row],[color-code]],'Color types'!$C$2:$D$5,2)</f>
        <v>Plaster</v>
      </c>
      <c r="C4640">
        <f t="shared" ca="1" si="289"/>
        <v>4</v>
      </c>
      <c r="D4640">
        <f t="shared" ca="1" si="291"/>
        <v>1.01</v>
      </c>
      <c r="E4640">
        <f ca="1">A4640*VLOOKUP(B4640,'Color types'!$A$2:$B$5,2)*D4640</f>
        <v>6302400</v>
      </c>
      <c r="F4640">
        <f t="shared" ca="1" si="290"/>
        <v>15</v>
      </c>
    </row>
    <row r="4641" spans="1:6" x14ac:dyDescent="0.25">
      <c r="A4641">
        <f t="shared" ca="1" si="288"/>
        <v>85</v>
      </c>
      <c r="B4641" t="str">
        <f ca="1">VLOOKUP(Table1[[#This Row],[color-code]],'Color types'!$C$2:$D$5,2)</f>
        <v>Acrilic</v>
      </c>
      <c r="C4641">
        <f t="shared" ca="1" si="289"/>
        <v>1</v>
      </c>
      <c r="D4641">
        <f t="shared" ca="1" si="291"/>
        <v>1.04</v>
      </c>
      <c r="E4641">
        <f ca="1">A4641*VLOOKUP(B4641,'Color types'!$A$2:$B$5,2)*D4641</f>
        <v>7514000</v>
      </c>
      <c r="F4641">
        <f t="shared" ca="1" si="290"/>
        <v>19</v>
      </c>
    </row>
    <row r="4642" spans="1:6" x14ac:dyDescent="0.25">
      <c r="A4642">
        <f t="shared" ca="1" si="288"/>
        <v>129</v>
      </c>
      <c r="B4642" t="str">
        <f ca="1">VLOOKUP(Table1[[#This Row],[color-code]],'Color types'!$C$2:$D$5,2)</f>
        <v>Oil-Matt</v>
      </c>
      <c r="C4642">
        <f t="shared" ca="1" si="289"/>
        <v>2</v>
      </c>
      <c r="D4642">
        <f t="shared" ca="1" si="291"/>
        <v>1</v>
      </c>
      <c r="E4642">
        <f ca="1">A4642*VLOOKUP(B4642,'Color types'!$A$2:$B$5,2)*D4642</f>
        <v>12900000</v>
      </c>
      <c r="F4642">
        <f t="shared" ca="1" si="290"/>
        <v>61</v>
      </c>
    </row>
    <row r="4643" spans="1:6" x14ac:dyDescent="0.25">
      <c r="A4643">
        <f t="shared" ca="1" si="288"/>
        <v>111</v>
      </c>
      <c r="B4643" t="str">
        <f ca="1">VLOOKUP(Table1[[#This Row],[color-code]],'Color types'!$C$2:$D$5,2)</f>
        <v>Acrilic</v>
      </c>
      <c r="C4643">
        <f t="shared" ca="1" si="289"/>
        <v>1</v>
      </c>
      <c r="D4643">
        <f t="shared" ca="1" si="291"/>
        <v>0.99</v>
      </c>
      <c r="E4643">
        <f ca="1">A4643*VLOOKUP(B4643,'Color types'!$A$2:$B$5,2)*D4643</f>
        <v>9340650</v>
      </c>
      <c r="F4643">
        <f t="shared" ca="1" si="290"/>
        <v>29</v>
      </c>
    </row>
    <row r="4644" spans="1:6" x14ac:dyDescent="0.25">
      <c r="A4644">
        <f t="shared" ca="1" si="288"/>
        <v>57</v>
      </c>
      <c r="B4644" t="str">
        <f ca="1">VLOOKUP(Table1[[#This Row],[color-code]],'Color types'!$C$2:$D$5,2)</f>
        <v>Plaster</v>
      </c>
      <c r="C4644">
        <f t="shared" ca="1" si="289"/>
        <v>4</v>
      </c>
      <c r="D4644">
        <f t="shared" ca="1" si="291"/>
        <v>1.04</v>
      </c>
      <c r="E4644">
        <f ca="1">A4644*VLOOKUP(B4644,'Color types'!$A$2:$B$5,2)*D4644</f>
        <v>4742400</v>
      </c>
      <c r="F4644">
        <f t="shared" ca="1" si="290"/>
        <v>22</v>
      </c>
    </row>
    <row r="4645" spans="1:6" x14ac:dyDescent="0.25">
      <c r="A4645">
        <f t="shared" ca="1" si="288"/>
        <v>132</v>
      </c>
      <c r="B4645" t="str">
        <f ca="1">VLOOKUP(Table1[[#This Row],[color-code]],'Color types'!$C$2:$D$5,2)</f>
        <v>Oil-Shiny</v>
      </c>
      <c r="C4645">
        <f t="shared" ca="1" si="289"/>
        <v>3</v>
      </c>
      <c r="D4645">
        <f t="shared" ca="1" si="291"/>
        <v>1</v>
      </c>
      <c r="E4645">
        <f ca="1">A4645*VLOOKUP(B4645,'Color types'!$A$2:$B$5,2)*D4645</f>
        <v>13860000</v>
      </c>
      <c r="F4645">
        <f t="shared" ca="1" si="290"/>
        <v>90</v>
      </c>
    </row>
    <row r="4646" spans="1:6" x14ac:dyDescent="0.25">
      <c r="A4646">
        <f t="shared" ca="1" si="288"/>
        <v>123</v>
      </c>
      <c r="B4646" t="str">
        <f ca="1">VLOOKUP(Table1[[#This Row],[color-code]],'Color types'!$C$2:$D$5,2)</f>
        <v>Oil-Matt</v>
      </c>
      <c r="C4646">
        <f t="shared" ca="1" si="289"/>
        <v>2</v>
      </c>
      <c r="D4646">
        <f t="shared" ca="1" si="291"/>
        <v>1.05</v>
      </c>
      <c r="E4646">
        <f ca="1">A4646*VLOOKUP(B4646,'Color types'!$A$2:$B$5,2)*D4646</f>
        <v>12915000</v>
      </c>
      <c r="F4646">
        <f t="shared" ca="1" si="290"/>
        <v>30</v>
      </c>
    </row>
    <row r="4647" spans="1:6" x14ac:dyDescent="0.25">
      <c r="A4647">
        <f t="shared" ca="1" si="288"/>
        <v>82</v>
      </c>
      <c r="B4647" t="str">
        <f ca="1">VLOOKUP(Table1[[#This Row],[color-code]],'Color types'!$C$2:$D$5,2)</f>
        <v>Acrilic</v>
      </c>
      <c r="C4647">
        <f t="shared" ca="1" si="289"/>
        <v>1</v>
      </c>
      <c r="D4647">
        <f t="shared" ca="1" si="291"/>
        <v>1.03</v>
      </c>
      <c r="E4647">
        <f ca="1">A4647*VLOOKUP(B4647,'Color types'!$A$2:$B$5,2)*D4647</f>
        <v>7179100</v>
      </c>
      <c r="F4647">
        <f t="shared" ca="1" si="290"/>
        <v>56</v>
      </c>
    </row>
    <row r="4648" spans="1:6" x14ac:dyDescent="0.25">
      <c r="A4648">
        <f t="shared" ca="1" si="288"/>
        <v>146</v>
      </c>
      <c r="B4648" t="str">
        <f ca="1">VLOOKUP(Table1[[#This Row],[color-code]],'Color types'!$C$2:$D$5,2)</f>
        <v>Acrilic</v>
      </c>
      <c r="C4648">
        <f t="shared" ca="1" si="289"/>
        <v>1</v>
      </c>
      <c r="D4648">
        <f t="shared" ca="1" si="291"/>
        <v>1.04</v>
      </c>
      <c r="E4648">
        <f ca="1">A4648*VLOOKUP(B4648,'Color types'!$A$2:$B$5,2)*D4648</f>
        <v>12906400</v>
      </c>
      <c r="F4648">
        <f t="shared" ca="1" si="290"/>
        <v>5</v>
      </c>
    </row>
    <row r="4649" spans="1:6" x14ac:dyDescent="0.25">
      <c r="A4649">
        <f t="shared" ca="1" si="288"/>
        <v>134</v>
      </c>
      <c r="B4649" t="str">
        <f ca="1">VLOOKUP(Table1[[#This Row],[color-code]],'Color types'!$C$2:$D$5,2)</f>
        <v>Oil-Matt</v>
      </c>
      <c r="C4649">
        <f t="shared" ca="1" si="289"/>
        <v>2</v>
      </c>
      <c r="D4649">
        <f t="shared" ca="1" si="291"/>
        <v>1.04</v>
      </c>
      <c r="E4649">
        <f ca="1">A4649*VLOOKUP(B4649,'Color types'!$A$2:$B$5,2)*D4649</f>
        <v>13936000</v>
      </c>
      <c r="F4649">
        <f t="shared" ca="1" si="290"/>
        <v>41</v>
      </c>
    </row>
    <row r="4650" spans="1:6" x14ac:dyDescent="0.25">
      <c r="A4650">
        <f t="shared" ca="1" si="288"/>
        <v>106</v>
      </c>
      <c r="B4650" t="str">
        <f ca="1">VLOOKUP(Table1[[#This Row],[color-code]],'Color types'!$C$2:$D$5,2)</f>
        <v>Oil-Shiny</v>
      </c>
      <c r="C4650">
        <f t="shared" ca="1" si="289"/>
        <v>3</v>
      </c>
      <c r="D4650">
        <f t="shared" ca="1" si="291"/>
        <v>0.99</v>
      </c>
      <c r="E4650">
        <f ca="1">A4650*VLOOKUP(B4650,'Color types'!$A$2:$B$5,2)*D4650</f>
        <v>11018700</v>
      </c>
      <c r="F4650">
        <f t="shared" ca="1" si="290"/>
        <v>51</v>
      </c>
    </row>
    <row r="4651" spans="1:6" x14ac:dyDescent="0.25">
      <c r="A4651">
        <f t="shared" ca="1" si="288"/>
        <v>47</v>
      </c>
      <c r="B4651" t="str">
        <f ca="1">VLOOKUP(Table1[[#This Row],[color-code]],'Color types'!$C$2:$D$5,2)</f>
        <v>Oil-Shiny</v>
      </c>
      <c r="C4651">
        <f t="shared" ca="1" si="289"/>
        <v>3</v>
      </c>
      <c r="D4651">
        <f t="shared" ca="1" si="291"/>
        <v>0.96</v>
      </c>
      <c r="E4651">
        <f ca="1">A4651*VLOOKUP(B4651,'Color types'!$A$2:$B$5,2)*D4651</f>
        <v>4737600</v>
      </c>
      <c r="F4651">
        <f t="shared" ca="1" si="290"/>
        <v>50</v>
      </c>
    </row>
    <row r="4652" spans="1:6" x14ac:dyDescent="0.25">
      <c r="A4652">
        <f t="shared" ca="1" si="288"/>
        <v>112</v>
      </c>
      <c r="B4652" t="str">
        <f ca="1">VLOOKUP(Table1[[#This Row],[color-code]],'Color types'!$C$2:$D$5,2)</f>
        <v>Oil-Shiny</v>
      </c>
      <c r="C4652">
        <f t="shared" ca="1" si="289"/>
        <v>3</v>
      </c>
      <c r="D4652">
        <f t="shared" ca="1" si="291"/>
        <v>1.02</v>
      </c>
      <c r="E4652">
        <f ca="1">A4652*VLOOKUP(B4652,'Color types'!$A$2:$B$5,2)*D4652</f>
        <v>11995200</v>
      </c>
      <c r="F4652">
        <f t="shared" ca="1" si="290"/>
        <v>76</v>
      </c>
    </row>
    <row r="4653" spans="1:6" x14ac:dyDescent="0.25">
      <c r="A4653">
        <f t="shared" ca="1" si="288"/>
        <v>66</v>
      </c>
      <c r="B4653" t="str">
        <f ca="1">VLOOKUP(Table1[[#This Row],[color-code]],'Color types'!$C$2:$D$5,2)</f>
        <v>Acrilic</v>
      </c>
      <c r="C4653">
        <f t="shared" ca="1" si="289"/>
        <v>1</v>
      </c>
      <c r="D4653">
        <f t="shared" ca="1" si="291"/>
        <v>1.05</v>
      </c>
      <c r="E4653">
        <f ca="1">A4653*VLOOKUP(B4653,'Color types'!$A$2:$B$5,2)*D4653</f>
        <v>5890500</v>
      </c>
      <c r="F4653">
        <f t="shared" ca="1" si="290"/>
        <v>96</v>
      </c>
    </row>
    <row r="4654" spans="1:6" x14ac:dyDescent="0.25">
      <c r="A4654">
        <f t="shared" ca="1" si="288"/>
        <v>144</v>
      </c>
      <c r="B4654" t="str">
        <f ca="1">VLOOKUP(Table1[[#This Row],[color-code]],'Color types'!$C$2:$D$5,2)</f>
        <v>Acrilic</v>
      </c>
      <c r="C4654">
        <f t="shared" ca="1" si="289"/>
        <v>1</v>
      </c>
      <c r="D4654">
        <f t="shared" ca="1" si="291"/>
        <v>0.98</v>
      </c>
      <c r="E4654">
        <f ca="1">A4654*VLOOKUP(B4654,'Color types'!$A$2:$B$5,2)*D4654</f>
        <v>11995200</v>
      </c>
      <c r="F4654">
        <f t="shared" ca="1" si="290"/>
        <v>63</v>
      </c>
    </row>
    <row r="4655" spans="1:6" x14ac:dyDescent="0.25">
      <c r="A4655">
        <f t="shared" ca="1" si="288"/>
        <v>95</v>
      </c>
      <c r="B4655" t="str">
        <f ca="1">VLOOKUP(Table1[[#This Row],[color-code]],'Color types'!$C$2:$D$5,2)</f>
        <v>Plaster</v>
      </c>
      <c r="C4655">
        <f t="shared" ca="1" si="289"/>
        <v>4</v>
      </c>
      <c r="D4655">
        <f t="shared" ca="1" si="291"/>
        <v>0.95</v>
      </c>
      <c r="E4655">
        <f ca="1">A4655*VLOOKUP(B4655,'Color types'!$A$2:$B$5,2)*D4655</f>
        <v>7220000</v>
      </c>
      <c r="F4655">
        <f t="shared" ca="1" si="290"/>
        <v>67</v>
      </c>
    </row>
    <row r="4656" spans="1:6" x14ac:dyDescent="0.25">
      <c r="A4656">
        <f t="shared" ca="1" si="288"/>
        <v>75</v>
      </c>
      <c r="B4656" t="str">
        <f ca="1">VLOOKUP(Table1[[#This Row],[color-code]],'Color types'!$C$2:$D$5,2)</f>
        <v>Plaster</v>
      </c>
      <c r="C4656">
        <f t="shared" ca="1" si="289"/>
        <v>4</v>
      </c>
      <c r="D4656">
        <f t="shared" ca="1" si="291"/>
        <v>1.04</v>
      </c>
      <c r="E4656">
        <f ca="1">A4656*VLOOKUP(B4656,'Color types'!$A$2:$B$5,2)*D4656</f>
        <v>6240000</v>
      </c>
      <c r="F4656">
        <f t="shared" ca="1" si="290"/>
        <v>24</v>
      </c>
    </row>
    <row r="4657" spans="1:6" x14ac:dyDescent="0.25">
      <c r="A4657">
        <f t="shared" ca="1" si="288"/>
        <v>128</v>
      </c>
      <c r="B4657" t="str">
        <f ca="1">VLOOKUP(Table1[[#This Row],[color-code]],'Color types'!$C$2:$D$5,2)</f>
        <v>Plaster</v>
      </c>
      <c r="C4657">
        <f t="shared" ca="1" si="289"/>
        <v>4</v>
      </c>
      <c r="D4657">
        <f t="shared" ca="1" si="291"/>
        <v>1.02</v>
      </c>
      <c r="E4657">
        <f ca="1">A4657*VLOOKUP(B4657,'Color types'!$A$2:$B$5,2)*D4657</f>
        <v>10444800</v>
      </c>
      <c r="F4657">
        <f t="shared" ca="1" si="290"/>
        <v>68</v>
      </c>
    </row>
    <row r="4658" spans="1:6" x14ac:dyDescent="0.25">
      <c r="A4658">
        <f t="shared" ca="1" si="288"/>
        <v>92</v>
      </c>
      <c r="B4658" t="str">
        <f ca="1">VLOOKUP(Table1[[#This Row],[color-code]],'Color types'!$C$2:$D$5,2)</f>
        <v>Oil-Matt</v>
      </c>
      <c r="C4658">
        <f t="shared" ca="1" si="289"/>
        <v>2</v>
      </c>
      <c r="D4658">
        <f t="shared" ca="1" si="291"/>
        <v>0.97</v>
      </c>
      <c r="E4658">
        <f ca="1">A4658*VLOOKUP(B4658,'Color types'!$A$2:$B$5,2)*D4658</f>
        <v>8924000</v>
      </c>
      <c r="F4658">
        <f t="shared" ca="1" si="290"/>
        <v>75</v>
      </c>
    </row>
    <row r="4659" spans="1:6" x14ac:dyDescent="0.25">
      <c r="A4659">
        <f t="shared" ca="1" si="288"/>
        <v>75</v>
      </c>
      <c r="B4659" t="str">
        <f ca="1">VLOOKUP(Table1[[#This Row],[color-code]],'Color types'!$C$2:$D$5,2)</f>
        <v>Acrilic</v>
      </c>
      <c r="C4659">
        <f t="shared" ca="1" si="289"/>
        <v>1</v>
      </c>
      <c r="D4659">
        <f t="shared" ca="1" si="291"/>
        <v>0.97</v>
      </c>
      <c r="E4659">
        <f ca="1">A4659*VLOOKUP(B4659,'Color types'!$A$2:$B$5,2)*D4659</f>
        <v>6183750</v>
      </c>
      <c r="F4659">
        <f t="shared" ca="1" si="290"/>
        <v>14</v>
      </c>
    </row>
    <row r="4660" spans="1:6" x14ac:dyDescent="0.25">
      <c r="A4660">
        <f t="shared" ca="1" si="288"/>
        <v>135</v>
      </c>
      <c r="B4660" t="str">
        <f ca="1">VLOOKUP(Table1[[#This Row],[color-code]],'Color types'!$C$2:$D$5,2)</f>
        <v>Plaster</v>
      </c>
      <c r="C4660">
        <f t="shared" ca="1" si="289"/>
        <v>4</v>
      </c>
      <c r="D4660">
        <f t="shared" ca="1" si="291"/>
        <v>0.97</v>
      </c>
      <c r="E4660">
        <f ca="1">A4660*VLOOKUP(B4660,'Color types'!$A$2:$B$5,2)*D4660</f>
        <v>10476000</v>
      </c>
      <c r="F4660">
        <f t="shared" ca="1" si="290"/>
        <v>68</v>
      </c>
    </row>
    <row r="4661" spans="1:6" x14ac:dyDescent="0.25">
      <c r="A4661">
        <f t="shared" ca="1" si="288"/>
        <v>49</v>
      </c>
      <c r="B4661" t="str">
        <f ca="1">VLOOKUP(Table1[[#This Row],[color-code]],'Color types'!$C$2:$D$5,2)</f>
        <v>Acrilic</v>
      </c>
      <c r="C4661">
        <f t="shared" ca="1" si="289"/>
        <v>1</v>
      </c>
      <c r="D4661">
        <f t="shared" ca="1" si="291"/>
        <v>1</v>
      </c>
      <c r="E4661">
        <f ca="1">A4661*VLOOKUP(B4661,'Color types'!$A$2:$B$5,2)*D4661</f>
        <v>4165000</v>
      </c>
      <c r="F4661">
        <f t="shared" ca="1" si="290"/>
        <v>23</v>
      </c>
    </row>
    <row r="4662" spans="1:6" x14ac:dyDescent="0.25">
      <c r="A4662">
        <f t="shared" ca="1" si="288"/>
        <v>49</v>
      </c>
      <c r="B4662" t="str">
        <f ca="1">VLOOKUP(Table1[[#This Row],[color-code]],'Color types'!$C$2:$D$5,2)</f>
        <v>Plaster</v>
      </c>
      <c r="C4662">
        <f t="shared" ca="1" si="289"/>
        <v>4</v>
      </c>
      <c r="D4662">
        <f t="shared" ca="1" si="291"/>
        <v>0.97</v>
      </c>
      <c r="E4662">
        <f ca="1">A4662*VLOOKUP(B4662,'Color types'!$A$2:$B$5,2)*D4662</f>
        <v>3802400</v>
      </c>
      <c r="F4662">
        <f t="shared" ca="1" si="290"/>
        <v>67</v>
      </c>
    </row>
    <row r="4663" spans="1:6" x14ac:dyDescent="0.25">
      <c r="A4663">
        <f t="shared" ca="1" si="288"/>
        <v>40</v>
      </c>
      <c r="B4663" t="str">
        <f ca="1">VLOOKUP(Table1[[#This Row],[color-code]],'Color types'!$C$2:$D$5,2)</f>
        <v>Oil-Matt</v>
      </c>
      <c r="C4663">
        <f t="shared" ca="1" si="289"/>
        <v>2</v>
      </c>
      <c r="D4663">
        <f t="shared" ca="1" si="291"/>
        <v>1.01</v>
      </c>
      <c r="E4663">
        <f ca="1">A4663*VLOOKUP(B4663,'Color types'!$A$2:$B$5,2)*D4663</f>
        <v>4040000</v>
      </c>
      <c r="F4663">
        <f t="shared" ca="1" si="290"/>
        <v>10</v>
      </c>
    </row>
    <row r="4664" spans="1:6" x14ac:dyDescent="0.25">
      <c r="A4664">
        <f t="shared" ca="1" si="288"/>
        <v>101</v>
      </c>
      <c r="B4664" t="str">
        <f ca="1">VLOOKUP(Table1[[#This Row],[color-code]],'Color types'!$C$2:$D$5,2)</f>
        <v>Plaster</v>
      </c>
      <c r="C4664">
        <f t="shared" ca="1" si="289"/>
        <v>4</v>
      </c>
      <c r="D4664">
        <f t="shared" ca="1" si="291"/>
        <v>0.95</v>
      </c>
      <c r="E4664">
        <f ca="1">A4664*VLOOKUP(B4664,'Color types'!$A$2:$B$5,2)*D4664</f>
        <v>7676000</v>
      </c>
      <c r="F4664">
        <f t="shared" ca="1" si="290"/>
        <v>4</v>
      </c>
    </row>
    <row r="4665" spans="1:6" x14ac:dyDescent="0.25">
      <c r="A4665">
        <f t="shared" ca="1" si="288"/>
        <v>115</v>
      </c>
      <c r="B4665" t="str">
        <f ca="1">VLOOKUP(Table1[[#This Row],[color-code]],'Color types'!$C$2:$D$5,2)</f>
        <v>Oil-Shiny</v>
      </c>
      <c r="C4665">
        <f t="shared" ca="1" si="289"/>
        <v>3</v>
      </c>
      <c r="D4665">
        <f t="shared" ca="1" si="291"/>
        <v>1.03</v>
      </c>
      <c r="E4665">
        <f ca="1">A4665*VLOOKUP(B4665,'Color types'!$A$2:$B$5,2)*D4665</f>
        <v>12437250</v>
      </c>
      <c r="F4665">
        <f t="shared" ca="1" si="290"/>
        <v>5</v>
      </c>
    </row>
    <row r="4666" spans="1:6" x14ac:dyDescent="0.25">
      <c r="A4666">
        <f t="shared" ca="1" si="288"/>
        <v>74</v>
      </c>
      <c r="B4666" t="str">
        <f ca="1">VLOOKUP(Table1[[#This Row],[color-code]],'Color types'!$C$2:$D$5,2)</f>
        <v>Plaster</v>
      </c>
      <c r="C4666">
        <f t="shared" ca="1" si="289"/>
        <v>4</v>
      </c>
      <c r="D4666">
        <f t="shared" ca="1" si="291"/>
        <v>1</v>
      </c>
      <c r="E4666">
        <f ca="1">A4666*VLOOKUP(B4666,'Color types'!$A$2:$B$5,2)*D4666</f>
        <v>5920000</v>
      </c>
      <c r="F4666">
        <f t="shared" ca="1" si="290"/>
        <v>90</v>
      </c>
    </row>
    <row r="4667" spans="1:6" x14ac:dyDescent="0.25">
      <c r="A4667">
        <f t="shared" ca="1" si="288"/>
        <v>47</v>
      </c>
      <c r="B4667" t="str">
        <f ca="1">VLOOKUP(Table1[[#This Row],[color-code]],'Color types'!$C$2:$D$5,2)</f>
        <v>Plaster</v>
      </c>
      <c r="C4667">
        <f t="shared" ca="1" si="289"/>
        <v>4</v>
      </c>
      <c r="D4667">
        <f t="shared" ca="1" si="291"/>
        <v>0.96</v>
      </c>
      <c r="E4667">
        <f ca="1">A4667*VLOOKUP(B4667,'Color types'!$A$2:$B$5,2)*D4667</f>
        <v>3609600</v>
      </c>
      <c r="F4667">
        <f t="shared" ca="1" si="290"/>
        <v>33</v>
      </c>
    </row>
    <row r="4668" spans="1:6" x14ac:dyDescent="0.25">
      <c r="A4668">
        <f t="shared" ca="1" si="288"/>
        <v>141</v>
      </c>
      <c r="B4668" t="str">
        <f ca="1">VLOOKUP(Table1[[#This Row],[color-code]],'Color types'!$C$2:$D$5,2)</f>
        <v>Oil-Shiny</v>
      </c>
      <c r="C4668">
        <f t="shared" ca="1" si="289"/>
        <v>3</v>
      </c>
      <c r="D4668">
        <f t="shared" ca="1" si="291"/>
        <v>0.96</v>
      </c>
      <c r="E4668">
        <f ca="1">A4668*VLOOKUP(B4668,'Color types'!$A$2:$B$5,2)*D4668</f>
        <v>14212800</v>
      </c>
      <c r="F4668">
        <f t="shared" ca="1" si="290"/>
        <v>67</v>
      </c>
    </row>
    <row r="4669" spans="1:6" x14ac:dyDescent="0.25">
      <c r="A4669">
        <f t="shared" ca="1" si="288"/>
        <v>144</v>
      </c>
      <c r="B4669" t="str">
        <f ca="1">VLOOKUP(Table1[[#This Row],[color-code]],'Color types'!$C$2:$D$5,2)</f>
        <v>Oil-Shiny</v>
      </c>
      <c r="C4669">
        <f t="shared" ca="1" si="289"/>
        <v>3</v>
      </c>
      <c r="D4669">
        <f t="shared" ca="1" si="291"/>
        <v>1.02</v>
      </c>
      <c r="E4669">
        <f ca="1">A4669*VLOOKUP(B4669,'Color types'!$A$2:$B$5,2)*D4669</f>
        <v>15422400</v>
      </c>
      <c r="F4669">
        <f t="shared" ca="1" si="290"/>
        <v>9</v>
      </c>
    </row>
    <row r="4670" spans="1:6" x14ac:dyDescent="0.25">
      <c r="A4670">
        <f t="shared" ca="1" si="288"/>
        <v>114</v>
      </c>
      <c r="B4670" t="str">
        <f ca="1">VLOOKUP(Table1[[#This Row],[color-code]],'Color types'!$C$2:$D$5,2)</f>
        <v>Acrilic</v>
      </c>
      <c r="C4670">
        <f t="shared" ca="1" si="289"/>
        <v>1</v>
      </c>
      <c r="D4670">
        <f t="shared" ca="1" si="291"/>
        <v>1.03</v>
      </c>
      <c r="E4670">
        <f ca="1">A4670*VLOOKUP(B4670,'Color types'!$A$2:$B$5,2)*D4670</f>
        <v>9980700</v>
      </c>
      <c r="F4670">
        <f t="shared" ca="1" si="290"/>
        <v>28</v>
      </c>
    </row>
    <row r="4671" spans="1:6" x14ac:dyDescent="0.25">
      <c r="A4671">
        <f t="shared" ca="1" si="288"/>
        <v>129</v>
      </c>
      <c r="B4671" t="str">
        <f ca="1">VLOOKUP(Table1[[#This Row],[color-code]],'Color types'!$C$2:$D$5,2)</f>
        <v>Oil-Shiny</v>
      </c>
      <c r="C4671">
        <f t="shared" ca="1" si="289"/>
        <v>3</v>
      </c>
      <c r="D4671">
        <f t="shared" ca="1" si="291"/>
        <v>1.04</v>
      </c>
      <c r="E4671">
        <f ca="1">A4671*VLOOKUP(B4671,'Color types'!$A$2:$B$5,2)*D4671</f>
        <v>14086800</v>
      </c>
      <c r="F4671">
        <f t="shared" ca="1" si="290"/>
        <v>81</v>
      </c>
    </row>
    <row r="4672" spans="1:6" x14ac:dyDescent="0.25">
      <c r="A4672">
        <f t="shared" ca="1" si="288"/>
        <v>145</v>
      </c>
      <c r="B4672" t="str">
        <f ca="1">VLOOKUP(Table1[[#This Row],[color-code]],'Color types'!$C$2:$D$5,2)</f>
        <v>Acrilic</v>
      </c>
      <c r="C4672">
        <f t="shared" ca="1" si="289"/>
        <v>1</v>
      </c>
      <c r="D4672">
        <f t="shared" ca="1" si="291"/>
        <v>1.01</v>
      </c>
      <c r="E4672">
        <f ca="1">A4672*VLOOKUP(B4672,'Color types'!$A$2:$B$5,2)*D4672</f>
        <v>12448250</v>
      </c>
      <c r="F4672">
        <f t="shared" ca="1" si="290"/>
        <v>35</v>
      </c>
    </row>
    <row r="4673" spans="1:6" x14ac:dyDescent="0.25">
      <c r="A4673">
        <f t="shared" ca="1" si="288"/>
        <v>135</v>
      </c>
      <c r="B4673" t="str">
        <f ca="1">VLOOKUP(Table1[[#This Row],[color-code]],'Color types'!$C$2:$D$5,2)</f>
        <v>Acrilic</v>
      </c>
      <c r="C4673">
        <f t="shared" ca="1" si="289"/>
        <v>1</v>
      </c>
      <c r="D4673">
        <f t="shared" ca="1" si="291"/>
        <v>1.03</v>
      </c>
      <c r="E4673">
        <f ca="1">A4673*VLOOKUP(B4673,'Color types'!$A$2:$B$5,2)*D4673</f>
        <v>11819250</v>
      </c>
      <c r="F4673">
        <f t="shared" ca="1" si="290"/>
        <v>29</v>
      </c>
    </row>
    <row r="4674" spans="1:6" x14ac:dyDescent="0.25">
      <c r="A4674">
        <f t="shared" ref="A4674:A4737" ca="1" si="292">RANDBETWEEN(40,150)</f>
        <v>122</v>
      </c>
      <c r="B4674" t="str">
        <f ca="1">VLOOKUP(Table1[[#This Row],[color-code]],'Color types'!$C$2:$D$5,2)</f>
        <v>Acrilic</v>
      </c>
      <c r="C4674">
        <f t="shared" ref="C4674:C4737" ca="1" si="293">RANDBETWEEN(1,4)</f>
        <v>1</v>
      </c>
      <c r="D4674">
        <f t="shared" ca="1" si="291"/>
        <v>1</v>
      </c>
      <c r="E4674">
        <f ca="1">A4674*VLOOKUP(B4674,'Color types'!$A$2:$B$5,2)*D4674</f>
        <v>10370000</v>
      </c>
      <c r="F4674">
        <f t="shared" ref="F4674:F4737" ca="1" si="294">RANDBETWEEN(1,100)</f>
        <v>22</v>
      </c>
    </row>
    <row r="4675" spans="1:6" x14ac:dyDescent="0.25">
      <c r="A4675">
        <f t="shared" ca="1" si="292"/>
        <v>136</v>
      </c>
      <c r="B4675" t="str">
        <f ca="1">VLOOKUP(Table1[[#This Row],[color-code]],'Color types'!$C$2:$D$5,2)</f>
        <v>Acrilic</v>
      </c>
      <c r="C4675">
        <f t="shared" ca="1" si="293"/>
        <v>1</v>
      </c>
      <c r="D4675">
        <f t="shared" ref="D4675:D4738" ca="1" si="295">RANDBETWEEN(95,105)/100</f>
        <v>0.99</v>
      </c>
      <c r="E4675">
        <f ca="1">A4675*VLOOKUP(B4675,'Color types'!$A$2:$B$5,2)*D4675</f>
        <v>11444400</v>
      </c>
      <c r="F4675">
        <f t="shared" ca="1" si="294"/>
        <v>2</v>
      </c>
    </row>
    <row r="4676" spans="1:6" x14ac:dyDescent="0.25">
      <c r="A4676">
        <f t="shared" ca="1" si="292"/>
        <v>96</v>
      </c>
      <c r="B4676" t="str">
        <f ca="1">VLOOKUP(Table1[[#This Row],[color-code]],'Color types'!$C$2:$D$5,2)</f>
        <v>Acrilic</v>
      </c>
      <c r="C4676">
        <f t="shared" ca="1" si="293"/>
        <v>1</v>
      </c>
      <c r="D4676">
        <f t="shared" ca="1" si="295"/>
        <v>1.02</v>
      </c>
      <c r="E4676">
        <f ca="1">A4676*VLOOKUP(B4676,'Color types'!$A$2:$B$5,2)*D4676</f>
        <v>8323200</v>
      </c>
      <c r="F4676">
        <f t="shared" ca="1" si="294"/>
        <v>58</v>
      </c>
    </row>
    <row r="4677" spans="1:6" x14ac:dyDescent="0.25">
      <c r="A4677">
        <f t="shared" ca="1" si="292"/>
        <v>103</v>
      </c>
      <c r="B4677" t="str">
        <f ca="1">VLOOKUP(Table1[[#This Row],[color-code]],'Color types'!$C$2:$D$5,2)</f>
        <v>Oil-Matt</v>
      </c>
      <c r="C4677">
        <f t="shared" ca="1" si="293"/>
        <v>2</v>
      </c>
      <c r="D4677">
        <f t="shared" ca="1" si="295"/>
        <v>1.02</v>
      </c>
      <c r="E4677">
        <f ca="1">A4677*VLOOKUP(B4677,'Color types'!$A$2:$B$5,2)*D4677</f>
        <v>10506000</v>
      </c>
      <c r="F4677">
        <f t="shared" ca="1" si="294"/>
        <v>92</v>
      </c>
    </row>
    <row r="4678" spans="1:6" x14ac:dyDescent="0.25">
      <c r="A4678">
        <f t="shared" ca="1" si="292"/>
        <v>133</v>
      </c>
      <c r="B4678" t="str">
        <f ca="1">VLOOKUP(Table1[[#This Row],[color-code]],'Color types'!$C$2:$D$5,2)</f>
        <v>Acrilic</v>
      </c>
      <c r="C4678">
        <f t="shared" ca="1" si="293"/>
        <v>1</v>
      </c>
      <c r="D4678">
        <f t="shared" ca="1" si="295"/>
        <v>0.96</v>
      </c>
      <c r="E4678">
        <f ca="1">A4678*VLOOKUP(B4678,'Color types'!$A$2:$B$5,2)*D4678</f>
        <v>10852800</v>
      </c>
      <c r="F4678">
        <f t="shared" ca="1" si="294"/>
        <v>2</v>
      </c>
    </row>
    <row r="4679" spans="1:6" x14ac:dyDescent="0.25">
      <c r="A4679">
        <f t="shared" ca="1" si="292"/>
        <v>100</v>
      </c>
      <c r="B4679" t="str">
        <f ca="1">VLOOKUP(Table1[[#This Row],[color-code]],'Color types'!$C$2:$D$5,2)</f>
        <v>Oil-Matt</v>
      </c>
      <c r="C4679">
        <f t="shared" ca="1" si="293"/>
        <v>2</v>
      </c>
      <c r="D4679">
        <f t="shared" ca="1" si="295"/>
        <v>1.04</v>
      </c>
      <c r="E4679">
        <f ca="1">A4679*VLOOKUP(B4679,'Color types'!$A$2:$B$5,2)*D4679</f>
        <v>10400000</v>
      </c>
      <c r="F4679">
        <f t="shared" ca="1" si="294"/>
        <v>26</v>
      </c>
    </row>
    <row r="4680" spans="1:6" x14ac:dyDescent="0.25">
      <c r="A4680">
        <f t="shared" ca="1" si="292"/>
        <v>84</v>
      </c>
      <c r="B4680" t="str">
        <f ca="1">VLOOKUP(Table1[[#This Row],[color-code]],'Color types'!$C$2:$D$5,2)</f>
        <v>Oil-Shiny</v>
      </c>
      <c r="C4680">
        <f t="shared" ca="1" si="293"/>
        <v>3</v>
      </c>
      <c r="D4680">
        <f t="shared" ca="1" si="295"/>
        <v>1.05</v>
      </c>
      <c r="E4680">
        <f ca="1">A4680*VLOOKUP(B4680,'Color types'!$A$2:$B$5,2)*D4680</f>
        <v>9261000</v>
      </c>
      <c r="F4680">
        <f t="shared" ca="1" si="294"/>
        <v>12</v>
      </c>
    </row>
    <row r="4681" spans="1:6" x14ac:dyDescent="0.25">
      <c r="A4681">
        <f t="shared" ca="1" si="292"/>
        <v>128</v>
      </c>
      <c r="B4681" t="str">
        <f ca="1">VLOOKUP(Table1[[#This Row],[color-code]],'Color types'!$C$2:$D$5,2)</f>
        <v>Oil-Shiny</v>
      </c>
      <c r="C4681">
        <f t="shared" ca="1" si="293"/>
        <v>3</v>
      </c>
      <c r="D4681">
        <f t="shared" ca="1" si="295"/>
        <v>1.03</v>
      </c>
      <c r="E4681">
        <f ca="1">A4681*VLOOKUP(B4681,'Color types'!$A$2:$B$5,2)*D4681</f>
        <v>13843200</v>
      </c>
      <c r="F4681">
        <f t="shared" ca="1" si="294"/>
        <v>54</v>
      </c>
    </row>
    <row r="4682" spans="1:6" x14ac:dyDescent="0.25">
      <c r="A4682">
        <f t="shared" ca="1" si="292"/>
        <v>150</v>
      </c>
      <c r="B4682" t="str">
        <f ca="1">VLOOKUP(Table1[[#This Row],[color-code]],'Color types'!$C$2:$D$5,2)</f>
        <v>Acrilic</v>
      </c>
      <c r="C4682">
        <f t="shared" ca="1" si="293"/>
        <v>1</v>
      </c>
      <c r="D4682">
        <f t="shared" ca="1" si="295"/>
        <v>1</v>
      </c>
      <c r="E4682">
        <f ca="1">A4682*VLOOKUP(B4682,'Color types'!$A$2:$B$5,2)*D4682</f>
        <v>12750000</v>
      </c>
      <c r="F4682">
        <f t="shared" ca="1" si="294"/>
        <v>95</v>
      </c>
    </row>
    <row r="4683" spans="1:6" x14ac:dyDescent="0.25">
      <c r="A4683">
        <f t="shared" ca="1" si="292"/>
        <v>110</v>
      </c>
      <c r="B4683" t="str">
        <f ca="1">VLOOKUP(Table1[[#This Row],[color-code]],'Color types'!$C$2:$D$5,2)</f>
        <v>Oil-Shiny</v>
      </c>
      <c r="C4683">
        <f t="shared" ca="1" si="293"/>
        <v>3</v>
      </c>
      <c r="D4683">
        <f t="shared" ca="1" si="295"/>
        <v>1</v>
      </c>
      <c r="E4683">
        <f ca="1">A4683*VLOOKUP(B4683,'Color types'!$A$2:$B$5,2)*D4683</f>
        <v>11550000</v>
      </c>
      <c r="F4683">
        <f t="shared" ca="1" si="294"/>
        <v>45</v>
      </c>
    </row>
    <row r="4684" spans="1:6" x14ac:dyDescent="0.25">
      <c r="A4684">
        <f t="shared" ca="1" si="292"/>
        <v>135</v>
      </c>
      <c r="B4684" t="str">
        <f ca="1">VLOOKUP(Table1[[#This Row],[color-code]],'Color types'!$C$2:$D$5,2)</f>
        <v>Acrilic</v>
      </c>
      <c r="C4684">
        <f t="shared" ca="1" si="293"/>
        <v>1</v>
      </c>
      <c r="D4684">
        <f t="shared" ca="1" si="295"/>
        <v>0.97</v>
      </c>
      <c r="E4684">
        <f ca="1">A4684*VLOOKUP(B4684,'Color types'!$A$2:$B$5,2)*D4684</f>
        <v>11130750</v>
      </c>
      <c r="F4684">
        <f t="shared" ca="1" si="294"/>
        <v>3</v>
      </c>
    </row>
    <row r="4685" spans="1:6" x14ac:dyDescent="0.25">
      <c r="A4685">
        <f t="shared" ca="1" si="292"/>
        <v>77</v>
      </c>
      <c r="B4685" t="str">
        <f ca="1">VLOOKUP(Table1[[#This Row],[color-code]],'Color types'!$C$2:$D$5,2)</f>
        <v>Oil-Shiny</v>
      </c>
      <c r="C4685">
        <f t="shared" ca="1" si="293"/>
        <v>3</v>
      </c>
      <c r="D4685">
        <f t="shared" ca="1" si="295"/>
        <v>0.99</v>
      </c>
      <c r="E4685">
        <f ca="1">A4685*VLOOKUP(B4685,'Color types'!$A$2:$B$5,2)*D4685</f>
        <v>8004150</v>
      </c>
      <c r="F4685">
        <f t="shared" ca="1" si="294"/>
        <v>98</v>
      </c>
    </row>
    <row r="4686" spans="1:6" x14ac:dyDescent="0.25">
      <c r="A4686">
        <f t="shared" ca="1" si="292"/>
        <v>150</v>
      </c>
      <c r="B4686" t="str">
        <f ca="1">VLOOKUP(Table1[[#This Row],[color-code]],'Color types'!$C$2:$D$5,2)</f>
        <v>Plaster</v>
      </c>
      <c r="C4686">
        <f t="shared" ca="1" si="293"/>
        <v>4</v>
      </c>
      <c r="D4686">
        <f t="shared" ca="1" si="295"/>
        <v>0.96</v>
      </c>
      <c r="E4686">
        <f ca="1">A4686*VLOOKUP(B4686,'Color types'!$A$2:$B$5,2)*D4686</f>
        <v>11520000</v>
      </c>
      <c r="F4686">
        <f t="shared" ca="1" si="294"/>
        <v>84</v>
      </c>
    </row>
    <row r="4687" spans="1:6" x14ac:dyDescent="0.25">
      <c r="A4687">
        <f t="shared" ca="1" si="292"/>
        <v>122</v>
      </c>
      <c r="B4687" t="str">
        <f ca="1">VLOOKUP(Table1[[#This Row],[color-code]],'Color types'!$C$2:$D$5,2)</f>
        <v>Oil-Matt</v>
      </c>
      <c r="C4687">
        <f t="shared" ca="1" si="293"/>
        <v>2</v>
      </c>
      <c r="D4687">
        <f t="shared" ca="1" si="295"/>
        <v>0.95</v>
      </c>
      <c r="E4687">
        <f ca="1">A4687*VLOOKUP(B4687,'Color types'!$A$2:$B$5,2)*D4687</f>
        <v>11590000</v>
      </c>
      <c r="F4687">
        <f t="shared" ca="1" si="294"/>
        <v>86</v>
      </c>
    </row>
    <row r="4688" spans="1:6" x14ac:dyDescent="0.25">
      <c r="A4688">
        <f t="shared" ca="1" si="292"/>
        <v>114</v>
      </c>
      <c r="B4688" t="str">
        <f ca="1">VLOOKUP(Table1[[#This Row],[color-code]],'Color types'!$C$2:$D$5,2)</f>
        <v>Oil-Matt</v>
      </c>
      <c r="C4688">
        <f t="shared" ca="1" si="293"/>
        <v>2</v>
      </c>
      <c r="D4688">
        <f t="shared" ca="1" si="295"/>
        <v>1.01</v>
      </c>
      <c r="E4688">
        <f ca="1">A4688*VLOOKUP(B4688,'Color types'!$A$2:$B$5,2)*D4688</f>
        <v>11514000</v>
      </c>
      <c r="F4688">
        <f t="shared" ca="1" si="294"/>
        <v>8</v>
      </c>
    </row>
    <row r="4689" spans="1:6" x14ac:dyDescent="0.25">
      <c r="A4689">
        <f t="shared" ca="1" si="292"/>
        <v>132</v>
      </c>
      <c r="B4689" t="str">
        <f ca="1">VLOOKUP(Table1[[#This Row],[color-code]],'Color types'!$C$2:$D$5,2)</f>
        <v>Plaster</v>
      </c>
      <c r="C4689">
        <f t="shared" ca="1" si="293"/>
        <v>4</v>
      </c>
      <c r="D4689">
        <f t="shared" ca="1" si="295"/>
        <v>0.98</v>
      </c>
      <c r="E4689">
        <f ca="1">A4689*VLOOKUP(B4689,'Color types'!$A$2:$B$5,2)*D4689</f>
        <v>10348800</v>
      </c>
      <c r="F4689">
        <f t="shared" ca="1" si="294"/>
        <v>70</v>
      </c>
    </row>
    <row r="4690" spans="1:6" x14ac:dyDescent="0.25">
      <c r="A4690">
        <f t="shared" ca="1" si="292"/>
        <v>142</v>
      </c>
      <c r="B4690" t="str">
        <f ca="1">VLOOKUP(Table1[[#This Row],[color-code]],'Color types'!$C$2:$D$5,2)</f>
        <v>Plaster</v>
      </c>
      <c r="C4690">
        <f t="shared" ca="1" si="293"/>
        <v>4</v>
      </c>
      <c r="D4690">
        <f t="shared" ca="1" si="295"/>
        <v>1.03</v>
      </c>
      <c r="E4690">
        <f ca="1">A4690*VLOOKUP(B4690,'Color types'!$A$2:$B$5,2)*D4690</f>
        <v>11700800</v>
      </c>
      <c r="F4690">
        <f t="shared" ca="1" si="294"/>
        <v>29</v>
      </c>
    </row>
    <row r="4691" spans="1:6" x14ac:dyDescent="0.25">
      <c r="A4691">
        <f t="shared" ca="1" si="292"/>
        <v>101</v>
      </c>
      <c r="B4691" t="str">
        <f ca="1">VLOOKUP(Table1[[#This Row],[color-code]],'Color types'!$C$2:$D$5,2)</f>
        <v>Oil-Matt</v>
      </c>
      <c r="C4691">
        <f t="shared" ca="1" si="293"/>
        <v>2</v>
      </c>
      <c r="D4691">
        <f t="shared" ca="1" si="295"/>
        <v>1</v>
      </c>
      <c r="E4691">
        <f ca="1">A4691*VLOOKUP(B4691,'Color types'!$A$2:$B$5,2)*D4691</f>
        <v>10100000</v>
      </c>
      <c r="F4691">
        <f t="shared" ca="1" si="294"/>
        <v>31</v>
      </c>
    </row>
    <row r="4692" spans="1:6" x14ac:dyDescent="0.25">
      <c r="A4692">
        <f t="shared" ca="1" si="292"/>
        <v>128</v>
      </c>
      <c r="B4692" t="str">
        <f ca="1">VLOOKUP(Table1[[#This Row],[color-code]],'Color types'!$C$2:$D$5,2)</f>
        <v>Acrilic</v>
      </c>
      <c r="C4692">
        <f t="shared" ca="1" si="293"/>
        <v>1</v>
      </c>
      <c r="D4692">
        <f t="shared" ca="1" si="295"/>
        <v>1.04</v>
      </c>
      <c r="E4692">
        <f ca="1">A4692*VLOOKUP(B4692,'Color types'!$A$2:$B$5,2)*D4692</f>
        <v>11315200</v>
      </c>
      <c r="F4692">
        <f t="shared" ca="1" si="294"/>
        <v>65</v>
      </c>
    </row>
    <row r="4693" spans="1:6" x14ac:dyDescent="0.25">
      <c r="A4693">
        <f t="shared" ca="1" si="292"/>
        <v>109</v>
      </c>
      <c r="B4693" t="str">
        <f ca="1">VLOOKUP(Table1[[#This Row],[color-code]],'Color types'!$C$2:$D$5,2)</f>
        <v>Acrilic</v>
      </c>
      <c r="C4693">
        <f t="shared" ca="1" si="293"/>
        <v>1</v>
      </c>
      <c r="D4693">
        <f t="shared" ca="1" si="295"/>
        <v>1.05</v>
      </c>
      <c r="E4693">
        <f ca="1">A4693*VLOOKUP(B4693,'Color types'!$A$2:$B$5,2)*D4693</f>
        <v>9728250</v>
      </c>
      <c r="F4693">
        <f t="shared" ca="1" si="294"/>
        <v>31</v>
      </c>
    </row>
    <row r="4694" spans="1:6" x14ac:dyDescent="0.25">
      <c r="A4694">
        <f t="shared" ca="1" si="292"/>
        <v>79</v>
      </c>
      <c r="B4694" t="str">
        <f ca="1">VLOOKUP(Table1[[#This Row],[color-code]],'Color types'!$C$2:$D$5,2)</f>
        <v>Plaster</v>
      </c>
      <c r="C4694">
        <f t="shared" ca="1" si="293"/>
        <v>4</v>
      </c>
      <c r="D4694">
        <f t="shared" ca="1" si="295"/>
        <v>0.99</v>
      </c>
      <c r="E4694">
        <f ca="1">A4694*VLOOKUP(B4694,'Color types'!$A$2:$B$5,2)*D4694</f>
        <v>6256800</v>
      </c>
      <c r="F4694">
        <f t="shared" ca="1" si="294"/>
        <v>41</v>
      </c>
    </row>
    <row r="4695" spans="1:6" x14ac:dyDescent="0.25">
      <c r="A4695">
        <f t="shared" ca="1" si="292"/>
        <v>101</v>
      </c>
      <c r="B4695" t="str">
        <f ca="1">VLOOKUP(Table1[[#This Row],[color-code]],'Color types'!$C$2:$D$5,2)</f>
        <v>Plaster</v>
      </c>
      <c r="C4695">
        <f t="shared" ca="1" si="293"/>
        <v>4</v>
      </c>
      <c r="D4695">
        <f t="shared" ca="1" si="295"/>
        <v>0.97</v>
      </c>
      <c r="E4695">
        <f ca="1">A4695*VLOOKUP(B4695,'Color types'!$A$2:$B$5,2)*D4695</f>
        <v>7837600</v>
      </c>
      <c r="F4695">
        <f t="shared" ca="1" si="294"/>
        <v>81</v>
      </c>
    </row>
    <row r="4696" spans="1:6" x14ac:dyDescent="0.25">
      <c r="A4696">
        <f t="shared" ca="1" si="292"/>
        <v>75</v>
      </c>
      <c r="B4696" t="str">
        <f ca="1">VLOOKUP(Table1[[#This Row],[color-code]],'Color types'!$C$2:$D$5,2)</f>
        <v>Plaster</v>
      </c>
      <c r="C4696">
        <f t="shared" ca="1" si="293"/>
        <v>4</v>
      </c>
      <c r="D4696">
        <f t="shared" ca="1" si="295"/>
        <v>1.01</v>
      </c>
      <c r="E4696">
        <f ca="1">A4696*VLOOKUP(B4696,'Color types'!$A$2:$B$5,2)*D4696</f>
        <v>6060000</v>
      </c>
      <c r="F4696">
        <f t="shared" ca="1" si="294"/>
        <v>82</v>
      </c>
    </row>
    <row r="4697" spans="1:6" x14ac:dyDescent="0.25">
      <c r="A4697">
        <f t="shared" ca="1" si="292"/>
        <v>78</v>
      </c>
      <c r="B4697" t="str">
        <f ca="1">VLOOKUP(Table1[[#This Row],[color-code]],'Color types'!$C$2:$D$5,2)</f>
        <v>Plaster</v>
      </c>
      <c r="C4697">
        <f t="shared" ca="1" si="293"/>
        <v>4</v>
      </c>
      <c r="D4697">
        <f t="shared" ca="1" si="295"/>
        <v>0.99</v>
      </c>
      <c r="E4697">
        <f ca="1">A4697*VLOOKUP(B4697,'Color types'!$A$2:$B$5,2)*D4697</f>
        <v>6177600</v>
      </c>
      <c r="F4697">
        <f t="shared" ca="1" si="294"/>
        <v>23</v>
      </c>
    </row>
    <row r="4698" spans="1:6" x14ac:dyDescent="0.25">
      <c r="A4698">
        <f t="shared" ca="1" si="292"/>
        <v>74</v>
      </c>
      <c r="B4698" t="str">
        <f ca="1">VLOOKUP(Table1[[#This Row],[color-code]],'Color types'!$C$2:$D$5,2)</f>
        <v>Acrilic</v>
      </c>
      <c r="C4698">
        <f t="shared" ca="1" si="293"/>
        <v>1</v>
      </c>
      <c r="D4698">
        <f t="shared" ca="1" si="295"/>
        <v>0.98</v>
      </c>
      <c r="E4698">
        <f ca="1">A4698*VLOOKUP(B4698,'Color types'!$A$2:$B$5,2)*D4698</f>
        <v>6164200</v>
      </c>
      <c r="F4698">
        <f t="shared" ca="1" si="294"/>
        <v>3</v>
      </c>
    </row>
    <row r="4699" spans="1:6" x14ac:dyDescent="0.25">
      <c r="A4699">
        <f t="shared" ca="1" si="292"/>
        <v>144</v>
      </c>
      <c r="B4699" t="str">
        <f ca="1">VLOOKUP(Table1[[#This Row],[color-code]],'Color types'!$C$2:$D$5,2)</f>
        <v>Plaster</v>
      </c>
      <c r="C4699">
        <f t="shared" ca="1" si="293"/>
        <v>4</v>
      </c>
      <c r="D4699">
        <f t="shared" ca="1" si="295"/>
        <v>0.96</v>
      </c>
      <c r="E4699">
        <f ca="1">A4699*VLOOKUP(B4699,'Color types'!$A$2:$B$5,2)*D4699</f>
        <v>11059200</v>
      </c>
      <c r="F4699">
        <f t="shared" ca="1" si="294"/>
        <v>65</v>
      </c>
    </row>
    <row r="4700" spans="1:6" x14ac:dyDescent="0.25">
      <c r="A4700">
        <f t="shared" ca="1" si="292"/>
        <v>148</v>
      </c>
      <c r="B4700" t="str">
        <f ca="1">VLOOKUP(Table1[[#This Row],[color-code]],'Color types'!$C$2:$D$5,2)</f>
        <v>Oil-Matt</v>
      </c>
      <c r="C4700">
        <f t="shared" ca="1" si="293"/>
        <v>2</v>
      </c>
      <c r="D4700">
        <f t="shared" ca="1" si="295"/>
        <v>1.05</v>
      </c>
      <c r="E4700">
        <f ca="1">A4700*VLOOKUP(B4700,'Color types'!$A$2:$B$5,2)*D4700</f>
        <v>15540000</v>
      </c>
      <c r="F4700">
        <f t="shared" ca="1" si="294"/>
        <v>65</v>
      </c>
    </row>
    <row r="4701" spans="1:6" x14ac:dyDescent="0.25">
      <c r="A4701">
        <f t="shared" ca="1" si="292"/>
        <v>75</v>
      </c>
      <c r="B4701" t="str">
        <f ca="1">VLOOKUP(Table1[[#This Row],[color-code]],'Color types'!$C$2:$D$5,2)</f>
        <v>Acrilic</v>
      </c>
      <c r="C4701">
        <f t="shared" ca="1" si="293"/>
        <v>1</v>
      </c>
      <c r="D4701">
        <f t="shared" ca="1" si="295"/>
        <v>0.98</v>
      </c>
      <c r="E4701">
        <f ca="1">A4701*VLOOKUP(B4701,'Color types'!$A$2:$B$5,2)*D4701</f>
        <v>6247500</v>
      </c>
      <c r="F4701">
        <f t="shared" ca="1" si="294"/>
        <v>52</v>
      </c>
    </row>
    <row r="4702" spans="1:6" x14ac:dyDescent="0.25">
      <c r="A4702">
        <f t="shared" ca="1" si="292"/>
        <v>60</v>
      </c>
      <c r="B4702" t="str">
        <f ca="1">VLOOKUP(Table1[[#This Row],[color-code]],'Color types'!$C$2:$D$5,2)</f>
        <v>Oil-Matt</v>
      </c>
      <c r="C4702">
        <f t="shared" ca="1" si="293"/>
        <v>2</v>
      </c>
      <c r="D4702">
        <f t="shared" ca="1" si="295"/>
        <v>0.98</v>
      </c>
      <c r="E4702">
        <f ca="1">A4702*VLOOKUP(B4702,'Color types'!$A$2:$B$5,2)*D4702</f>
        <v>5880000</v>
      </c>
      <c r="F4702">
        <f t="shared" ca="1" si="294"/>
        <v>69</v>
      </c>
    </row>
    <row r="4703" spans="1:6" x14ac:dyDescent="0.25">
      <c r="A4703">
        <f t="shared" ca="1" si="292"/>
        <v>118</v>
      </c>
      <c r="B4703" t="str">
        <f ca="1">VLOOKUP(Table1[[#This Row],[color-code]],'Color types'!$C$2:$D$5,2)</f>
        <v>Acrilic</v>
      </c>
      <c r="C4703">
        <f t="shared" ca="1" si="293"/>
        <v>1</v>
      </c>
      <c r="D4703">
        <f t="shared" ca="1" si="295"/>
        <v>1.03</v>
      </c>
      <c r="E4703">
        <f ca="1">A4703*VLOOKUP(B4703,'Color types'!$A$2:$B$5,2)*D4703</f>
        <v>10330900</v>
      </c>
      <c r="F4703">
        <f t="shared" ca="1" si="294"/>
        <v>38</v>
      </c>
    </row>
    <row r="4704" spans="1:6" x14ac:dyDescent="0.25">
      <c r="A4704">
        <f t="shared" ca="1" si="292"/>
        <v>103</v>
      </c>
      <c r="B4704" t="str">
        <f ca="1">VLOOKUP(Table1[[#This Row],[color-code]],'Color types'!$C$2:$D$5,2)</f>
        <v>Oil-Shiny</v>
      </c>
      <c r="C4704">
        <f t="shared" ca="1" si="293"/>
        <v>3</v>
      </c>
      <c r="D4704">
        <f t="shared" ca="1" si="295"/>
        <v>0.97</v>
      </c>
      <c r="E4704">
        <f ca="1">A4704*VLOOKUP(B4704,'Color types'!$A$2:$B$5,2)*D4704</f>
        <v>10490550</v>
      </c>
      <c r="F4704">
        <f t="shared" ca="1" si="294"/>
        <v>75</v>
      </c>
    </row>
    <row r="4705" spans="1:6" x14ac:dyDescent="0.25">
      <c r="A4705">
        <f t="shared" ca="1" si="292"/>
        <v>140</v>
      </c>
      <c r="B4705" t="str">
        <f ca="1">VLOOKUP(Table1[[#This Row],[color-code]],'Color types'!$C$2:$D$5,2)</f>
        <v>Oil-Shiny</v>
      </c>
      <c r="C4705">
        <f t="shared" ca="1" si="293"/>
        <v>3</v>
      </c>
      <c r="D4705">
        <f t="shared" ca="1" si="295"/>
        <v>1.04</v>
      </c>
      <c r="E4705">
        <f ca="1">A4705*VLOOKUP(B4705,'Color types'!$A$2:$B$5,2)*D4705</f>
        <v>15288000</v>
      </c>
      <c r="F4705">
        <f t="shared" ca="1" si="294"/>
        <v>68</v>
      </c>
    </row>
    <row r="4706" spans="1:6" x14ac:dyDescent="0.25">
      <c r="A4706">
        <f t="shared" ca="1" si="292"/>
        <v>105</v>
      </c>
      <c r="B4706" t="str">
        <f ca="1">VLOOKUP(Table1[[#This Row],[color-code]],'Color types'!$C$2:$D$5,2)</f>
        <v>Plaster</v>
      </c>
      <c r="C4706">
        <f t="shared" ca="1" si="293"/>
        <v>4</v>
      </c>
      <c r="D4706">
        <f t="shared" ca="1" si="295"/>
        <v>1.03</v>
      </c>
      <c r="E4706">
        <f ca="1">A4706*VLOOKUP(B4706,'Color types'!$A$2:$B$5,2)*D4706</f>
        <v>8652000</v>
      </c>
      <c r="F4706">
        <f t="shared" ca="1" si="294"/>
        <v>26</v>
      </c>
    </row>
    <row r="4707" spans="1:6" x14ac:dyDescent="0.25">
      <c r="A4707">
        <f t="shared" ca="1" si="292"/>
        <v>134</v>
      </c>
      <c r="B4707" t="str">
        <f ca="1">VLOOKUP(Table1[[#This Row],[color-code]],'Color types'!$C$2:$D$5,2)</f>
        <v>Acrilic</v>
      </c>
      <c r="C4707">
        <f t="shared" ca="1" si="293"/>
        <v>1</v>
      </c>
      <c r="D4707">
        <f t="shared" ca="1" si="295"/>
        <v>1.03</v>
      </c>
      <c r="E4707">
        <f ca="1">A4707*VLOOKUP(B4707,'Color types'!$A$2:$B$5,2)*D4707</f>
        <v>11731700</v>
      </c>
      <c r="F4707">
        <f t="shared" ca="1" si="294"/>
        <v>12</v>
      </c>
    </row>
    <row r="4708" spans="1:6" x14ac:dyDescent="0.25">
      <c r="A4708">
        <f t="shared" ca="1" si="292"/>
        <v>97</v>
      </c>
      <c r="B4708" t="str">
        <f ca="1">VLOOKUP(Table1[[#This Row],[color-code]],'Color types'!$C$2:$D$5,2)</f>
        <v>Plaster</v>
      </c>
      <c r="C4708">
        <f t="shared" ca="1" si="293"/>
        <v>4</v>
      </c>
      <c r="D4708">
        <f t="shared" ca="1" si="295"/>
        <v>0.97</v>
      </c>
      <c r="E4708">
        <f ca="1">A4708*VLOOKUP(B4708,'Color types'!$A$2:$B$5,2)*D4708</f>
        <v>7527200</v>
      </c>
      <c r="F4708">
        <f t="shared" ca="1" si="294"/>
        <v>25</v>
      </c>
    </row>
    <row r="4709" spans="1:6" x14ac:dyDescent="0.25">
      <c r="A4709">
        <f t="shared" ca="1" si="292"/>
        <v>82</v>
      </c>
      <c r="B4709" t="str">
        <f ca="1">VLOOKUP(Table1[[#This Row],[color-code]],'Color types'!$C$2:$D$5,2)</f>
        <v>Oil-Shiny</v>
      </c>
      <c r="C4709">
        <f t="shared" ca="1" si="293"/>
        <v>3</v>
      </c>
      <c r="D4709">
        <f t="shared" ca="1" si="295"/>
        <v>0.99</v>
      </c>
      <c r="E4709">
        <f ca="1">A4709*VLOOKUP(B4709,'Color types'!$A$2:$B$5,2)*D4709</f>
        <v>8523900</v>
      </c>
      <c r="F4709">
        <f t="shared" ca="1" si="294"/>
        <v>34</v>
      </c>
    </row>
    <row r="4710" spans="1:6" x14ac:dyDescent="0.25">
      <c r="A4710">
        <f t="shared" ca="1" si="292"/>
        <v>55</v>
      </c>
      <c r="B4710" t="str">
        <f ca="1">VLOOKUP(Table1[[#This Row],[color-code]],'Color types'!$C$2:$D$5,2)</f>
        <v>Acrilic</v>
      </c>
      <c r="C4710">
        <f t="shared" ca="1" si="293"/>
        <v>1</v>
      </c>
      <c r="D4710">
        <f t="shared" ca="1" si="295"/>
        <v>0.97</v>
      </c>
      <c r="E4710">
        <f ca="1">A4710*VLOOKUP(B4710,'Color types'!$A$2:$B$5,2)*D4710</f>
        <v>4534750</v>
      </c>
      <c r="F4710">
        <f t="shared" ca="1" si="294"/>
        <v>48</v>
      </c>
    </row>
    <row r="4711" spans="1:6" x14ac:dyDescent="0.25">
      <c r="A4711">
        <f t="shared" ca="1" si="292"/>
        <v>142</v>
      </c>
      <c r="B4711" t="str">
        <f ca="1">VLOOKUP(Table1[[#This Row],[color-code]],'Color types'!$C$2:$D$5,2)</f>
        <v>Plaster</v>
      </c>
      <c r="C4711">
        <f t="shared" ca="1" si="293"/>
        <v>4</v>
      </c>
      <c r="D4711">
        <f t="shared" ca="1" si="295"/>
        <v>1.03</v>
      </c>
      <c r="E4711">
        <f ca="1">A4711*VLOOKUP(B4711,'Color types'!$A$2:$B$5,2)*D4711</f>
        <v>11700800</v>
      </c>
      <c r="F4711">
        <f t="shared" ca="1" si="294"/>
        <v>60</v>
      </c>
    </row>
    <row r="4712" spans="1:6" x14ac:dyDescent="0.25">
      <c r="A4712">
        <f t="shared" ca="1" si="292"/>
        <v>84</v>
      </c>
      <c r="B4712" t="str">
        <f ca="1">VLOOKUP(Table1[[#This Row],[color-code]],'Color types'!$C$2:$D$5,2)</f>
        <v>Acrilic</v>
      </c>
      <c r="C4712">
        <f t="shared" ca="1" si="293"/>
        <v>1</v>
      </c>
      <c r="D4712">
        <f t="shared" ca="1" si="295"/>
        <v>0.97</v>
      </c>
      <c r="E4712">
        <f ca="1">A4712*VLOOKUP(B4712,'Color types'!$A$2:$B$5,2)*D4712</f>
        <v>6925800</v>
      </c>
      <c r="F4712">
        <f t="shared" ca="1" si="294"/>
        <v>91</v>
      </c>
    </row>
    <row r="4713" spans="1:6" x14ac:dyDescent="0.25">
      <c r="A4713">
        <f t="shared" ca="1" si="292"/>
        <v>51</v>
      </c>
      <c r="B4713" t="str">
        <f ca="1">VLOOKUP(Table1[[#This Row],[color-code]],'Color types'!$C$2:$D$5,2)</f>
        <v>Oil-Matt</v>
      </c>
      <c r="C4713">
        <f t="shared" ca="1" si="293"/>
        <v>2</v>
      </c>
      <c r="D4713">
        <f t="shared" ca="1" si="295"/>
        <v>0.97</v>
      </c>
      <c r="E4713">
        <f ca="1">A4713*VLOOKUP(B4713,'Color types'!$A$2:$B$5,2)*D4713</f>
        <v>4947000</v>
      </c>
      <c r="F4713">
        <f t="shared" ca="1" si="294"/>
        <v>92</v>
      </c>
    </row>
    <row r="4714" spans="1:6" x14ac:dyDescent="0.25">
      <c r="A4714">
        <f t="shared" ca="1" si="292"/>
        <v>142</v>
      </c>
      <c r="B4714" t="str">
        <f ca="1">VLOOKUP(Table1[[#This Row],[color-code]],'Color types'!$C$2:$D$5,2)</f>
        <v>Oil-Matt</v>
      </c>
      <c r="C4714">
        <f t="shared" ca="1" si="293"/>
        <v>2</v>
      </c>
      <c r="D4714">
        <f t="shared" ca="1" si="295"/>
        <v>0.96</v>
      </c>
      <c r="E4714">
        <f ca="1">A4714*VLOOKUP(B4714,'Color types'!$A$2:$B$5,2)*D4714</f>
        <v>13632000</v>
      </c>
      <c r="F4714">
        <f t="shared" ca="1" si="294"/>
        <v>13</v>
      </c>
    </row>
    <row r="4715" spans="1:6" x14ac:dyDescent="0.25">
      <c r="A4715">
        <f t="shared" ca="1" si="292"/>
        <v>64</v>
      </c>
      <c r="B4715" t="str">
        <f ca="1">VLOOKUP(Table1[[#This Row],[color-code]],'Color types'!$C$2:$D$5,2)</f>
        <v>Oil-Matt</v>
      </c>
      <c r="C4715">
        <f t="shared" ca="1" si="293"/>
        <v>2</v>
      </c>
      <c r="D4715">
        <f t="shared" ca="1" si="295"/>
        <v>1.05</v>
      </c>
      <c r="E4715">
        <f ca="1">A4715*VLOOKUP(B4715,'Color types'!$A$2:$B$5,2)*D4715</f>
        <v>6720000</v>
      </c>
      <c r="F4715">
        <f t="shared" ca="1" si="294"/>
        <v>18</v>
      </c>
    </row>
    <row r="4716" spans="1:6" x14ac:dyDescent="0.25">
      <c r="A4716">
        <f t="shared" ca="1" si="292"/>
        <v>141</v>
      </c>
      <c r="B4716" t="str">
        <f ca="1">VLOOKUP(Table1[[#This Row],[color-code]],'Color types'!$C$2:$D$5,2)</f>
        <v>Oil-Matt</v>
      </c>
      <c r="C4716">
        <f t="shared" ca="1" si="293"/>
        <v>2</v>
      </c>
      <c r="D4716">
        <f t="shared" ca="1" si="295"/>
        <v>1.01</v>
      </c>
      <c r="E4716">
        <f ca="1">A4716*VLOOKUP(B4716,'Color types'!$A$2:$B$5,2)*D4716</f>
        <v>14241000</v>
      </c>
      <c r="F4716">
        <f t="shared" ca="1" si="294"/>
        <v>14</v>
      </c>
    </row>
    <row r="4717" spans="1:6" x14ac:dyDescent="0.25">
      <c r="A4717">
        <f t="shared" ca="1" si="292"/>
        <v>103</v>
      </c>
      <c r="B4717" t="str">
        <f ca="1">VLOOKUP(Table1[[#This Row],[color-code]],'Color types'!$C$2:$D$5,2)</f>
        <v>Plaster</v>
      </c>
      <c r="C4717">
        <f t="shared" ca="1" si="293"/>
        <v>4</v>
      </c>
      <c r="D4717">
        <f t="shared" ca="1" si="295"/>
        <v>0.95</v>
      </c>
      <c r="E4717">
        <f ca="1">A4717*VLOOKUP(B4717,'Color types'!$A$2:$B$5,2)*D4717</f>
        <v>7828000</v>
      </c>
      <c r="F4717">
        <f t="shared" ca="1" si="294"/>
        <v>10</v>
      </c>
    </row>
    <row r="4718" spans="1:6" x14ac:dyDescent="0.25">
      <c r="A4718">
        <f t="shared" ca="1" si="292"/>
        <v>144</v>
      </c>
      <c r="B4718" t="str">
        <f ca="1">VLOOKUP(Table1[[#This Row],[color-code]],'Color types'!$C$2:$D$5,2)</f>
        <v>Plaster</v>
      </c>
      <c r="C4718">
        <f t="shared" ca="1" si="293"/>
        <v>4</v>
      </c>
      <c r="D4718">
        <f t="shared" ca="1" si="295"/>
        <v>0.96</v>
      </c>
      <c r="E4718">
        <f ca="1">A4718*VLOOKUP(B4718,'Color types'!$A$2:$B$5,2)*D4718</f>
        <v>11059200</v>
      </c>
      <c r="F4718">
        <f t="shared" ca="1" si="294"/>
        <v>25</v>
      </c>
    </row>
    <row r="4719" spans="1:6" x14ac:dyDescent="0.25">
      <c r="A4719">
        <f t="shared" ca="1" si="292"/>
        <v>128</v>
      </c>
      <c r="B4719" t="str">
        <f ca="1">VLOOKUP(Table1[[#This Row],[color-code]],'Color types'!$C$2:$D$5,2)</f>
        <v>Oil-Shiny</v>
      </c>
      <c r="C4719">
        <f t="shared" ca="1" si="293"/>
        <v>3</v>
      </c>
      <c r="D4719">
        <f t="shared" ca="1" si="295"/>
        <v>0.97</v>
      </c>
      <c r="E4719">
        <f ca="1">A4719*VLOOKUP(B4719,'Color types'!$A$2:$B$5,2)*D4719</f>
        <v>13036800</v>
      </c>
      <c r="F4719">
        <f t="shared" ca="1" si="294"/>
        <v>72</v>
      </c>
    </row>
    <row r="4720" spans="1:6" x14ac:dyDescent="0.25">
      <c r="A4720">
        <f t="shared" ca="1" si="292"/>
        <v>76</v>
      </c>
      <c r="B4720" t="str">
        <f ca="1">VLOOKUP(Table1[[#This Row],[color-code]],'Color types'!$C$2:$D$5,2)</f>
        <v>Oil-Shiny</v>
      </c>
      <c r="C4720">
        <f t="shared" ca="1" si="293"/>
        <v>3</v>
      </c>
      <c r="D4720">
        <f t="shared" ca="1" si="295"/>
        <v>0.95</v>
      </c>
      <c r="E4720">
        <f ca="1">A4720*VLOOKUP(B4720,'Color types'!$A$2:$B$5,2)*D4720</f>
        <v>7581000</v>
      </c>
      <c r="F4720">
        <f t="shared" ca="1" si="294"/>
        <v>74</v>
      </c>
    </row>
    <row r="4721" spans="1:6" x14ac:dyDescent="0.25">
      <c r="A4721">
        <f t="shared" ca="1" si="292"/>
        <v>98</v>
      </c>
      <c r="B4721" t="str">
        <f ca="1">VLOOKUP(Table1[[#This Row],[color-code]],'Color types'!$C$2:$D$5,2)</f>
        <v>Acrilic</v>
      </c>
      <c r="C4721">
        <f t="shared" ca="1" si="293"/>
        <v>1</v>
      </c>
      <c r="D4721">
        <f t="shared" ca="1" si="295"/>
        <v>0.95</v>
      </c>
      <c r="E4721">
        <f ca="1">A4721*VLOOKUP(B4721,'Color types'!$A$2:$B$5,2)*D4721</f>
        <v>7913500</v>
      </c>
      <c r="F4721">
        <f t="shared" ca="1" si="294"/>
        <v>14</v>
      </c>
    </row>
    <row r="4722" spans="1:6" x14ac:dyDescent="0.25">
      <c r="A4722">
        <f t="shared" ca="1" si="292"/>
        <v>55</v>
      </c>
      <c r="B4722" t="str">
        <f ca="1">VLOOKUP(Table1[[#This Row],[color-code]],'Color types'!$C$2:$D$5,2)</f>
        <v>Acrilic</v>
      </c>
      <c r="C4722">
        <f t="shared" ca="1" si="293"/>
        <v>1</v>
      </c>
      <c r="D4722">
        <f t="shared" ca="1" si="295"/>
        <v>1.01</v>
      </c>
      <c r="E4722">
        <f ca="1">A4722*VLOOKUP(B4722,'Color types'!$A$2:$B$5,2)*D4722</f>
        <v>4721750</v>
      </c>
      <c r="F4722">
        <f t="shared" ca="1" si="294"/>
        <v>5</v>
      </c>
    </row>
    <row r="4723" spans="1:6" x14ac:dyDescent="0.25">
      <c r="A4723">
        <f t="shared" ca="1" si="292"/>
        <v>80</v>
      </c>
      <c r="B4723" t="str">
        <f ca="1">VLOOKUP(Table1[[#This Row],[color-code]],'Color types'!$C$2:$D$5,2)</f>
        <v>Acrilic</v>
      </c>
      <c r="C4723">
        <f t="shared" ca="1" si="293"/>
        <v>1</v>
      </c>
      <c r="D4723">
        <f t="shared" ca="1" si="295"/>
        <v>0.95</v>
      </c>
      <c r="E4723">
        <f ca="1">A4723*VLOOKUP(B4723,'Color types'!$A$2:$B$5,2)*D4723</f>
        <v>6460000</v>
      </c>
      <c r="F4723">
        <f t="shared" ca="1" si="294"/>
        <v>32</v>
      </c>
    </row>
    <row r="4724" spans="1:6" x14ac:dyDescent="0.25">
      <c r="A4724">
        <f t="shared" ca="1" si="292"/>
        <v>68</v>
      </c>
      <c r="B4724" t="str">
        <f ca="1">VLOOKUP(Table1[[#This Row],[color-code]],'Color types'!$C$2:$D$5,2)</f>
        <v>Acrilic</v>
      </c>
      <c r="C4724">
        <f t="shared" ca="1" si="293"/>
        <v>1</v>
      </c>
      <c r="D4724">
        <f t="shared" ca="1" si="295"/>
        <v>0.95</v>
      </c>
      <c r="E4724">
        <f ca="1">A4724*VLOOKUP(B4724,'Color types'!$A$2:$B$5,2)*D4724</f>
        <v>5491000</v>
      </c>
      <c r="F4724">
        <f t="shared" ca="1" si="294"/>
        <v>58</v>
      </c>
    </row>
    <row r="4725" spans="1:6" x14ac:dyDescent="0.25">
      <c r="A4725">
        <f t="shared" ca="1" si="292"/>
        <v>76</v>
      </c>
      <c r="B4725" t="str">
        <f ca="1">VLOOKUP(Table1[[#This Row],[color-code]],'Color types'!$C$2:$D$5,2)</f>
        <v>Oil-Shiny</v>
      </c>
      <c r="C4725">
        <f t="shared" ca="1" si="293"/>
        <v>3</v>
      </c>
      <c r="D4725">
        <f t="shared" ca="1" si="295"/>
        <v>1.04</v>
      </c>
      <c r="E4725">
        <f ca="1">A4725*VLOOKUP(B4725,'Color types'!$A$2:$B$5,2)*D4725</f>
        <v>8299200</v>
      </c>
      <c r="F4725">
        <f t="shared" ca="1" si="294"/>
        <v>15</v>
      </c>
    </row>
    <row r="4726" spans="1:6" x14ac:dyDescent="0.25">
      <c r="A4726">
        <f t="shared" ca="1" si="292"/>
        <v>136</v>
      </c>
      <c r="B4726" t="str">
        <f ca="1">VLOOKUP(Table1[[#This Row],[color-code]],'Color types'!$C$2:$D$5,2)</f>
        <v>Oil-Shiny</v>
      </c>
      <c r="C4726">
        <f t="shared" ca="1" si="293"/>
        <v>3</v>
      </c>
      <c r="D4726">
        <f t="shared" ca="1" si="295"/>
        <v>0.97</v>
      </c>
      <c r="E4726">
        <f ca="1">A4726*VLOOKUP(B4726,'Color types'!$A$2:$B$5,2)*D4726</f>
        <v>13851600</v>
      </c>
      <c r="F4726">
        <f t="shared" ca="1" si="294"/>
        <v>98</v>
      </c>
    </row>
    <row r="4727" spans="1:6" x14ac:dyDescent="0.25">
      <c r="A4727">
        <f t="shared" ca="1" si="292"/>
        <v>117</v>
      </c>
      <c r="B4727" t="str">
        <f ca="1">VLOOKUP(Table1[[#This Row],[color-code]],'Color types'!$C$2:$D$5,2)</f>
        <v>Oil-Shiny</v>
      </c>
      <c r="C4727">
        <f t="shared" ca="1" si="293"/>
        <v>3</v>
      </c>
      <c r="D4727">
        <f t="shared" ca="1" si="295"/>
        <v>0.97</v>
      </c>
      <c r="E4727">
        <f ca="1">A4727*VLOOKUP(B4727,'Color types'!$A$2:$B$5,2)*D4727</f>
        <v>11916450</v>
      </c>
      <c r="F4727">
        <f t="shared" ca="1" si="294"/>
        <v>29</v>
      </c>
    </row>
    <row r="4728" spans="1:6" x14ac:dyDescent="0.25">
      <c r="A4728">
        <f t="shared" ca="1" si="292"/>
        <v>57</v>
      </c>
      <c r="B4728" t="str">
        <f ca="1">VLOOKUP(Table1[[#This Row],[color-code]],'Color types'!$C$2:$D$5,2)</f>
        <v>Oil-Matt</v>
      </c>
      <c r="C4728">
        <f t="shared" ca="1" si="293"/>
        <v>2</v>
      </c>
      <c r="D4728">
        <f t="shared" ca="1" si="295"/>
        <v>0.98</v>
      </c>
      <c r="E4728">
        <f ca="1">A4728*VLOOKUP(B4728,'Color types'!$A$2:$B$5,2)*D4728</f>
        <v>5586000</v>
      </c>
      <c r="F4728">
        <f t="shared" ca="1" si="294"/>
        <v>36</v>
      </c>
    </row>
    <row r="4729" spans="1:6" x14ac:dyDescent="0.25">
      <c r="A4729">
        <f t="shared" ca="1" si="292"/>
        <v>118</v>
      </c>
      <c r="B4729" t="str">
        <f ca="1">VLOOKUP(Table1[[#This Row],[color-code]],'Color types'!$C$2:$D$5,2)</f>
        <v>Oil-Matt</v>
      </c>
      <c r="C4729">
        <f t="shared" ca="1" si="293"/>
        <v>2</v>
      </c>
      <c r="D4729">
        <f t="shared" ca="1" si="295"/>
        <v>1.03</v>
      </c>
      <c r="E4729">
        <f ca="1">A4729*VLOOKUP(B4729,'Color types'!$A$2:$B$5,2)*D4729</f>
        <v>12154000</v>
      </c>
      <c r="F4729">
        <f t="shared" ca="1" si="294"/>
        <v>95</v>
      </c>
    </row>
    <row r="4730" spans="1:6" x14ac:dyDescent="0.25">
      <c r="A4730">
        <f t="shared" ca="1" si="292"/>
        <v>113</v>
      </c>
      <c r="B4730" t="str">
        <f ca="1">VLOOKUP(Table1[[#This Row],[color-code]],'Color types'!$C$2:$D$5,2)</f>
        <v>Acrilic</v>
      </c>
      <c r="C4730">
        <f t="shared" ca="1" si="293"/>
        <v>1</v>
      </c>
      <c r="D4730">
        <f t="shared" ca="1" si="295"/>
        <v>0.96</v>
      </c>
      <c r="E4730">
        <f ca="1">A4730*VLOOKUP(B4730,'Color types'!$A$2:$B$5,2)*D4730</f>
        <v>9220800</v>
      </c>
      <c r="F4730">
        <f t="shared" ca="1" si="294"/>
        <v>30</v>
      </c>
    </row>
    <row r="4731" spans="1:6" x14ac:dyDescent="0.25">
      <c r="A4731">
        <f t="shared" ca="1" si="292"/>
        <v>116</v>
      </c>
      <c r="B4731" t="str">
        <f ca="1">VLOOKUP(Table1[[#This Row],[color-code]],'Color types'!$C$2:$D$5,2)</f>
        <v>Acrilic</v>
      </c>
      <c r="C4731">
        <f t="shared" ca="1" si="293"/>
        <v>1</v>
      </c>
      <c r="D4731">
        <f t="shared" ca="1" si="295"/>
        <v>1.01</v>
      </c>
      <c r="E4731">
        <f ca="1">A4731*VLOOKUP(B4731,'Color types'!$A$2:$B$5,2)*D4731</f>
        <v>9958600</v>
      </c>
      <c r="F4731">
        <f t="shared" ca="1" si="294"/>
        <v>70</v>
      </c>
    </row>
    <row r="4732" spans="1:6" x14ac:dyDescent="0.25">
      <c r="A4732">
        <f t="shared" ca="1" si="292"/>
        <v>149</v>
      </c>
      <c r="B4732" t="str">
        <f ca="1">VLOOKUP(Table1[[#This Row],[color-code]],'Color types'!$C$2:$D$5,2)</f>
        <v>Oil-Matt</v>
      </c>
      <c r="C4732">
        <f t="shared" ca="1" si="293"/>
        <v>2</v>
      </c>
      <c r="D4732">
        <f t="shared" ca="1" si="295"/>
        <v>1.04</v>
      </c>
      <c r="E4732">
        <f ca="1">A4732*VLOOKUP(B4732,'Color types'!$A$2:$B$5,2)*D4732</f>
        <v>15496000</v>
      </c>
      <c r="F4732">
        <f t="shared" ca="1" si="294"/>
        <v>75</v>
      </c>
    </row>
    <row r="4733" spans="1:6" x14ac:dyDescent="0.25">
      <c r="A4733">
        <f t="shared" ca="1" si="292"/>
        <v>77</v>
      </c>
      <c r="B4733" t="str">
        <f ca="1">VLOOKUP(Table1[[#This Row],[color-code]],'Color types'!$C$2:$D$5,2)</f>
        <v>Oil-Shiny</v>
      </c>
      <c r="C4733">
        <f t="shared" ca="1" si="293"/>
        <v>3</v>
      </c>
      <c r="D4733">
        <f t="shared" ca="1" si="295"/>
        <v>0.96</v>
      </c>
      <c r="E4733">
        <f ca="1">A4733*VLOOKUP(B4733,'Color types'!$A$2:$B$5,2)*D4733</f>
        <v>7761600</v>
      </c>
      <c r="F4733">
        <f t="shared" ca="1" si="294"/>
        <v>53</v>
      </c>
    </row>
    <row r="4734" spans="1:6" x14ac:dyDescent="0.25">
      <c r="A4734">
        <f t="shared" ca="1" si="292"/>
        <v>84</v>
      </c>
      <c r="B4734" t="str">
        <f ca="1">VLOOKUP(Table1[[#This Row],[color-code]],'Color types'!$C$2:$D$5,2)</f>
        <v>Plaster</v>
      </c>
      <c r="C4734">
        <f t="shared" ca="1" si="293"/>
        <v>4</v>
      </c>
      <c r="D4734">
        <f t="shared" ca="1" si="295"/>
        <v>1</v>
      </c>
      <c r="E4734">
        <f ca="1">A4734*VLOOKUP(B4734,'Color types'!$A$2:$B$5,2)*D4734</f>
        <v>6720000</v>
      </c>
      <c r="F4734">
        <f t="shared" ca="1" si="294"/>
        <v>2</v>
      </c>
    </row>
    <row r="4735" spans="1:6" x14ac:dyDescent="0.25">
      <c r="A4735">
        <f t="shared" ca="1" si="292"/>
        <v>58</v>
      </c>
      <c r="B4735" t="str">
        <f ca="1">VLOOKUP(Table1[[#This Row],[color-code]],'Color types'!$C$2:$D$5,2)</f>
        <v>Oil-Shiny</v>
      </c>
      <c r="C4735">
        <f t="shared" ca="1" si="293"/>
        <v>3</v>
      </c>
      <c r="D4735">
        <f t="shared" ca="1" si="295"/>
        <v>1.02</v>
      </c>
      <c r="E4735">
        <f ca="1">A4735*VLOOKUP(B4735,'Color types'!$A$2:$B$5,2)*D4735</f>
        <v>6211800</v>
      </c>
      <c r="F4735">
        <f t="shared" ca="1" si="294"/>
        <v>6</v>
      </c>
    </row>
    <row r="4736" spans="1:6" x14ac:dyDescent="0.25">
      <c r="A4736">
        <f t="shared" ca="1" si="292"/>
        <v>87</v>
      </c>
      <c r="B4736" t="str">
        <f ca="1">VLOOKUP(Table1[[#This Row],[color-code]],'Color types'!$C$2:$D$5,2)</f>
        <v>Acrilic</v>
      </c>
      <c r="C4736">
        <f t="shared" ca="1" si="293"/>
        <v>1</v>
      </c>
      <c r="D4736">
        <f t="shared" ca="1" si="295"/>
        <v>0.98</v>
      </c>
      <c r="E4736">
        <f ca="1">A4736*VLOOKUP(B4736,'Color types'!$A$2:$B$5,2)*D4736</f>
        <v>7247100</v>
      </c>
      <c r="F4736">
        <f t="shared" ca="1" si="294"/>
        <v>61</v>
      </c>
    </row>
    <row r="4737" spans="1:6" x14ac:dyDescent="0.25">
      <c r="A4737">
        <f t="shared" ca="1" si="292"/>
        <v>64</v>
      </c>
      <c r="B4737" t="str">
        <f ca="1">VLOOKUP(Table1[[#This Row],[color-code]],'Color types'!$C$2:$D$5,2)</f>
        <v>Plaster</v>
      </c>
      <c r="C4737">
        <f t="shared" ca="1" si="293"/>
        <v>4</v>
      </c>
      <c r="D4737">
        <f t="shared" ca="1" si="295"/>
        <v>0.98</v>
      </c>
      <c r="E4737">
        <f ca="1">A4737*VLOOKUP(B4737,'Color types'!$A$2:$B$5,2)*D4737</f>
        <v>5017600</v>
      </c>
      <c r="F4737">
        <f t="shared" ca="1" si="294"/>
        <v>2</v>
      </c>
    </row>
    <row r="4738" spans="1:6" x14ac:dyDescent="0.25">
      <c r="A4738">
        <f t="shared" ref="A4738:A4801" ca="1" si="296">RANDBETWEEN(40,150)</f>
        <v>44</v>
      </c>
      <c r="B4738" t="str">
        <f ca="1">VLOOKUP(Table1[[#This Row],[color-code]],'Color types'!$C$2:$D$5,2)</f>
        <v>Acrilic</v>
      </c>
      <c r="C4738">
        <f t="shared" ref="C4738:C4801" ca="1" si="297">RANDBETWEEN(1,4)</f>
        <v>1</v>
      </c>
      <c r="D4738">
        <f t="shared" ca="1" si="295"/>
        <v>1.01</v>
      </c>
      <c r="E4738">
        <f ca="1">A4738*VLOOKUP(B4738,'Color types'!$A$2:$B$5,2)*D4738</f>
        <v>3777400</v>
      </c>
      <c r="F4738">
        <f t="shared" ref="F4738:F4801" ca="1" si="298">RANDBETWEEN(1,100)</f>
        <v>66</v>
      </c>
    </row>
    <row r="4739" spans="1:6" x14ac:dyDescent="0.25">
      <c r="A4739">
        <f t="shared" ca="1" si="296"/>
        <v>41</v>
      </c>
      <c r="B4739" t="str">
        <f ca="1">VLOOKUP(Table1[[#This Row],[color-code]],'Color types'!$C$2:$D$5,2)</f>
        <v>Oil-Matt</v>
      </c>
      <c r="C4739">
        <f t="shared" ca="1" si="297"/>
        <v>2</v>
      </c>
      <c r="D4739">
        <f t="shared" ref="D4739:D4802" ca="1" si="299">RANDBETWEEN(95,105)/100</f>
        <v>0.95</v>
      </c>
      <c r="E4739">
        <f ca="1">A4739*VLOOKUP(B4739,'Color types'!$A$2:$B$5,2)*D4739</f>
        <v>3895000</v>
      </c>
      <c r="F4739">
        <f t="shared" ca="1" si="298"/>
        <v>92</v>
      </c>
    </row>
    <row r="4740" spans="1:6" x14ac:dyDescent="0.25">
      <c r="A4740">
        <f t="shared" ca="1" si="296"/>
        <v>56</v>
      </c>
      <c r="B4740" t="str">
        <f ca="1">VLOOKUP(Table1[[#This Row],[color-code]],'Color types'!$C$2:$D$5,2)</f>
        <v>Plaster</v>
      </c>
      <c r="C4740">
        <f t="shared" ca="1" si="297"/>
        <v>4</v>
      </c>
      <c r="D4740">
        <f t="shared" ca="1" si="299"/>
        <v>1</v>
      </c>
      <c r="E4740">
        <f ca="1">A4740*VLOOKUP(B4740,'Color types'!$A$2:$B$5,2)*D4740</f>
        <v>4480000</v>
      </c>
      <c r="F4740">
        <f t="shared" ca="1" si="298"/>
        <v>26</v>
      </c>
    </row>
    <row r="4741" spans="1:6" x14ac:dyDescent="0.25">
      <c r="A4741">
        <f t="shared" ca="1" si="296"/>
        <v>149</v>
      </c>
      <c r="B4741" t="str">
        <f ca="1">VLOOKUP(Table1[[#This Row],[color-code]],'Color types'!$C$2:$D$5,2)</f>
        <v>Oil-Shiny</v>
      </c>
      <c r="C4741">
        <f t="shared" ca="1" si="297"/>
        <v>3</v>
      </c>
      <c r="D4741">
        <f t="shared" ca="1" si="299"/>
        <v>1.05</v>
      </c>
      <c r="E4741">
        <f ca="1">A4741*VLOOKUP(B4741,'Color types'!$A$2:$B$5,2)*D4741</f>
        <v>16427250</v>
      </c>
      <c r="F4741">
        <f t="shared" ca="1" si="298"/>
        <v>91</v>
      </c>
    </row>
    <row r="4742" spans="1:6" x14ac:dyDescent="0.25">
      <c r="A4742">
        <f t="shared" ca="1" si="296"/>
        <v>66</v>
      </c>
      <c r="B4742" t="str">
        <f ca="1">VLOOKUP(Table1[[#This Row],[color-code]],'Color types'!$C$2:$D$5,2)</f>
        <v>Oil-Matt</v>
      </c>
      <c r="C4742">
        <f t="shared" ca="1" si="297"/>
        <v>2</v>
      </c>
      <c r="D4742">
        <f t="shared" ca="1" si="299"/>
        <v>0.98</v>
      </c>
      <c r="E4742">
        <f ca="1">A4742*VLOOKUP(B4742,'Color types'!$A$2:$B$5,2)*D4742</f>
        <v>6468000</v>
      </c>
      <c r="F4742">
        <f t="shared" ca="1" si="298"/>
        <v>14</v>
      </c>
    </row>
    <row r="4743" spans="1:6" x14ac:dyDescent="0.25">
      <c r="A4743">
        <f t="shared" ca="1" si="296"/>
        <v>51</v>
      </c>
      <c r="B4743" t="str">
        <f ca="1">VLOOKUP(Table1[[#This Row],[color-code]],'Color types'!$C$2:$D$5,2)</f>
        <v>Oil-Matt</v>
      </c>
      <c r="C4743">
        <f t="shared" ca="1" si="297"/>
        <v>2</v>
      </c>
      <c r="D4743">
        <f t="shared" ca="1" si="299"/>
        <v>0.99</v>
      </c>
      <c r="E4743">
        <f ca="1">A4743*VLOOKUP(B4743,'Color types'!$A$2:$B$5,2)*D4743</f>
        <v>5049000</v>
      </c>
      <c r="F4743">
        <f t="shared" ca="1" si="298"/>
        <v>70</v>
      </c>
    </row>
    <row r="4744" spans="1:6" x14ac:dyDescent="0.25">
      <c r="A4744">
        <f t="shared" ca="1" si="296"/>
        <v>50</v>
      </c>
      <c r="B4744" t="str">
        <f ca="1">VLOOKUP(Table1[[#This Row],[color-code]],'Color types'!$C$2:$D$5,2)</f>
        <v>Acrilic</v>
      </c>
      <c r="C4744">
        <f t="shared" ca="1" si="297"/>
        <v>1</v>
      </c>
      <c r="D4744">
        <f t="shared" ca="1" si="299"/>
        <v>0.97</v>
      </c>
      <c r="E4744">
        <f ca="1">A4744*VLOOKUP(B4744,'Color types'!$A$2:$B$5,2)*D4744</f>
        <v>4122500</v>
      </c>
      <c r="F4744">
        <f t="shared" ca="1" si="298"/>
        <v>63</v>
      </c>
    </row>
    <row r="4745" spans="1:6" x14ac:dyDescent="0.25">
      <c r="A4745">
        <f t="shared" ca="1" si="296"/>
        <v>138</v>
      </c>
      <c r="B4745" t="str">
        <f ca="1">VLOOKUP(Table1[[#This Row],[color-code]],'Color types'!$C$2:$D$5,2)</f>
        <v>Oil-Shiny</v>
      </c>
      <c r="C4745">
        <f t="shared" ca="1" si="297"/>
        <v>3</v>
      </c>
      <c r="D4745">
        <f t="shared" ca="1" si="299"/>
        <v>1.03</v>
      </c>
      <c r="E4745">
        <f ca="1">A4745*VLOOKUP(B4745,'Color types'!$A$2:$B$5,2)*D4745</f>
        <v>14924700</v>
      </c>
      <c r="F4745">
        <f t="shared" ca="1" si="298"/>
        <v>98</v>
      </c>
    </row>
    <row r="4746" spans="1:6" x14ac:dyDescent="0.25">
      <c r="A4746">
        <f t="shared" ca="1" si="296"/>
        <v>69</v>
      </c>
      <c r="B4746" t="str">
        <f ca="1">VLOOKUP(Table1[[#This Row],[color-code]],'Color types'!$C$2:$D$5,2)</f>
        <v>Acrilic</v>
      </c>
      <c r="C4746">
        <f t="shared" ca="1" si="297"/>
        <v>1</v>
      </c>
      <c r="D4746">
        <f t="shared" ca="1" si="299"/>
        <v>0.96</v>
      </c>
      <c r="E4746">
        <f ca="1">A4746*VLOOKUP(B4746,'Color types'!$A$2:$B$5,2)*D4746</f>
        <v>5630400</v>
      </c>
      <c r="F4746">
        <f t="shared" ca="1" si="298"/>
        <v>8</v>
      </c>
    </row>
    <row r="4747" spans="1:6" x14ac:dyDescent="0.25">
      <c r="A4747">
        <f t="shared" ca="1" si="296"/>
        <v>91</v>
      </c>
      <c r="B4747" t="str">
        <f ca="1">VLOOKUP(Table1[[#This Row],[color-code]],'Color types'!$C$2:$D$5,2)</f>
        <v>Oil-Shiny</v>
      </c>
      <c r="C4747">
        <f t="shared" ca="1" si="297"/>
        <v>3</v>
      </c>
      <c r="D4747">
        <f t="shared" ca="1" si="299"/>
        <v>1.04</v>
      </c>
      <c r="E4747">
        <f ca="1">A4747*VLOOKUP(B4747,'Color types'!$A$2:$B$5,2)*D4747</f>
        <v>9937200</v>
      </c>
      <c r="F4747">
        <f t="shared" ca="1" si="298"/>
        <v>40</v>
      </c>
    </row>
    <row r="4748" spans="1:6" x14ac:dyDescent="0.25">
      <c r="A4748">
        <f t="shared" ca="1" si="296"/>
        <v>135</v>
      </c>
      <c r="B4748" t="str">
        <f ca="1">VLOOKUP(Table1[[#This Row],[color-code]],'Color types'!$C$2:$D$5,2)</f>
        <v>Plaster</v>
      </c>
      <c r="C4748">
        <f t="shared" ca="1" si="297"/>
        <v>4</v>
      </c>
      <c r="D4748">
        <f t="shared" ca="1" si="299"/>
        <v>0.96</v>
      </c>
      <c r="E4748">
        <f ca="1">A4748*VLOOKUP(B4748,'Color types'!$A$2:$B$5,2)*D4748</f>
        <v>10368000</v>
      </c>
      <c r="F4748">
        <f t="shared" ca="1" si="298"/>
        <v>80</v>
      </c>
    </row>
    <row r="4749" spans="1:6" x14ac:dyDescent="0.25">
      <c r="A4749">
        <f t="shared" ca="1" si="296"/>
        <v>127</v>
      </c>
      <c r="B4749" t="str">
        <f ca="1">VLOOKUP(Table1[[#This Row],[color-code]],'Color types'!$C$2:$D$5,2)</f>
        <v>Plaster</v>
      </c>
      <c r="C4749">
        <f t="shared" ca="1" si="297"/>
        <v>4</v>
      </c>
      <c r="D4749">
        <f t="shared" ca="1" si="299"/>
        <v>0.99</v>
      </c>
      <c r="E4749">
        <f ca="1">A4749*VLOOKUP(B4749,'Color types'!$A$2:$B$5,2)*D4749</f>
        <v>10058400</v>
      </c>
      <c r="F4749">
        <f t="shared" ca="1" si="298"/>
        <v>99</v>
      </c>
    </row>
    <row r="4750" spans="1:6" x14ac:dyDescent="0.25">
      <c r="A4750">
        <f t="shared" ca="1" si="296"/>
        <v>128</v>
      </c>
      <c r="B4750" t="str">
        <f ca="1">VLOOKUP(Table1[[#This Row],[color-code]],'Color types'!$C$2:$D$5,2)</f>
        <v>Oil-Shiny</v>
      </c>
      <c r="C4750">
        <f t="shared" ca="1" si="297"/>
        <v>3</v>
      </c>
      <c r="D4750">
        <f t="shared" ca="1" si="299"/>
        <v>0.99</v>
      </c>
      <c r="E4750">
        <f ca="1">A4750*VLOOKUP(B4750,'Color types'!$A$2:$B$5,2)*D4750</f>
        <v>13305600</v>
      </c>
      <c r="F4750">
        <f t="shared" ca="1" si="298"/>
        <v>8</v>
      </c>
    </row>
    <row r="4751" spans="1:6" x14ac:dyDescent="0.25">
      <c r="A4751">
        <f t="shared" ca="1" si="296"/>
        <v>149</v>
      </c>
      <c r="B4751" t="str">
        <f ca="1">VLOOKUP(Table1[[#This Row],[color-code]],'Color types'!$C$2:$D$5,2)</f>
        <v>Plaster</v>
      </c>
      <c r="C4751">
        <f t="shared" ca="1" si="297"/>
        <v>4</v>
      </c>
      <c r="D4751">
        <f t="shared" ca="1" si="299"/>
        <v>0.99</v>
      </c>
      <c r="E4751">
        <f ca="1">A4751*VLOOKUP(B4751,'Color types'!$A$2:$B$5,2)*D4751</f>
        <v>11800800</v>
      </c>
      <c r="F4751">
        <f t="shared" ca="1" si="298"/>
        <v>99</v>
      </c>
    </row>
    <row r="4752" spans="1:6" x14ac:dyDescent="0.25">
      <c r="A4752">
        <f t="shared" ca="1" si="296"/>
        <v>58</v>
      </c>
      <c r="B4752" t="str">
        <f ca="1">VLOOKUP(Table1[[#This Row],[color-code]],'Color types'!$C$2:$D$5,2)</f>
        <v>Oil-Shiny</v>
      </c>
      <c r="C4752">
        <f t="shared" ca="1" si="297"/>
        <v>3</v>
      </c>
      <c r="D4752">
        <f t="shared" ca="1" si="299"/>
        <v>0.96</v>
      </c>
      <c r="E4752">
        <f ca="1">A4752*VLOOKUP(B4752,'Color types'!$A$2:$B$5,2)*D4752</f>
        <v>5846400</v>
      </c>
      <c r="F4752">
        <f t="shared" ca="1" si="298"/>
        <v>66</v>
      </c>
    </row>
    <row r="4753" spans="1:6" x14ac:dyDescent="0.25">
      <c r="A4753">
        <f t="shared" ca="1" si="296"/>
        <v>130</v>
      </c>
      <c r="B4753" t="str">
        <f ca="1">VLOOKUP(Table1[[#This Row],[color-code]],'Color types'!$C$2:$D$5,2)</f>
        <v>Plaster</v>
      </c>
      <c r="C4753">
        <f t="shared" ca="1" si="297"/>
        <v>4</v>
      </c>
      <c r="D4753">
        <f t="shared" ca="1" si="299"/>
        <v>0.95</v>
      </c>
      <c r="E4753">
        <f ca="1">A4753*VLOOKUP(B4753,'Color types'!$A$2:$B$5,2)*D4753</f>
        <v>9880000</v>
      </c>
      <c r="F4753">
        <f t="shared" ca="1" si="298"/>
        <v>100</v>
      </c>
    </row>
    <row r="4754" spans="1:6" x14ac:dyDescent="0.25">
      <c r="A4754">
        <f t="shared" ca="1" si="296"/>
        <v>61</v>
      </c>
      <c r="B4754" t="str">
        <f ca="1">VLOOKUP(Table1[[#This Row],[color-code]],'Color types'!$C$2:$D$5,2)</f>
        <v>Oil-Matt</v>
      </c>
      <c r="C4754">
        <f t="shared" ca="1" si="297"/>
        <v>2</v>
      </c>
      <c r="D4754">
        <f t="shared" ca="1" si="299"/>
        <v>1.01</v>
      </c>
      <c r="E4754">
        <f ca="1">A4754*VLOOKUP(B4754,'Color types'!$A$2:$B$5,2)*D4754</f>
        <v>6161000</v>
      </c>
      <c r="F4754">
        <f t="shared" ca="1" si="298"/>
        <v>66</v>
      </c>
    </row>
    <row r="4755" spans="1:6" x14ac:dyDescent="0.25">
      <c r="A4755">
        <f t="shared" ca="1" si="296"/>
        <v>56</v>
      </c>
      <c r="B4755" t="str">
        <f ca="1">VLOOKUP(Table1[[#This Row],[color-code]],'Color types'!$C$2:$D$5,2)</f>
        <v>Oil-Matt</v>
      </c>
      <c r="C4755">
        <f t="shared" ca="1" si="297"/>
        <v>2</v>
      </c>
      <c r="D4755">
        <f t="shared" ca="1" si="299"/>
        <v>0.98</v>
      </c>
      <c r="E4755">
        <f ca="1">A4755*VLOOKUP(B4755,'Color types'!$A$2:$B$5,2)*D4755</f>
        <v>5488000</v>
      </c>
      <c r="F4755">
        <f t="shared" ca="1" si="298"/>
        <v>97</v>
      </c>
    </row>
    <row r="4756" spans="1:6" x14ac:dyDescent="0.25">
      <c r="A4756">
        <f t="shared" ca="1" si="296"/>
        <v>140</v>
      </c>
      <c r="B4756" t="str">
        <f ca="1">VLOOKUP(Table1[[#This Row],[color-code]],'Color types'!$C$2:$D$5,2)</f>
        <v>Acrilic</v>
      </c>
      <c r="C4756">
        <f t="shared" ca="1" si="297"/>
        <v>1</v>
      </c>
      <c r="D4756">
        <f t="shared" ca="1" si="299"/>
        <v>0.96</v>
      </c>
      <c r="E4756">
        <f ca="1">A4756*VLOOKUP(B4756,'Color types'!$A$2:$B$5,2)*D4756</f>
        <v>11424000</v>
      </c>
      <c r="F4756">
        <f t="shared" ca="1" si="298"/>
        <v>5</v>
      </c>
    </row>
    <row r="4757" spans="1:6" x14ac:dyDescent="0.25">
      <c r="A4757">
        <f t="shared" ca="1" si="296"/>
        <v>102</v>
      </c>
      <c r="B4757" t="str">
        <f ca="1">VLOOKUP(Table1[[#This Row],[color-code]],'Color types'!$C$2:$D$5,2)</f>
        <v>Oil-Shiny</v>
      </c>
      <c r="C4757">
        <f t="shared" ca="1" si="297"/>
        <v>3</v>
      </c>
      <c r="D4757">
        <f t="shared" ca="1" si="299"/>
        <v>1.05</v>
      </c>
      <c r="E4757">
        <f ca="1">A4757*VLOOKUP(B4757,'Color types'!$A$2:$B$5,2)*D4757</f>
        <v>11245500</v>
      </c>
      <c r="F4757">
        <f t="shared" ca="1" si="298"/>
        <v>45</v>
      </c>
    </row>
    <row r="4758" spans="1:6" x14ac:dyDescent="0.25">
      <c r="A4758">
        <f t="shared" ca="1" si="296"/>
        <v>121</v>
      </c>
      <c r="B4758" t="str">
        <f ca="1">VLOOKUP(Table1[[#This Row],[color-code]],'Color types'!$C$2:$D$5,2)</f>
        <v>Oil-Shiny</v>
      </c>
      <c r="C4758">
        <f t="shared" ca="1" si="297"/>
        <v>3</v>
      </c>
      <c r="D4758">
        <f t="shared" ca="1" si="299"/>
        <v>1.04</v>
      </c>
      <c r="E4758">
        <f ca="1">A4758*VLOOKUP(B4758,'Color types'!$A$2:$B$5,2)*D4758</f>
        <v>13213200</v>
      </c>
      <c r="F4758">
        <f t="shared" ca="1" si="298"/>
        <v>100</v>
      </c>
    </row>
    <row r="4759" spans="1:6" x14ac:dyDescent="0.25">
      <c r="A4759">
        <f t="shared" ca="1" si="296"/>
        <v>69</v>
      </c>
      <c r="B4759" t="str">
        <f ca="1">VLOOKUP(Table1[[#This Row],[color-code]],'Color types'!$C$2:$D$5,2)</f>
        <v>Acrilic</v>
      </c>
      <c r="C4759">
        <f t="shared" ca="1" si="297"/>
        <v>1</v>
      </c>
      <c r="D4759">
        <f t="shared" ca="1" si="299"/>
        <v>0.99</v>
      </c>
      <c r="E4759">
        <f ca="1">A4759*VLOOKUP(B4759,'Color types'!$A$2:$B$5,2)*D4759</f>
        <v>5806350</v>
      </c>
      <c r="F4759">
        <f t="shared" ca="1" si="298"/>
        <v>30</v>
      </c>
    </row>
    <row r="4760" spans="1:6" x14ac:dyDescent="0.25">
      <c r="A4760">
        <f t="shared" ca="1" si="296"/>
        <v>42</v>
      </c>
      <c r="B4760" t="str">
        <f ca="1">VLOOKUP(Table1[[#This Row],[color-code]],'Color types'!$C$2:$D$5,2)</f>
        <v>Acrilic</v>
      </c>
      <c r="C4760">
        <f t="shared" ca="1" si="297"/>
        <v>1</v>
      </c>
      <c r="D4760">
        <f t="shared" ca="1" si="299"/>
        <v>0.97</v>
      </c>
      <c r="E4760">
        <f ca="1">A4760*VLOOKUP(B4760,'Color types'!$A$2:$B$5,2)*D4760</f>
        <v>3462900</v>
      </c>
      <c r="F4760">
        <f t="shared" ca="1" si="298"/>
        <v>30</v>
      </c>
    </row>
    <row r="4761" spans="1:6" x14ac:dyDescent="0.25">
      <c r="A4761">
        <f t="shared" ca="1" si="296"/>
        <v>143</v>
      </c>
      <c r="B4761" t="str">
        <f ca="1">VLOOKUP(Table1[[#This Row],[color-code]],'Color types'!$C$2:$D$5,2)</f>
        <v>Oil-Shiny</v>
      </c>
      <c r="C4761">
        <f t="shared" ca="1" si="297"/>
        <v>3</v>
      </c>
      <c r="D4761">
        <f t="shared" ca="1" si="299"/>
        <v>1.05</v>
      </c>
      <c r="E4761">
        <f ca="1">A4761*VLOOKUP(B4761,'Color types'!$A$2:$B$5,2)*D4761</f>
        <v>15765750</v>
      </c>
      <c r="F4761">
        <f t="shared" ca="1" si="298"/>
        <v>52</v>
      </c>
    </row>
    <row r="4762" spans="1:6" x14ac:dyDescent="0.25">
      <c r="A4762">
        <f t="shared" ca="1" si="296"/>
        <v>135</v>
      </c>
      <c r="B4762" t="str">
        <f ca="1">VLOOKUP(Table1[[#This Row],[color-code]],'Color types'!$C$2:$D$5,2)</f>
        <v>Oil-Shiny</v>
      </c>
      <c r="C4762">
        <f t="shared" ca="1" si="297"/>
        <v>3</v>
      </c>
      <c r="D4762">
        <f t="shared" ca="1" si="299"/>
        <v>1.01</v>
      </c>
      <c r="E4762">
        <f ca="1">A4762*VLOOKUP(B4762,'Color types'!$A$2:$B$5,2)*D4762</f>
        <v>14316750</v>
      </c>
      <c r="F4762">
        <f t="shared" ca="1" si="298"/>
        <v>30</v>
      </c>
    </row>
    <row r="4763" spans="1:6" x14ac:dyDescent="0.25">
      <c r="A4763">
        <f t="shared" ca="1" si="296"/>
        <v>52</v>
      </c>
      <c r="B4763" t="str">
        <f ca="1">VLOOKUP(Table1[[#This Row],[color-code]],'Color types'!$C$2:$D$5,2)</f>
        <v>Oil-Shiny</v>
      </c>
      <c r="C4763">
        <f t="shared" ca="1" si="297"/>
        <v>3</v>
      </c>
      <c r="D4763">
        <f t="shared" ca="1" si="299"/>
        <v>0.95</v>
      </c>
      <c r="E4763">
        <f ca="1">A4763*VLOOKUP(B4763,'Color types'!$A$2:$B$5,2)*D4763</f>
        <v>5187000</v>
      </c>
      <c r="F4763">
        <f t="shared" ca="1" si="298"/>
        <v>47</v>
      </c>
    </row>
    <row r="4764" spans="1:6" x14ac:dyDescent="0.25">
      <c r="A4764">
        <f t="shared" ca="1" si="296"/>
        <v>95</v>
      </c>
      <c r="B4764" t="str">
        <f ca="1">VLOOKUP(Table1[[#This Row],[color-code]],'Color types'!$C$2:$D$5,2)</f>
        <v>Plaster</v>
      </c>
      <c r="C4764">
        <f t="shared" ca="1" si="297"/>
        <v>4</v>
      </c>
      <c r="D4764">
        <f t="shared" ca="1" si="299"/>
        <v>1.03</v>
      </c>
      <c r="E4764">
        <f ca="1">A4764*VLOOKUP(B4764,'Color types'!$A$2:$B$5,2)*D4764</f>
        <v>7828000</v>
      </c>
      <c r="F4764">
        <f t="shared" ca="1" si="298"/>
        <v>47</v>
      </c>
    </row>
    <row r="4765" spans="1:6" x14ac:dyDescent="0.25">
      <c r="A4765">
        <f t="shared" ca="1" si="296"/>
        <v>136</v>
      </c>
      <c r="B4765" t="str">
        <f ca="1">VLOOKUP(Table1[[#This Row],[color-code]],'Color types'!$C$2:$D$5,2)</f>
        <v>Plaster</v>
      </c>
      <c r="C4765">
        <f t="shared" ca="1" si="297"/>
        <v>4</v>
      </c>
      <c r="D4765">
        <f t="shared" ca="1" si="299"/>
        <v>1.01</v>
      </c>
      <c r="E4765">
        <f ca="1">A4765*VLOOKUP(B4765,'Color types'!$A$2:$B$5,2)*D4765</f>
        <v>10988800</v>
      </c>
      <c r="F4765">
        <f t="shared" ca="1" si="298"/>
        <v>59</v>
      </c>
    </row>
    <row r="4766" spans="1:6" x14ac:dyDescent="0.25">
      <c r="A4766">
        <f t="shared" ca="1" si="296"/>
        <v>60</v>
      </c>
      <c r="B4766" t="str">
        <f ca="1">VLOOKUP(Table1[[#This Row],[color-code]],'Color types'!$C$2:$D$5,2)</f>
        <v>Oil-Shiny</v>
      </c>
      <c r="C4766">
        <f t="shared" ca="1" si="297"/>
        <v>3</v>
      </c>
      <c r="D4766">
        <f t="shared" ca="1" si="299"/>
        <v>1.05</v>
      </c>
      <c r="E4766">
        <f ca="1">A4766*VLOOKUP(B4766,'Color types'!$A$2:$B$5,2)*D4766</f>
        <v>6615000</v>
      </c>
      <c r="F4766">
        <f t="shared" ca="1" si="298"/>
        <v>73</v>
      </c>
    </row>
    <row r="4767" spans="1:6" x14ac:dyDescent="0.25">
      <c r="A4767">
        <f t="shared" ca="1" si="296"/>
        <v>96</v>
      </c>
      <c r="B4767" t="str">
        <f ca="1">VLOOKUP(Table1[[#This Row],[color-code]],'Color types'!$C$2:$D$5,2)</f>
        <v>Acrilic</v>
      </c>
      <c r="C4767">
        <f t="shared" ca="1" si="297"/>
        <v>1</v>
      </c>
      <c r="D4767">
        <f t="shared" ca="1" si="299"/>
        <v>0.98</v>
      </c>
      <c r="E4767">
        <f ca="1">A4767*VLOOKUP(B4767,'Color types'!$A$2:$B$5,2)*D4767</f>
        <v>7996800</v>
      </c>
      <c r="F4767">
        <f t="shared" ca="1" si="298"/>
        <v>40</v>
      </c>
    </row>
    <row r="4768" spans="1:6" x14ac:dyDescent="0.25">
      <c r="A4768">
        <f t="shared" ca="1" si="296"/>
        <v>55</v>
      </c>
      <c r="B4768" t="str">
        <f ca="1">VLOOKUP(Table1[[#This Row],[color-code]],'Color types'!$C$2:$D$5,2)</f>
        <v>Oil-Shiny</v>
      </c>
      <c r="C4768">
        <f t="shared" ca="1" si="297"/>
        <v>3</v>
      </c>
      <c r="D4768">
        <f t="shared" ca="1" si="299"/>
        <v>0.95</v>
      </c>
      <c r="E4768">
        <f ca="1">A4768*VLOOKUP(B4768,'Color types'!$A$2:$B$5,2)*D4768</f>
        <v>5486250</v>
      </c>
      <c r="F4768">
        <f t="shared" ca="1" si="298"/>
        <v>6</v>
      </c>
    </row>
    <row r="4769" spans="1:6" x14ac:dyDescent="0.25">
      <c r="A4769">
        <f t="shared" ca="1" si="296"/>
        <v>103</v>
      </c>
      <c r="B4769" t="str">
        <f ca="1">VLOOKUP(Table1[[#This Row],[color-code]],'Color types'!$C$2:$D$5,2)</f>
        <v>Acrilic</v>
      </c>
      <c r="C4769">
        <f t="shared" ca="1" si="297"/>
        <v>1</v>
      </c>
      <c r="D4769">
        <f t="shared" ca="1" si="299"/>
        <v>0.96</v>
      </c>
      <c r="E4769">
        <f ca="1">A4769*VLOOKUP(B4769,'Color types'!$A$2:$B$5,2)*D4769</f>
        <v>8404800</v>
      </c>
      <c r="F4769">
        <f t="shared" ca="1" si="298"/>
        <v>99</v>
      </c>
    </row>
    <row r="4770" spans="1:6" x14ac:dyDescent="0.25">
      <c r="A4770">
        <f t="shared" ca="1" si="296"/>
        <v>95</v>
      </c>
      <c r="B4770" t="str">
        <f ca="1">VLOOKUP(Table1[[#This Row],[color-code]],'Color types'!$C$2:$D$5,2)</f>
        <v>Oil-Shiny</v>
      </c>
      <c r="C4770">
        <f t="shared" ca="1" si="297"/>
        <v>3</v>
      </c>
      <c r="D4770">
        <f t="shared" ca="1" si="299"/>
        <v>0.95</v>
      </c>
      <c r="E4770">
        <f ca="1">A4770*VLOOKUP(B4770,'Color types'!$A$2:$B$5,2)*D4770</f>
        <v>9476250</v>
      </c>
      <c r="F4770">
        <f t="shared" ca="1" si="298"/>
        <v>93</v>
      </c>
    </row>
    <row r="4771" spans="1:6" x14ac:dyDescent="0.25">
      <c r="A4771">
        <f t="shared" ca="1" si="296"/>
        <v>103</v>
      </c>
      <c r="B4771" t="str">
        <f ca="1">VLOOKUP(Table1[[#This Row],[color-code]],'Color types'!$C$2:$D$5,2)</f>
        <v>Acrilic</v>
      </c>
      <c r="C4771">
        <f t="shared" ca="1" si="297"/>
        <v>1</v>
      </c>
      <c r="D4771">
        <f t="shared" ca="1" si="299"/>
        <v>1.04</v>
      </c>
      <c r="E4771">
        <f ca="1">A4771*VLOOKUP(B4771,'Color types'!$A$2:$B$5,2)*D4771</f>
        <v>9105200</v>
      </c>
      <c r="F4771">
        <f t="shared" ca="1" si="298"/>
        <v>53</v>
      </c>
    </row>
    <row r="4772" spans="1:6" x14ac:dyDescent="0.25">
      <c r="A4772">
        <f t="shared" ca="1" si="296"/>
        <v>81</v>
      </c>
      <c r="B4772" t="str">
        <f ca="1">VLOOKUP(Table1[[#This Row],[color-code]],'Color types'!$C$2:$D$5,2)</f>
        <v>Oil-Shiny</v>
      </c>
      <c r="C4772">
        <f t="shared" ca="1" si="297"/>
        <v>3</v>
      </c>
      <c r="D4772">
        <f t="shared" ca="1" si="299"/>
        <v>1.02</v>
      </c>
      <c r="E4772">
        <f ca="1">A4772*VLOOKUP(B4772,'Color types'!$A$2:$B$5,2)*D4772</f>
        <v>8675100</v>
      </c>
      <c r="F4772">
        <f t="shared" ca="1" si="298"/>
        <v>25</v>
      </c>
    </row>
    <row r="4773" spans="1:6" x14ac:dyDescent="0.25">
      <c r="A4773">
        <f t="shared" ca="1" si="296"/>
        <v>75</v>
      </c>
      <c r="B4773" t="str">
        <f ca="1">VLOOKUP(Table1[[#This Row],[color-code]],'Color types'!$C$2:$D$5,2)</f>
        <v>Oil-Matt</v>
      </c>
      <c r="C4773">
        <f t="shared" ca="1" si="297"/>
        <v>2</v>
      </c>
      <c r="D4773">
        <f t="shared" ca="1" si="299"/>
        <v>1.05</v>
      </c>
      <c r="E4773">
        <f ca="1">A4773*VLOOKUP(B4773,'Color types'!$A$2:$B$5,2)*D4773</f>
        <v>7875000</v>
      </c>
      <c r="F4773">
        <f t="shared" ca="1" si="298"/>
        <v>5</v>
      </c>
    </row>
    <row r="4774" spans="1:6" x14ac:dyDescent="0.25">
      <c r="A4774">
        <f t="shared" ca="1" si="296"/>
        <v>77</v>
      </c>
      <c r="B4774" t="str">
        <f ca="1">VLOOKUP(Table1[[#This Row],[color-code]],'Color types'!$C$2:$D$5,2)</f>
        <v>Plaster</v>
      </c>
      <c r="C4774">
        <f t="shared" ca="1" si="297"/>
        <v>4</v>
      </c>
      <c r="D4774">
        <f t="shared" ca="1" si="299"/>
        <v>0.96</v>
      </c>
      <c r="E4774">
        <f ca="1">A4774*VLOOKUP(B4774,'Color types'!$A$2:$B$5,2)*D4774</f>
        <v>5913600</v>
      </c>
      <c r="F4774">
        <f t="shared" ca="1" si="298"/>
        <v>32</v>
      </c>
    </row>
    <row r="4775" spans="1:6" x14ac:dyDescent="0.25">
      <c r="A4775">
        <f t="shared" ca="1" si="296"/>
        <v>144</v>
      </c>
      <c r="B4775" t="str">
        <f ca="1">VLOOKUP(Table1[[#This Row],[color-code]],'Color types'!$C$2:$D$5,2)</f>
        <v>Oil-Matt</v>
      </c>
      <c r="C4775">
        <f t="shared" ca="1" si="297"/>
        <v>2</v>
      </c>
      <c r="D4775">
        <f t="shared" ca="1" si="299"/>
        <v>0.96</v>
      </c>
      <c r="E4775">
        <f ca="1">A4775*VLOOKUP(B4775,'Color types'!$A$2:$B$5,2)*D4775</f>
        <v>13824000</v>
      </c>
      <c r="F4775">
        <f t="shared" ca="1" si="298"/>
        <v>37</v>
      </c>
    </row>
    <row r="4776" spans="1:6" x14ac:dyDescent="0.25">
      <c r="A4776">
        <f t="shared" ca="1" si="296"/>
        <v>78</v>
      </c>
      <c r="B4776" t="str">
        <f ca="1">VLOOKUP(Table1[[#This Row],[color-code]],'Color types'!$C$2:$D$5,2)</f>
        <v>Acrilic</v>
      </c>
      <c r="C4776">
        <f t="shared" ca="1" si="297"/>
        <v>1</v>
      </c>
      <c r="D4776">
        <f t="shared" ca="1" si="299"/>
        <v>1.02</v>
      </c>
      <c r="E4776">
        <f ca="1">A4776*VLOOKUP(B4776,'Color types'!$A$2:$B$5,2)*D4776</f>
        <v>6762600</v>
      </c>
      <c r="F4776">
        <f t="shared" ca="1" si="298"/>
        <v>24</v>
      </c>
    </row>
    <row r="4777" spans="1:6" x14ac:dyDescent="0.25">
      <c r="A4777">
        <f t="shared" ca="1" si="296"/>
        <v>102</v>
      </c>
      <c r="B4777" t="str">
        <f ca="1">VLOOKUP(Table1[[#This Row],[color-code]],'Color types'!$C$2:$D$5,2)</f>
        <v>Acrilic</v>
      </c>
      <c r="C4777">
        <f t="shared" ca="1" si="297"/>
        <v>1</v>
      </c>
      <c r="D4777">
        <f t="shared" ca="1" si="299"/>
        <v>1.04</v>
      </c>
      <c r="E4777">
        <f ca="1">A4777*VLOOKUP(B4777,'Color types'!$A$2:$B$5,2)*D4777</f>
        <v>9016800</v>
      </c>
      <c r="F4777">
        <f t="shared" ca="1" si="298"/>
        <v>30</v>
      </c>
    </row>
    <row r="4778" spans="1:6" x14ac:dyDescent="0.25">
      <c r="A4778">
        <f t="shared" ca="1" si="296"/>
        <v>51</v>
      </c>
      <c r="B4778" t="str">
        <f ca="1">VLOOKUP(Table1[[#This Row],[color-code]],'Color types'!$C$2:$D$5,2)</f>
        <v>Oil-Matt</v>
      </c>
      <c r="C4778">
        <f t="shared" ca="1" si="297"/>
        <v>2</v>
      </c>
      <c r="D4778">
        <f t="shared" ca="1" si="299"/>
        <v>1</v>
      </c>
      <c r="E4778">
        <f ca="1">A4778*VLOOKUP(B4778,'Color types'!$A$2:$B$5,2)*D4778</f>
        <v>5100000</v>
      </c>
      <c r="F4778">
        <f t="shared" ca="1" si="298"/>
        <v>60</v>
      </c>
    </row>
    <row r="4779" spans="1:6" x14ac:dyDescent="0.25">
      <c r="A4779">
        <f t="shared" ca="1" si="296"/>
        <v>58</v>
      </c>
      <c r="B4779" t="str">
        <f ca="1">VLOOKUP(Table1[[#This Row],[color-code]],'Color types'!$C$2:$D$5,2)</f>
        <v>Oil-Shiny</v>
      </c>
      <c r="C4779">
        <f t="shared" ca="1" si="297"/>
        <v>3</v>
      </c>
      <c r="D4779">
        <f t="shared" ca="1" si="299"/>
        <v>0.97</v>
      </c>
      <c r="E4779">
        <f ca="1">A4779*VLOOKUP(B4779,'Color types'!$A$2:$B$5,2)*D4779</f>
        <v>5907300</v>
      </c>
      <c r="F4779">
        <f t="shared" ca="1" si="298"/>
        <v>53</v>
      </c>
    </row>
    <row r="4780" spans="1:6" x14ac:dyDescent="0.25">
      <c r="A4780">
        <f t="shared" ca="1" si="296"/>
        <v>48</v>
      </c>
      <c r="B4780" t="str">
        <f ca="1">VLOOKUP(Table1[[#This Row],[color-code]],'Color types'!$C$2:$D$5,2)</f>
        <v>Oil-Matt</v>
      </c>
      <c r="C4780">
        <f t="shared" ca="1" si="297"/>
        <v>2</v>
      </c>
      <c r="D4780">
        <f t="shared" ca="1" si="299"/>
        <v>1.03</v>
      </c>
      <c r="E4780">
        <f ca="1">A4780*VLOOKUP(B4780,'Color types'!$A$2:$B$5,2)*D4780</f>
        <v>4944000</v>
      </c>
      <c r="F4780">
        <f t="shared" ca="1" si="298"/>
        <v>15</v>
      </c>
    </row>
    <row r="4781" spans="1:6" x14ac:dyDescent="0.25">
      <c r="A4781">
        <f t="shared" ca="1" si="296"/>
        <v>56</v>
      </c>
      <c r="B4781" t="str">
        <f ca="1">VLOOKUP(Table1[[#This Row],[color-code]],'Color types'!$C$2:$D$5,2)</f>
        <v>Oil-Shiny</v>
      </c>
      <c r="C4781">
        <f t="shared" ca="1" si="297"/>
        <v>3</v>
      </c>
      <c r="D4781">
        <f t="shared" ca="1" si="299"/>
        <v>1.05</v>
      </c>
      <c r="E4781">
        <f ca="1">A4781*VLOOKUP(B4781,'Color types'!$A$2:$B$5,2)*D4781</f>
        <v>6174000</v>
      </c>
      <c r="F4781">
        <f t="shared" ca="1" si="298"/>
        <v>16</v>
      </c>
    </row>
    <row r="4782" spans="1:6" x14ac:dyDescent="0.25">
      <c r="A4782">
        <f t="shared" ca="1" si="296"/>
        <v>134</v>
      </c>
      <c r="B4782" t="str">
        <f ca="1">VLOOKUP(Table1[[#This Row],[color-code]],'Color types'!$C$2:$D$5,2)</f>
        <v>Oil-Shiny</v>
      </c>
      <c r="C4782">
        <f t="shared" ca="1" si="297"/>
        <v>3</v>
      </c>
      <c r="D4782">
        <f t="shared" ca="1" si="299"/>
        <v>1.04</v>
      </c>
      <c r="E4782">
        <f ca="1">A4782*VLOOKUP(B4782,'Color types'!$A$2:$B$5,2)*D4782</f>
        <v>14632800</v>
      </c>
      <c r="F4782">
        <f t="shared" ca="1" si="298"/>
        <v>53</v>
      </c>
    </row>
    <row r="4783" spans="1:6" x14ac:dyDescent="0.25">
      <c r="A4783">
        <f t="shared" ca="1" si="296"/>
        <v>148</v>
      </c>
      <c r="B4783" t="str">
        <f ca="1">VLOOKUP(Table1[[#This Row],[color-code]],'Color types'!$C$2:$D$5,2)</f>
        <v>Plaster</v>
      </c>
      <c r="C4783">
        <f t="shared" ca="1" si="297"/>
        <v>4</v>
      </c>
      <c r="D4783">
        <f t="shared" ca="1" si="299"/>
        <v>1.05</v>
      </c>
      <c r="E4783">
        <f ca="1">A4783*VLOOKUP(B4783,'Color types'!$A$2:$B$5,2)*D4783</f>
        <v>12432000</v>
      </c>
      <c r="F4783">
        <f t="shared" ca="1" si="298"/>
        <v>6</v>
      </c>
    </row>
    <row r="4784" spans="1:6" x14ac:dyDescent="0.25">
      <c r="A4784">
        <f t="shared" ca="1" si="296"/>
        <v>68</v>
      </c>
      <c r="B4784" t="str">
        <f ca="1">VLOOKUP(Table1[[#This Row],[color-code]],'Color types'!$C$2:$D$5,2)</f>
        <v>Oil-Shiny</v>
      </c>
      <c r="C4784">
        <f t="shared" ca="1" si="297"/>
        <v>3</v>
      </c>
      <c r="D4784">
        <f t="shared" ca="1" si="299"/>
        <v>1.02</v>
      </c>
      <c r="E4784">
        <f ca="1">A4784*VLOOKUP(B4784,'Color types'!$A$2:$B$5,2)*D4784</f>
        <v>7282800</v>
      </c>
      <c r="F4784">
        <f t="shared" ca="1" si="298"/>
        <v>62</v>
      </c>
    </row>
    <row r="4785" spans="1:6" x14ac:dyDescent="0.25">
      <c r="A4785">
        <f t="shared" ca="1" si="296"/>
        <v>93</v>
      </c>
      <c r="B4785" t="str">
        <f ca="1">VLOOKUP(Table1[[#This Row],[color-code]],'Color types'!$C$2:$D$5,2)</f>
        <v>Oil-Matt</v>
      </c>
      <c r="C4785">
        <f t="shared" ca="1" si="297"/>
        <v>2</v>
      </c>
      <c r="D4785">
        <f t="shared" ca="1" si="299"/>
        <v>1.05</v>
      </c>
      <c r="E4785">
        <f ca="1">A4785*VLOOKUP(B4785,'Color types'!$A$2:$B$5,2)*D4785</f>
        <v>9765000</v>
      </c>
      <c r="F4785">
        <f t="shared" ca="1" si="298"/>
        <v>38</v>
      </c>
    </row>
    <row r="4786" spans="1:6" x14ac:dyDescent="0.25">
      <c r="A4786">
        <f t="shared" ca="1" si="296"/>
        <v>87</v>
      </c>
      <c r="B4786" t="str">
        <f ca="1">VLOOKUP(Table1[[#This Row],[color-code]],'Color types'!$C$2:$D$5,2)</f>
        <v>Acrilic</v>
      </c>
      <c r="C4786">
        <f t="shared" ca="1" si="297"/>
        <v>1</v>
      </c>
      <c r="D4786">
        <f t="shared" ca="1" si="299"/>
        <v>0.98</v>
      </c>
      <c r="E4786">
        <f ca="1">A4786*VLOOKUP(B4786,'Color types'!$A$2:$B$5,2)*D4786</f>
        <v>7247100</v>
      </c>
      <c r="F4786">
        <f t="shared" ca="1" si="298"/>
        <v>4</v>
      </c>
    </row>
    <row r="4787" spans="1:6" x14ac:dyDescent="0.25">
      <c r="A4787">
        <f t="shared" ca="1" si="296"/>
        <v>116</v>
      </c>
      <c r="B4787" t="str">
        <f ca="1">VLOOKUP(Table1[[#This Row],[color-code]],'Color types'!$C$2:$D$5,2)</f>
        <v>Oil-Shiny</v>
      </c>
      <c r="C4787">
        <f t="shared" ca="1" si="297"/>
        <v>3</v>
      </c>
      <c r="D4787">
        <f t="shared" ca="1" si="299"/>
        <v>1.03</v>
      </c>
      <c r="E4787">
        <f ca="1">A4787*VLOOKUP(B4787,'Color types'!$A$2:$B$5,2)*D4787</f>
        <v>12545400</v>
      </c>
      <c r="F4787">
        <f t="shared" ca="1" si="298"/>
        <v>61</v>
      </c>
    </row>
    <row r="4788" spans="1:6" x14ac:dyDescent="0.25">
      <c r="A4788">
        <f t="shared" ca="1" si="296"/>
        <v>133</v>
      </c>
      <c r="B4788" t="str">
        <f ca="1">VLOOKUP(Table1[[#This Row],[color-code]],'Color types'!$C$2:$D$5,2)</f>
        <v>Acrilic</v>
      </c>
      <c r="C4788">
        <f t="shared" ca="1" si="297"/>
        <v>1</v>
      </c>
      <c r="D4788">
        <f t="shared" ca="1" si="299"/>
        <v>1.05</v>
      </c>
      <c r="E4788">
        <f ca="1">A4788*VLOOKUP(B4788,'Color types'!$A$2:$B$5,2)*D4788</f>
        <v>11870250</v>
      </c>
      <c r="F4788">
        <f t="shared" ca="1" si="298"/>
        <v>8</v>
      </c>
    </row>
    <row r="4789" spans="1:6" x14ac:dyDescent="0.25">
      <c r="A4789">
        <f t="shared" ca="1" si="296"/>
        <v>96</v>
      </c>
      <c r="B4789" t="str">
        <f ca="1">VLOOKUP(Table1[[#This Row],[color-code]],'Color types'!$C$2:$D$5,2)</f>
        <v>Oil-Matt</v>
      </c>
      <c r="C4789">
        <f t="shared" ca="1" si="297"/>
        <v>2</v>
      </c>
      <c r="D4789">
        <f t="shared" ca="1" si="299"/>
        <v>0.98</v>
      </c>
      <c r="E4789">
        <f ca="1">A4789*VLOOKUP(B4789,'Color types'!$A$2:$B$5,2)*D4789</f>
        <v>9408000</v>
      </c>
      <c r="F4789">
        <f t="shared" ca="1" si="298"/>
        <v>17</v>
      </c>
    </row>
    <row r="4790" spans="1:6" x14ac:dyDescent="0.25">
      <c r="A4790">
        <f t="shared" ca="1" si="296"/>
        <v>68</v>
      </c>
      <c r="B4790" t="str">
        <f ca="1">VLOOKUP(Table1[[#This Row],[color-code]],'Color types'!$C$2:$D$5,2)</f>
        <v>Acrilic</v>
      </c>
      <c r="C4790">
        <f t="shared" ca="1" si="297"/>
        <v>1</v>
      </c>
      <c r="D4790">
        <f t="shared" ca="1" si="299"/>
        <v>1.02</v>
      </c>
      <c r="E4790">
        <f ca="1">A4790*VLOOKUP(B4790,'Color types'!$A$2:$B$5,2)*D4790</f>
        <v>5895600</v>
      </c>
      <c r="F4790">
        <f t="shared" ca="1" si="298"/>
        <v>50</v>
      </c>
    </row>
    <row r="4791" spans="1:6" x14ac:dyDescent="0.25">
      <c r="A4791">
        <f t="shared" ca="1" si="296"/>
        <v>122</v>
      </c>
      <c r="B4791" t="str">
        <f ca="1">VLOOKUP(Table1[[#This Row],[color-code]],'Color types'!$C$2:$D$5,2)</f>
        <v>Oil-Matt</v>
      </c>
      <c r="C4791">
        <f t="shared" ca="1" si="297"/>
        <v>2</v>
      </c>
      <c r="D4791">
        <f t="shared" ca="1" si="299"/>
        <v>1.01</v>
      </c>
      <c r="E4791">
        <f ca="1">A4791*VLOOKUP(B4791,'Color types'!$A$2:$B$5,2)*D4791</f>
        <v>12322000</v>
      </c>
      <c r="F4791">
        <f t="shared" ca="1" si="298"/>
        <v>80</v>
      </c>
    </row>
    <row r="4792" spans="1:6" x14ac:dyDescent="0.25">
      <c r="A4792">
        <f t="shared" ca="1" si="296"/>
        <v>95</v>
      </c>
      <c r="B4792" t="str">
        <f ca="1">VLOOKUP(Table1[[#This Row],[color-code]],'Color types'!$C$2:$D$5,2)</f>
        <v>Oil-Shiny</v>
      </c>
      <c r="C4792">
        <f t="shared" ca="1" si="297"/>
        <v>3</v>
      </c>
      <c r="D4792">
        <f t="shared" ca="1" si="299"/>
        <v>0.97</v>
      </c>
      <c r="E4792">
        <f ca="1">A4792*VLOOKUP(B4792,'Color types'!$A$2:$B$5,2)*D4792</f>
        <v>9675750</v>
      </c>
      <c r="F4792">
        <f t="shared" ca="1" si="298"/>
        <v>14</v>
      </c>
    </row>
    <row r="4793" spans="1:6" x14ac:dyDescent="0.25">
      <c r="A4793">
        <f t="shared" ca="1" si="296"/>
        <v>84</v>
      </c>
      <c r="B4793" t="str">
        <f ca="1">VLOOKUP(Table1[[#This Row],[color-code]],'Color types'!$C$2:$D$5,2)</f>
        <v>Oil-Shiny</v>
      </c>
      <c r="C4793">
        <f t="shared" ca="1" si="297"/>
        <v>3</v>
      </c>
      <c r="D4793">
        <f t="shared" ca="1" si="299"/>
        <v>1</v>
      </c>
      <c r="E4793">
        <f ca="1">A4793*VLOOKUP(B4793,'Color types'!$A$2:$B$5,2)*D4793</f>
        <v>8820000</v>
      </c>
      <c r="F4793">
        <f t="shared" ca="1" si="298"/>
        <v>83</v>
      </c>
    </row>
    <row r="4794" spans="1:6" x14ac:dyDescent="0.25">
      <c r="A4794">
        <f t="shared" ca="1" si="296"/>
        <v>87</v>
      </c>
      <c r="B4794" t="str">
        <f ca="1">VLOOKUP(Table1[[#This Row],[color-code]],'Color types'!$C$2:$D$5,2)</f>
        <v>Oil-Matt</v>
      </c>
      <c r="C4794">
        <f t="shared" ca="1" si="297"/>
        <v>2</v>
      </c>
      <c r="D4794">
        <f t="shared" ca="1" si="299"/>
        <v>0.99</v>
      </c>
      <c r="E4794">
        <f ca="1">A4794*VLOOKUP(B4794,'Color types'!$A$2:$B$5,2)*D4794</f>
        <v>8613000</v>
      </c>
      <c r="F4794">
        <f t="shared" ca="1" si="298"/>
        <v>88</v>
      </c>
    </row>
    <row r="4795" spans="1:6" x14ac:dyDescent="0.25">
      <c r="A4795">
        <f t="shared" ca="1" si="296"/>
        <v>95</v>
      </c>
      <c r="B4795" t="str">
        <f ca="1">VLOOKUP(Table1[[#This Row],[color-code]],'Color types'!$C$2:$D$5,2)</f>
        <v>Oil-Shiny</v>
      </c>
      <c r="C4795">
        <f t="shared" ca="1" si="297"/>
        <v>3</v>
      </c>
      <c r="D4795">
        <f t="shared" ca="1" si="299"/>
        <v>0.98</v>
      </c>
      <c r="E4795">
        <f ca="1">A4795*VLOOKUP(B4795,'Color types'!$A$2:$B$5,2)*D4795</f>
        <v>9775500</v>
      </c>
      <c r="F4795">
        <f t="shared" ca="1" si="298"/>
        <v>17</v>
      </c>
    </row>
    <row r="4796" spans="1:6" x14ac:dyDescent="0.25">
      <c r="A4796">
        <f t="shared" ca="1" si="296"/>
        <v>77</v>
      </c>
      <c r="B4796" t="str">
        <f ca="1">VLOOKUP(Table1[[#This Row],[color-code]],'Color types'!$C$2:$D$5,2)</f>
        <v>Acrilic</v>
      </c>
      <c r="C4796">
        <f t="shared" ca="1" si="297"/>
        <v>1</v>
      </c>
      <c r="D4796">
        <f t="shared" ca="1" si="299"/>
        <v>0.97</v>
      </c>
      <c r="E4796">
        <f ca="1">A4796*VLOOKUP(B4796,'Color types'!$A$2:$B$5,2)*D4796</f>
        <v>6348650</v>
      </c>
      <c r="F4796">
        <f t="shared" ca="1" si="298"/>
        <v>97</v>
      </c>
    </row>
    <row r="4797" spans="1:6" x14ac:dyDescent="0.25">
      <c r="A4797">
        <f t="shared" ca="1" si="296"/>
        <v>54</v>
      </c>
      <c r="B4797" t="str">
        <f ca="1">VLOOKUP(Table1[[#This Row],[color-code]],'Color types'!$C$2:$D$5,2)</f>
        <v>Oil-Matt</v>
      </c>
      <c r="C4797">
        <f t="shared" ca="1" si="297"/>
        <v>2</v>
      </c>
      <c r="D4797">
        <f t="shared" ca="1" si="299"/>
        <v>1.03</v>
      </c>
      <c r="E4797">
        <f ca="1">A4797*VLOOKUP(B4797,'Color types'!$A$2:$B$5,2)*D4797</f>
        <v>5562000</v>
      </c>
      <c r="F4797">
        <f t="shared" ca="1" si="298"/>
        <v>92</v>
      </c>
    </row>
    <row r="4798" spans="1:6" x14ac:dyDescent="0.25">
      <c r="A4798">
        <f t="shared" ca="1" si="296"/>
        <v>67</v>
      </c>
      <c r="B4798" t="str">
        <f ca="1">VLOOKUP(Table1[[#This Row],[color-code]],'Color types'!$C$2:$D$5,2)</f>
        <v>Plaster</v>
      </c>
      <c r="C4798">
        <f t="shared" ca="1" si="297"/>
        <v>4</v>
      </c>
      <c r="D4798">
        <f t="shared" ca="1" si="299"/>
        <v>0.95</v>
      </c>
      <c r="E4798">
        <f ca="1">A4798*VLOOKUP(B4798,'Color types'!$A$2:$B$5,2)*D4798</f>
        <v>5092000</v>
      </c>
      <c r="F4798">
        <f t="shared" ca="1" si="298"/>
        <v>21</v>
      </c>
    </row>
    <row r="4799" spans="1:6" x14ac:dyDescent="0.25">
      <c r="A4799">
        <f t="shared" ca="1" si="296"/>
        <v>138</v>
      </c>
      <c r="B4799" t="str">
        <f ca="1">VLOOKUP(Table1[[#This Row],[color-code]],'Color types'!$C$2:$D$5,2)</f>
        <v>Plaster</v>
      </c>
      <c r="C4799">
        <f t="shared" ca="1" si="297"/>
        <v>4</v>
      </c>
      <c r="D4799">
        <f t="shared" ca="1" si="299"/>
        <v>0.96</v>
      </c>
      <c r="E4799">
        <f ca="1">A4799*VLOOKUP(B4799,'Color types'!$A$2:$B$5,2)*D4799</f>
        <v>10598400</v>
      </c>
      <c r="F4799">
        <f t="shared" ca="1" si="298"/>
        <v>86</v>
      </c>
    </row>
    <row r="4800" spans="1:6" x14ac:dyDescent="0.25">
      <c r="A4800">
        <f t="shared" ca="1" si="296"/>
        <v>51</v>
      </c>
      <c r="B4800" t="str">
        <f ca="1">VLOOKUP(Table1[[#This Row],[color-code]],'Color types'!$C$2:$D$5,2)</f>
        <v>Oil-Shiny</v>
      </c>
      <c r="C4800">
        <f t="shared" ca="1" si="297"/>
        <v>3</v>
      </c>
      <c r="D4800">
        <f t="shared" ca="1" si="299"/>
        <v>1.05</v>
      </c>
      <c r="E4800">
        <f ca="1">A4800*VLOOKUP(B4800,'Color types'!$A$2:$B$5,2)*D4800</f>
        <v>5622750</v>
      </c>
      <c r="F4800">
        <f t="shared" ca="1" si="298"/>
        <v>19</v>
      </c>
    </row>
    <row r="4801" spans="1:6" x14ac:dyDescent="0.25">
      <c r="A4801">
        <f t="shared" ca="1" si="296"/>
        <v>149</v>
      </c>
      <c r="B4801" t="str">
        <f ca="1">VLOOKUP(Table1[[#This Row],[color-code]],'Color types'!$C$2:$D$5,2)</f>
        <v>Plaster</v>
      </c>
      <c r="C4801">
        <f t="shared" ca="1" si="297"/>
        <v>4</v>
      </c>
      <c r="D4801">
        <f t="shared" ca="1" si="299"/>
        <v>1.05</v>
      </c>
      <c r="E4801">
        <f ca="1">A4801*VLOOKUP(B4801,'Color types'!$A$2:$B$5,2)*D4801</f>
        <v>12516000</v>
      </c>
      <c r="F4801">
        <f t="shared" ca="1" si="298"/>
        <v>59</v>
      </c>
    </row>
    <row r="4802" spans="1:6" x14ac:dyDescent="0.25">
      <c r="A4802">
        <f t="shared" ref="A4802:A4865" ca="1" si="300">RANDBETWEEN(40,150)</f>
        <v>87</v>
      </c>
      <c r="B4802" t="str">
        <f ca="1">VLOOKUP(Table1[[#This Row],[color-code]],'Color types'!$C$2:$D$5,2)</f>
        <v>Oil-Matt</v>
      </c>
      <c r="C4802">
        <f t="shared" ref="C4802:C4865" ca="1" si="301">RANDBETWEEN(1,4)</f>
        <v>2</v>
      </c>
      <c r="D4802">
        <f t="shared" ca="1" si="299"/>
        <v>1.01</v>
      </c>
      <c r="E4802">
        <f ca="1">A4802*VLOOKUP(B4802,'Color types'!$A$2:$B$5,2)*D4802</f>
        <v>8787000</v>
      </c>
      <c r="F4802">
        <f t="shared" ref="F4802:F4865" ca="1" si="302">RANDBETWEEN(1,100)</f>
        <v>84</v>
      </c>
    </row>
    <row r="4803" spans="1:6" x14ac:dyDescent="0.25">
      <c r="A4803">
        <f t="shared" ca="1" si="300"/>
        <v>75</v>
      </c>
      <c r="B4803" t="str">
        <f ca="1">VLOOKUP(Table1[[#This Row],[color-code]],'Color types'!$C$2:$D$5,2)</f>
        <v>Plaster</v>
      </c>
      <c r="C4803">
        <f t="shared" ca="1" si="301"/>
        <v>4</v>
      </c>
      <c r="D4803">
        <f t="shared" ref="D4803:D4866" ca="1" si="303">RANDBETWEEN(95,105)/100</f>
        <v>0.99</v>
      </c>
      <c r="E4803">
        <f ca="1">A4803*VLOOKUP(B4803,'Color types'!$A$2:$B$5,2)*D4803</f>
        <v>5940000</v>
      </c>
      <c r="F4803">
        <f t="shared" ca="1" si="302"/>
        <v>18</v>
      </c>
    </row>
    <row r="4804" spans="1:6" x14ac:dyDescent="0.25">
      <c r="A4804">
        <f t="shared" ca="1" si="300"/>
        <v>145</v>
      </c>
      <c r="B4804" t="str">
        <f ca="1">VLOOKUP(Table1[[#This Row],[color-code]],'Color types'!$C$2:$D$5,2)</f>
        <v>Oil-Matt</v>
      </c>
      <c r="C4804">
        <f t="shared" ca="1" si="301"/>
        <v>2</v>
      </c>
      <c r="D4804">
        <f t="shared" ca="1" si="303"/>
        <v>0.98</v>
      </c>
      <c r="E4804">
        <f ca="1">A4804*VLOOKUP(B4804,'Color types'!$A$2:$B$5,2)*D4804</f>
        <v>14210000</v>
      </c>
      <c r="F4804">
        <f t="shared" ca="1" si="302"/>
        <v>25</v>
      </c>
    </row>
    <row r="4805" spans="1:6" x14ac:dyDescent="0.25">
      <c r="A4805">
        <f t="shared" ca="1" si="300"/>
        <v>92</v>
      </c>
      <c r="B4805" t="str">
        <f ca="1">VLOOKUP(Table1[[#This Row],[color-code]],'Color types'!$C$2:$D$5,2)</f>
        <v>Oil-Shiny</v>
      </c>
      <c r="C4805">
        <f t="shared" ca="1" si="301"/>
        <v>3</v>
      </c>
      <c r="D4805">
        <f t="shared" ca="1" si="303"/>
        <v>1.05</v>
      </c>
      <c r="E4805">
        <f ca="1">A4805*VLOOKUP(B4805,'Color types'!$A$2:$B$5,2)*D4805</f>
        <v>10143000</v>
      </c>
      <c r="F4805">
        <f t="shared" ca="1" si="302"/>
        <v>96</v>
      </c>
    </row>
    <row r="4806" spans="1:6" x14ac:dyDescent="0.25">
      <c r="A4806">
        <f t="shared" ca="1" si="300"/>
        <v>51</v>
      </c>
      <c r="B4806" t="str">
        <f ca="1">VLOOKUP(Table1[[#This Row],[color-code]],'Color types'!$C$2:$D$5,2)</f>
        <v>Plaster</v>
      </c>
      <c r="C4806">
        <f t="shared" ca="1" si="301"/>
        <v>4</v>
      </c>
      <c r="D4806">
        <f t="shared" ca="1" si="303"/>
        <v>1</v>
      </c>
      <c r="E4806">
        <f ca="1">A4806*VLOOKUP(B4806,'Color types'!$A$2:$B$5,2)*D4806</f>
        <v>4080000</v>
      </c>
      <c r="F4806">
        <f t="shared" ca="1" si="302"/>
        <v>52</v>
      </c>
    </row>
    <row r="4807" spans="1:6" x14ac:dyDescent="0.25">
      <c r="A4807">
        <f t="shared" ca="1" si="300"/>
        <v>95</v>
      </c>
      <c r="B4807" t="str">
        <f ca="1">VLOOKUP(Table1[[#This Row],[color-code]],'Color types'!$C$2:$D$5,2)</f>
        <v>Plaster</v>
      </c>
      <c r="C4807">
        <f t="shared" ca="1" si="301"/>
        <v>4</v>
      </c>
      <c r="D4807">
        <f t="shared" ca="1" si="303"/>
        <v>0.97</v>
      </c>
      <c r="E4807">
        <f ca="1">A4807*VLOOKUP(B4807,'Color types'!$A$2:$B$5,2)*D4807</f>
        <v>7372000</v>
      </c>
      <c r="F4807">
        <f t="shared" ca="1" si="302"/>
        <v>12</v>
      </c>
    </row>
    <row r="4808" spans="1:6" x14ac:dyDescent="0.25">
      <c r="A4808">
        <f t="shared" ca="1" si="300"/>
        <v>116</v>
      </c>
      <c r="B4808" t="str">
        <f ca="1">VLOOKUP(Table1[[#This Row],[color-code]],'Color types'!$C$2:$D$5,2)</f>
        <v>Plaster</v>
      </c>
      <c r="C4808">
        <f t="shared" ca="1" si="301"/>
        <v>4</v>
      </c>
      <c r="D4808">
        <f t="shared" ca="1" si="303"/>
        <v>1.05</v>
      </c>
      <c r="E4808">
        <f ca="1">A4808*VLOOKUP(B4808,'Color types'!$A$2:$B$5,2)*D4808</f>
        <v>9744000</v>
      </c>
      <c r="F4808">
        <f t="shared" ca="1" si="302"/>
        <v>90</v>
      </c>
    </row>
    <row r="4809" spans="1:6" x14ac:dyDescent="0.25">
      <c r="A4809">
        <f t="shared" ca="1" si="300"/>
        <v>94</v>
      </c>
      <c r="B4809" t="str">
        <f ca="1">VLOOKUP(Table1[[#This Row],[color-code]],'Color types'!$C$2:$D$5,2)</f>
        <v>Oil-Matt</v>
      </c>
      <c r="C4809">
        <f t="shared" ca="1" si="301"/>
        <v>2</v>
      </c>
      <c r="D4809">
        <f t="shared" ca="1" si="303"/>
        <v>0.98</v>
      </c>
      <c r="E4809">
        <f ca="1">A4809*VLOOKUP(B4809,'Color types'!$A$2:$B$5,2)*D4809</f>
        <v>9212000</v>
      </c>
      <c r="F4809">
        <f t="shared" ca="1" si="302"/>
        <v>47</v>
      </c>
    </row>
    <row r="4810" spans="1:6" x14ac:dyDescent="0.25">
      <c r="A4810">
        <f t="shared" ca="1" si="300"/>
        <v>75</v>
      </c>
      <c r="B4810" t="str">
        <f ca="1">VLOOKUP(Table1[[#This Row],[color-code]],'Color types'!$C$2:$D$5,2)</f>
        <v>Oil-Matt</v>
      </c>
      <c r="C4810">
        <f t="shared" ca="1" si="301"/>
        <v>2</v>
      </c>
      <c r="D4810">
        <f t="shared" ca="1" si="303"/>
        <v>1.03</v>
      </c>
      <c r="E4810">
        <f ca="1">A4810*VLOOKUP(B4810,'Color types'!$A$2:$B$5,2)*D4810</f>
        <v>7725000</v>
      </c>
      <c r="F4810">
        <f t="shared" ca="1" si="302"/>
        <v>57</v>
      </c>
    </row>
    <row r="4811" spans="1:6" x14ac:dyDescent="0.25">
      <c r="A4811">
        <f t="shared" ca="1" si="300"/>
        <v>45</v>
      </c>
      <c r="B4811" t="str">
        <f ca="1">VLOOKUP(Table1[[#This Row],[color-code]],'Color types'!$C$2:$D$5,2)</f>
        <v>Plaster</v>
      </c>
      <c r="C4811">
        <f t="shared" ca="1" si="301"/>
        <v>4</v>
      </c>
      <c r="D4811">
        <f t="shared" ca="1" si="303"/>
        <v>1</v>
      </c>
      <c r="E4811">
        <f ca="1">A4811*VLOOKUP(B4811,'Color types'!$A$2:$B$5,2)*D4811</f>
        <v>3600000</v>
      </c>
      <c r="F4811">
        <f t="shared" ca="1" si="302"/>
        <v>47</v>
      </c>
    </row>
    <row r="4812" spans="1:6" x14ac:dyDescent="0.25">
      <c r="A4812">
        <f t="shared" ca="1" si="300"/>
        <v>128</v>
      </c>
      <c r="B4812" t="str">
        <f ca="1">VLOOKUP(Table1[[#This Row],[color-code]],'Color types'!$C$2:$D$5,2)</f>
        <v>Acrilic</v>
      </c>
      <c r="C4812">
        <f t="shared" ca="1" si="301"/>
        <v>1</v>
      </c>
      <c r="D4812">
        <f t="shared" ca="1" si="303"/>
        <v>1.02</v>
      </c>
      <c r="E4812">
        <f ca="1">A4812*VLOOKUP(B4812,'Color types'!$A$2:$B$5,2)*D4812</f>
        <v>11097600</v>
      </c>
      <c r="F4812">
        <f t="shared" ca="1" si="302"/>
        <v>99</v>
      </c>
    </row>
    <row r="4813" spans="1:6" x14ac:dyDescent="0.25">
      <c r="A4813">
        <f t="shared" ca="1" si="300"/>
        <v>149</v>
      </c>
      <c r="B4813" t="str">
        <f ca="1">VLOOKUP(Table1[[#This Row],[color-code]],'Color types'!$C$2:$D$5,2)</f>
        <v>Oil-Shiny</v>
      </c>
      <c r="C4813">
        <f t="shared" ca="1" si="301"/>
        <v>3</v>
      </c>
      <c r="D4813">
        <f t="shared" ca="1" si="303"/>
        <v>1.02</v>
      </c>
      <c r="E4813">
        <f ca="1">A4813*VLOOKUP(B4813,'Color types'!$A$2:$B$5,2)*D4813</f>
        <v>15957900</v>
      </c>
      <c r="F4813">
        <f t="shared" ca="1" si="302"/>
        <v>82</v>
      </c>
    </row>
    <row r="4814" spans="1:6" x14ac:dyDescent="0.25">
      <c r="A4814">
        <f t="shared" ca="1" si="300"/>
        <v>97</v>
      </c>
      <c r="B4814" t="str">
        <f ca="1">VLOOKUP(Table1[[#This Row],[color-code]],'Color types'!$C$2:$D$5,2)</f>
        <v>Oil-Shiny</v>
      </c>
      <c r="C4814">
        <f t="shared" ca="1" si="301"/>
        <v>3</v>
      </c>
      <c r="D4814">
        <f t="shared" ca="1" si="303"/>
        <v>0.98</v>
      </c>
      <c r="E4814">
        <f ca="1">A4814*VLOOKUP(B4814,'Color types'!$A$2:$B$5,2)*D4814</f>
        <v>9981300</v>
      </c>
      <c r="F4814">
        <f t="shared" ca="1" si="302"/>
        <v>87</v>
      </c>
    </row>
    <row r="4815" spans="1:6" x14ac:dyDescent="0.25">
      <c r="A4815">
        <f t="shared" ca="1" si="300"/>
        <v>79</v>
      </c>
      <c r="B4815" t="str">
        <f ca="1">VLOOKUP(Table1[[#This Row],[color-code]],'Color types'!$C$2:$D$5,2)</f>
        <v>Oil-Shiny</v>
      </c>
      <c r="C4815">
        <f t="shared" ca="1" si="301"/>
        <v>3</v>
      </c>
      <c r="D4815">
        <f t="shared" ca="1" si="303"/>
        <v>0.99</v>
      </c>
      <c r="E4815">
        <f ca="1">A4815*VLOOKUP(B4815,'Color types'!$A$2:$B$5,2)*D4815</f>
        <v>8212050</v>
      </c>
      <c r="F4815">
        <f t="shared" ca="1" si="302"/>
        <v>20</v>
      </c>
    </row>
    <row r="4816" spans="1:6" x14ac:dyDescent="0.25">
      <c r="A4816">
        <f t="shared" ca="1" si="300"/>
        <v>66</v>
      </c>
      <c r="B4816" t="str">
        <f ca="1">VLOOKUP(Table1[[#This Row],[color-code]],'Color types'!$C$2:$D$5,2)</f>
        <v>Oil-Shiny</v>
      </c>
      <c r="C4816">
        <f t="shared" ca="1" si="301"/>
        <v>3</v>
      </c>
      <c r="D4816">
        <f t="shared" ca="1" si="303"/>
        <v>0.98</v>
      </c>
      <c r="E4816">
        <f ca="1">A4816*VLOOKUP(B4816,'Color types'!$A$2:$B$5,2)*D4816</f>
        <v>6791400</v>
      </c>
      <c r="F4816">
        <f t="shared" ca="1" si="302"/>
        <v>16</v>
      </c>
    </row>
    <row r="4817" spans="1:6" x14ac:dyDescent="0.25">
      <c r="A4817">
        <f t="shared" ca="1" si="300"/>
        <v>86</v>
      </c>
      <c r="B4817" t="str">
        <f ca="1">VLOOKUP(Table1[[#This Row],[color-code]],'Color types'!$C$2:$D$5,2)</f>
        <v>Plaster</v>
      </c>
      <c r="C4817">
        <f t="shared" ca="1" si="301"/>
        <v>4</v>
      </c>
      <c r="D4817">
        <f t="shared" ca="1" si="303"/>
        <v>1.04</v>
      </c>
      <c r="E4817">
        <f ca="1">A4817*VLOOKUP(B4817,'Color types'!$A$2:$B$5,2)*D4817</f>
        <v>7155200</v>
      </c>
      <c r="F4817">
        <f t="shared" ca="1" si="302"/>
        <v>65</v>
      </c>
    </row>
    <row r="4818" spans="1:6" x14ac:dyDescent="0.25">
      <c r="A4818">
        <f t="shared" ca="1" si="300"/>
        <v>97</v>
      </c>
      <c r="B4818" t="str">
        <f ca="1">VLOOKUP(Table1[[#This Row],[color-code]],'Color types'!$C$2:$D$5,2)</f>
        <v>Oil-Shiny</v>
      </c>
      <c r="C4818">
        <f t="shared" ca="1" si="301"/>
        <v>3</v>
      </c>
      <c r="D4818">
        <f t="shared" ca="1" si="303"/>
        <v>0.96</v>
      </c>
      <c r="E4818">
        <f ca="1">A4818*VLOOKUP(B4818,'Color types'!$A$2:$B$5,2)*D4818</f>
        <v>9777600</v>
      </c>
      <c r="F4818">
        <f t="shared" ca="1" si="302"/>
        <v>28</v>
      </c>
    </row>
    <row r="4819" spans="1:6" x14ac:dyDescent="0.25">
      <c r="A4819">
        <f t="shared" ca="1" si="300"/>
        <v>141</v>
      </c>
      <c r="B4819" t="str">
        <f ca="1">VLOOKUP(Table1[[#This Row],[color-code]],'Color types'!$C$2:$D$5,2)</f>
        <v>Plaster</v>
      </c>
      <c r="C4819">
        <f t="shared" ca="1" si="301"/>
        <v>4</v>
      </c>
      <c r="D4819">
        <f t="shared" ca="1" si="303"/>
        <v>0.98</v>
      </c>
      <c r="E4819">
        <f ca="1">A4819*VLOOKUP(B4819,'Color types'!$A$2:$B$5,2)*D4819</f>
        <v>11054400</v>
      </c>
      <c r="F4819">
        <f t="shared" ca="1" si="302"/>
        <v>86</v>
      </c>
    </row>
    <row r="4820" spans="1:6" x14ac:dyDescent="0.25">
      <c r="A4820">
        <f t="shared" ca="1" si="300"/>
        <v>67</v>
      </c>
      <c r="B4820" t="str">
        <f ca="1">VLOOKUP(Table1[[#This Row],[color-code]],'Color types'!$C$2:$D$5,2)</f>
        <v>Oil-Matt</v>
      </c>
      <c r="C4820">
        <f t="shared" ca="1" si="301"/>
        <v>2</v>
      </c>
      <c r="D4820">
        <f t="shared" ca="1" si="303"/>
        <v>1.03</v>
      </c>
      <c r="E4820">
        <f ca="1">A4820*VLOOKUP(B4820,'Color types'!$A$2:$B$5,2)*D4820</f>
        <v>6901000</v>
      </c>
      <c r="F4820">
        <f t="shared" ca="1" si="302"/>
        <v>24</v>
      </c>
    </row>
    <row r="4821" spans="1:6" x14ac:dyDescent="0.25">
      <c r="A4821">
        <f t="shared" ca="1" si="300"/>
        <v>116</v>
      </c>
      <c r="B4821" t="str">
        <f ca="1">VLOOKUP(Table1[[#This Row],[color-code]],'Color types'!$C$2:$D$5,2)</f>
        <v>Oil-Matt</v>
      </c>
      <c r="C4821">
        <f t="shared" ca="1" si="301"/>
        <v>2</v>
      </c>
      <c r="D4821">
        <f t="shared" ca="1" si="303"/>
        <v>1.04</v>
      </c>
      <c r="E4821">
        <f ca="1">A4821*VLOOKUP(B4821,'Color types'!$A$2:$B$5,2)*D4821</f>
        <v>12064000</v>
      </c>
      <c r="F4821">
        <f t="shared" ca="1" si="302"/>
        <v>11</v>
      </c>
    </row>
    <row r="4822" spans="1:6" x14ac:dyDescent="0.25">
      <c r="A4822">
        <f t="shared" ca="1" si="300"/>
        <v>84</v>
      </c>
      <c r="B4822" t="str">
        <f ca="1">VLOOKUP(Table1[[#This Row],[color-code]],'Color types'!$C$2:$D$5,2)</f>
        <v>Plaster</v>
      </c>
      <c r="C4822">
        <f t="shared" ca="1" si="301"/>
        <v>4</v>
      </c>
      <c r="D4822">
        <f t="shared" ca="1" si="303"/>
        <v>0.99</v>
      </c>
      <c r="E4822">
        <f ca="1">A4822*VLOOKUP(B4822,'Color types'!$A$2:$B$5,2)*D4822</f>
        <v>6652800</v>
      </c>
      <c r="F4822">
        <f t="shared" ca="1" si="302"/>
        <v>97</v>
      </c>
    </row>
    <row r="4823" spans="1:6" x14ac:dyDescent="0.25">
      <c r="A4823">
        <f t="shared" ca="1" si="300"/>
        <v>109</v>
      </c>
      <c r="B4823" t="str">
        <f ca="1">VLOOKUP(Table1[[#This Row],[color-code]],'Color types'!$C$2:$D$5,2)</f>
        <v>Oil-Matt</v>
      </c>
      <c r="C4823">
        <f t="shared" ca="1" si="301"/>
        <v>2</v>
      </c>
      <c r="D4823">
        <f t="shared" ca="1" si="303"/>
        <v>1.04</v>
      </c>
      <c r="E4823">
        <f ca="1">A4823*VLOOKUP(B4823,'Color types'!$A$2:$B$5,2)*D4823</f>
        <v>11336000</v>
      </c>
      <c r="F4823">
        <f t="shared" ca="1" si="302"/>
        <v>19</v>
      </c>
    </row>
    <row r="4824" spans="1:6" x14ac:dyDescent="0.25">
      <c r="A4824">
        <f t="shared" ca="1" si="300"/>
        <v>148</v>
      </c>
      <c r="B4824" t="str">
        <f ca="1">VLOOKUP(Table1[[#This Row],[color-code]],'Color types'!$C$2:$D$5,2)</f>
        <v>Oil-Matt</v>
      </c>
      <c r="C4824">
        <f t="shared" ca="1" si="301"/>
        <v>2</v>
      </c>
      <c r="D4824">
        <f t="shared" ca="1" si="303"/>
        <v>1.01</v>
      </c>
      <c r="E4824">
        <f ca="1">A4824*VLOOKUP(B4824,'Color types'!$A$2:$B$5,2)*D4824</f>
        <v>14948000</v>
      </c>
      <c r="F4824">
        <f t="shared" ca="1" si="302"/>
        <v>68</v>
      </c>
    </row>
    <row r="4825" spans="1:6" x14ac:dyDescent="0.25">
      <c r="A4825">
        <f t="shared" ca="1" si="300"/>
        <v>134</v>
      </c>
      <c r="B4825" t="str">
        <f ca="1">VLOOKUP(Table1[[#This Row],[color-code]],'Color types'!$C$2:$D$5,2)</f>
        <v>Oil-Matt</v>
      </c>
      <c r="C4825">
        <f t="shared" ca="1" si="301"/>
        <v>2</v>
      </c>
      <c r="D4825">
        <f t="shared" ca="1" si="303"/>
        <v>1</v>
      </c>
      <c r="E4825">
        <f ca="1">A4825*VLOOKUP(B4825,'Color types'!$A$2:$B$5,2)*D4825</f>
        <v>13400000</v>
      </c>
      <c r="F4825">
        <f t="shared" ca="1" si="302"/>
        <v>46</v>
      </c>
    </row>
    <row r="4826" spans="1:6" x14ac:dyDescent="0.25">
      <c r="A4826">
        <f t="shared" ca="1" si="300"/>
        <v>84</v>
      </c>
      <c r="B4826" t="str">
        <f ca="1">VLOOKUP(Table1[[#This Row],[color-code]],'Color types'!$C$2:$D$5,2)</f>
        <v>Plaster</v>
      </c>
      <c r="C4826">
        <f t="shared" ca="1" si="301"/>
        <v>4</v>
      </c>
      <c r="D4826">
        <f t="shared" ca="1" si="303"/>
        <v>1.05</v>
      </c>
      <c r="E4826">
        <f ca="1">A4826*VLOOKUP(B4826,'Color types'!$A$2:$B$5,2)*D4826</f>
        <v>7056000</v>
      </c>
      <c r="F4826">
        <f t="shared" ca="1" si="302"/>
        <v>89</v>
      </c>
    </row>
    <row r="4827" spans="1:6" x14ac:dyDescent="0.25">
      <c r="A4827">
        <f t="shared" ca="1" si="300"/>
        <v>104</v>
      </c>
      <c r="B4827" t="str">
        <f ca="1">VLOOKUP(Table1[[#This Row],[color-code]],'Color types'!$C$2:$D$5,2)</f>
        <v>Oil-Matt</v>
      </c>
      <c r="C4827">
        <f t="shared" ca="1" si="301"/>
        <v>2</v>
      </c>
      <c r="D4827">
        <f t="shared" ca="1" si="303"/>
        <v>1.03</v>
      </c>
      <c r="E4827">
        <f ca="1">A4827*VLOOKUP(B4827,'Color types'!$A$2:$B$5,2)*D4827</f>
        <v>10712000</v>
      </c>
      <c r="F4827">
        <f t="shared" ca="1" si="302"/>
        <v>2</v>
      </c>
    </row>
    <row r="4828" spans="1:6" x14ac:dyDescent="0.25">
      <c r="A4828">
        <f t="shared" ca="1" si="300"/>
        <v>95</v>
      </c>
      <c r="B4828" t="str">
        <f ca="1">VLOOKUP(Table1[[#This Row],[color-code]],'Color types'!$C$2:$D$5,2)</f>
        <v>Acrilic</v>
      </c>
      <c r="C4828">
        <f t="shared" ca="1" si="301"/>
        <v>1</v>
      </c>
      <c r="D4828">
        <f t="shared" ca="1" si="303"/>
        <v>1</v>
      </c>
      <c r="E4828">
        <f ca="1">A4828*VLOOKUP(B4828,'Color types'!$A$2:$B$5,2)*D4828</f>
        <v>8075000</v>
      </c>
      <c r="F4828">
        <f t="shared" ca="1" si="302"/>
        <v>57</v>
      </c>
    </row>
    <row r="4829" spans="1:6" x14ac:dyDescent="0.25">
      <c r="A4829">
        <f t="shared" ca="1" si="300"/>
        <v>116</v>
      </c>
      <c r="B4829" t="str">
        <f ca="1">VLOOKUP(Table1[[#This Row],[color-code]],'Color types'!$C$2:$D$5,2)</f>
        <v>Plaster</v>
      </c>
      <c r="C4829">
        <f t="shared" ca="1" si="301"/>
        <v>4</v>
      </c>
      <c r="D4829">
        <f t="shared" ca="1" si="303"/>
        <v>1.05</v>
      </c>
      <c r="E4829">
        <f ca="1">A4829*VLOOKUP(B4829,'Color types'!$A$2:$B$5,2)*D4829</f>
        <v>9744000</v>
      </c>
      <c r="F4829">
        <f t="shared" ca="1" si="302"/>
        <v>29</v>
      </c>
    </row>
    <row r="4830" spans="1:6" x14ac:dyDescent="0.25">
      <c r="A4830">
        <f t="shared" ca="1" si="300"/>
        <v>92</v>
      </c>
      <c r="B4830" t="str">
        <f ca="1">VLOOKUP(Table1[[#This Row],[color-code]],'Color types'!$C$2:$D$5,2)</f>
        <v>Acrilic</v>
      </c>
      <c r="C4830">
        <f t="shared" ca="1" si="301"/>
        <v>1</v>
      </c>
      <c r="D4830">
        <f t="shared" ca="1" si="303"/>
        <v>1</v>
      </c>
      <c r="E4830">
        <f ca="1">A4830*VLOOKUP(B4830,'Color types'!$A$2:$B$5,2)*D4830</f>
        <v>7820000</v>
      </c>
      <c r="F4830">
        <f t="shared" ca="1" si="302"/>
        <v>71</v>
      </c>
    </row>
    <row r="4831" spans="1:6" x14ac:dyDescent="0.25">
      <c r="A4831">
        <f t="shared" ca="1" si="300"/>
        <v>65</v>
      </c>
      <c r="B4831" t="str">
        <f ca="1">VLOOKUP(Table1[[#This Row],[color-code]],'Color types'!$C$2:$D$5,2)</f>
        <v>Acrilic</v>
      </c>
      <c r="C4831">
        <f t="shared" ca="1" si="301"/>
        <v>1</v>
      </c>
      <c r="D4831">
        <f t="shared" ca="1" si="303"/>
        <v>1.01</v>
      </c>
      <c r="E4831">
        <f ca="1">A4831*VLOOKUP(B4831,'Color types'!$A$2:$B$5,2)*D4831</f>
        <v>5580250</v>
      </c>
      <c r="F4831">
        <f t="shared" ca="1" si="302"/>
        <v>2</v>
      </c>
    </row>
    <row r="4832" spans="1:6" x14ac:dyDescent="0.25">
      <c r="A4832">
        <f t="shared" ca="1" si="300"/>
        <v>125</v>
      </c>
      <c r="B4832" t="str">
        <f ca="1">VLOOKUP(Table1[[#This Row],[color-code]],'Color types'!$C$2:$D$5,2)</f>
        <v>Oil-Shiny</v>
      </c>
      <c r="C4832">
        <f t="shared" ca="1" si="301"/>
        <v>3</v>
      </c>
      <c r="D4832">
        <f t="shared" ca="1" si="303"/>
        <v>1.01</v>
      </c>
      <c r="E4832">
        <f ca="1">A4832*VLOOKUP(B4832,'Color types'!$A$2:$B$5,2)*D4832</f>
        <v>13256250</v>
      </c>
      <c r="F4832">
        <f t="shared" ca="1" si="302"/>
        <v>90</v>
      </c>
    </row>
    <row r="4833" spans="1:6" x14ac:dyDescent="0.25">
      <c r="A4833">
        <f t="shared" ca="1" si="300"/>
        <v>106</v>
      </c>
      <c r="B4833" t="str">
        <f ca="1">VLOOKUP(Table1[[#This Row],[color-code]],'Color types'!$C$2:$D$5,2)</f>
        <v>Oil-Shiny</v>
      </c>
      <c r="C4833">
        <f t="shared" ca="1" si="301"/>
        <v>3</v>
      </c>
      <c r="D4833">
        <f t="shared" ca="1" si="303"/>
        <v>1.02</v>
      </c>
      <c r="E4833">
        <f ca="1">A4833*VLOOKUP(B4833,'Color types'!$A$2:$B$5,2)*D4833</f>
        <v>11352600</v>
      </c>
      <c r="F4833">
        <f t="shared" ca="1" si="302"/>
        <v>22</v>
      </c>
    </row>
    <row r="4834" spans="1:6" x14ac:dyDescent="0.25">
      <c r="A4834">
        <f t="shared" ca="1" si="300"/>
        <v>90</v>
      </c>
      <c r="B4834" t="str">
        <f ca="1">VLOOKUP(Table1[[#This Row],[color-code]],'Color types'!$C$2:$D$5,2)</f>
        <v>Acrilic</v>
      </c>
      <c r="C4834">
        <f t="shared" ca="1" si="301"/>
        <v>1</v>
      </c>
      <c r="D4834">
        <f t="shared" ca="1" si="303"/>
        <v>1.05</v>
      </c>
      <c r="E4834">
        <f ca="1">A4834*VLOOKUP(B4834,'Color types'!$A$2:$B$5,2)*D4834</f>
        <v>8032500</v>
      </c>
      <c r="F4834">
        <f t="shared" ca="1" si="302"/>
        <v>19</v>
      </c>
    </row>
    <row r="4835" spans="1:6" x14ac:dyDescent="0.25">
      <c r="A4835">
        <f t="shared" ca="1" si="300"/>
        <v>129</v>
      </c>
      <c r="B4835" t="str">
        <f ca="1">VLOOKUP(Table1[[#This Row],[color-code]],'Color types'!$C$2:$D$5,2)</f>
        <v>Plaster</v>
      </c>
      <c r="C4835">
        <f t="shared" ca="1" si="301"/>
        <v>4</v>
      </c>
      <c r="D4835">
        <f t="shared" ca="1" si="303"/>
        <v>0.96</v>
      </c>
      <c r="E4835">
        <f ca="1">A4835*VLOOKUP(B4835,'Color types'!$A$2:$B$5,2)*D4835</f>
        <v>9907200</v>
      </c>
      <c r="F4835">
        <f t="shared" ca="1" si="302"/>
        <v>97</v>
      </c>
    </row>
    <row r="4836" spans="1:6" x14ac:dyDescent="0.25">
      <c r="A4836">
        <f t="shared" ca="1" si="300"/>
        <v>140</v>
      </c>
      <c r="B4836" t="str">
        <f ca="1">VLOOKUP(Table1[[#This Row],[color-code]],'Color types'!$C$2:$D$5,2)</f>
        <v>Oil-Matt</v>
      </c>
      <c r="C4836">
        <f t="shared" ca="1" si="301"/>
        <v>2</v>
      </c>
      <c r="D4836">
        <f t="shared" ca="1" si="303"/>
        <v>0.96</v>
      </c>
      <c r="E4836">
        <f ca="1">A4836*VLOOKUP(B4836,'Color types'!$A$2:$B$5,2)*D4836</f>
        <v>13440000</v>
      </c>
      <c r="F4836">
        <f t="shared" ca="1" si="302"/>
        <v>71</v>
      </c>
    </row>
    <row r="4837" spans="1:6" x14ac:dyDescent="0.25">
      <c r="A4837">
        <f t="shared" ca="1" si="300"/>
        <v>105</v>
      </c>
      <c r="B4837" t="str">
        <f ca="1">VLOOKUP(Table1[[#This Row],[color-code]],'Color types'!$C$2:$D$5,2)</f>
        <v>Oil-Matt</v>
      </c>
      <c r="C4837">
        <f t="shared" ca="1" si="301"/>
        <v>2</v>
      </c>
      <c r="D4837">
        <f t="shared" ca="1" si="303"/>
        <v>1.04</v>
      </c>
      <c r="E4837">
        <f ca="1">A4837*VLOOKUP(B4837,'Color types'!$A$2:$B$5,2)*D4837</f>
        <v>10920000</v>
      </c>
      <c r="F4837">
        <f t="shared" ca="1" si="302"/>
        <v>9</v>
      </c>
    </row>
    <row r="4838" spans="1:6" x14ac:dyDescent="0.25">
      <c r="A4838">
        <f t="shared" ca="1" si="300"/>
        <v>129</v>
      </c>
      <c r="B4838" t="str">
        <f ca="1">VLOOKUP(Table1[[#This Row],[color-code]],'Color types'!$C$2:$D$5,2)</f>
        <v>Oil-Shiny</v>
      </c>
      <c r="C4838">
        <f t="shared" ca="1" si="301"/>
        <v>3</v>
      </c>
      <c r="D4838">
        <f t="shared" ca="1" si="303"/>
        <v>0.99</v>
      </c>
      <c r="E4838">
        <f ca="1">A4838*VLOOKUP(B4838,'Color types'!$A$2:$B$5,2)*D4838</f>
        <v>13409550</v>
      </c>
      <c r="F4838">
        <f t="shared" ca="1" si="302"/>
        <v>66</v>
      </c>
    </row>
    <row r="4839" spans="1:6" x14ac:dyDescent="0.25">
      <c r="A4839">
        <f t="shared" ca="1" si="300"/>
        <v>120</v>
      </c>
      <c r="B4839" t="str">
        <f ca="1">VLOOKUP(Table1[[#This Row],[color-code]],'Color types'!$C$2:$D$5,2)</f>
        <v>Plaster</v>
      </c>
      <c r="C4839">
        <f t="shared" ca="1" si="301"/>
        <v>4</v>
      </c>
      <c r="D4839">
        <f t="shared" ca="1" si="303"/>
        <v>0.99</v>
      </c>
      <c r="E4839">
        <f ca="1">A4839*VLOOKUP(B4839,'Color types'!$A$2:$B$5,2)*D4839</f>
        <v>9504000</v>
      </c>
      <c r="F4839">
        <f t="shared" ca="1" si="302"/>
        <v>45</v>
      </c>
    </row>
    <row r="4840" spans="1:6" x14ac:dyDescent="0.25">
      <c r="A4840">
        <f t="shared" ca="1" si="300"/>
        <v>67</v>
      </c>
      <c r="B4840" t="str">
        <f ca="1">VLOOKUP(Table1[[#This Row],[color-code]],'Color types'!$C$2:$D$5,2)</f>
        <v>Plaster</v>
      </c>
      <c r="C4840">
        <f t="shared" ca="1" si="301"/>
        <v>4</v>
      </c>
      <c r="D4840">
        <f t="shared" ca="1" si="303"/>
        <v>0.96</v>
      </c>
      <c r="E4840">
        <f ca="1">A4840*VLOOKUP(B4840,'Color types'!$A$2:$B$5,2)*D4840</f>
        <v>5145600</v>
      </c>
      <c r="F4840">
        <f t="shared" ca="1" si="302"/>
        <v>54</v>
      </c>
    </row>
    <row r="4841" spans="1:6" x14ac:dyDescent="0.25">
      <c r="A4841">
        <f t="shared" ca="1" si="300"/>
        <v>93</v>
      </c>
      <c r="B4841" t="str">
        <f ca="1">VLOOKUP(Table1[[#This Row],[color-code]],'Color types'!$C$2:$D$5,2)</f>
        <v>Plaster</v>
      </c>
      <c r="C4841">
        <f t="shared" ca="1" si="301"/>
        <v>4</v>
      </c>
      <c r="D4841">
        <f t="shared" ca="1" si="303"/>
        <v>0.96</v>
      </c>
      <c r="E4841">
        <f ca="1">A4841*VLOOKUP(B4841,'Color types'!$A$2:$B$5,2)*D4841</f>
        <v>7142400</v>
      </c>
      <c r="F4841">
        <f t="shared" ca="1" si="302"/>
        <v>50</v>
      </c>
    </row>
    <row r="4842" spans="1:6" x14ac:dyDescent="0.25">
      <c r="A4842">
        <f t="shared" ca="1" si="300"/>
        <v>74</v>
      </c>
      <c r="B4842" t="str">
        <f ca="1">VLOOKUP(Table1[[#This Row],[color-code]],'Color types'!$C$2:$D$5,2)</f>
        <v>Oil-Shiny</v>
      </c>
      <c r="C4842">
        <f t="shared" ca="1" si="301"/>
        <v>3</v>
      </c>
      <c r="D4842">
        <f t="shared" ca="1" si="303"/>
        <v>0.95</v>
      </c>
      <c r="E4842">
        <f ca="1">A4842*VLOOKUP(B4842,'Color types'!$A$2:$B$5,2)*D4842</f>
        <v>7381500</v>
      </c>
      <c r="F4842">
        <f t="shared" ca="1" si="302"/>
        <v>11</v>
      </c>
    </row>
    <row r="4843" spans="1:6" x14ac:dyDescent="0.25">
      <c r="A4843">
        <f t="shared" ca="1" si="300"/>
        <v>46</v>
      </c>
      <c r="B4843" t="str">
        <f ca="1">VLOOKUP(Table1[[#This Row],[color-code]],'Color types'!$C$2:$D$5,2)</f>
        <v>Plaster</v>
      </c>
      <c r="C4843">
        <f t="shared" ca="1" si="301"/>
        <v>4</v>
      </c>
      <c r="D4843">
        <f t="shared" ca="1" si="303"/>
        <v>0.99</v>
      </c>
      <c r="E4843">
        <f ca="1">A4843*VLOOKUP(B4843,'Color types'!$A$2:$B$5,2)*D4843</f>
        <v>3643200</v>
      </c>
      <c r="F4843">
        <f t="shared" ca="1" si="302"/>
        <v>66</v>
      </c>
    </row>
    <row r="4844" spans="1:6" x14ac:dyDescent="0.25">
      <c r="A4844">
        <f t="shared" ca="1" si="300"/>
        <v>150</v>
      </c>
      <c r="B4844" t="str">
        <f ca="1">VLOOKUP(Table1[[#This Row],[color-code]],'Color types'!$C$2:$D$5,2)</f>
        <v>Oil-Shiny</v>
      </c>
      <c r="C4844">
        <f t="shared" ca="1" si="301"/>
        <v>3</v>
      </c>
      <c r="D4844">
        <f t="shared" ca="1" si="303"/>
        <v>1.05</v>
      </c>
      <c r="E4844">
        <f ca="1">A4844*VLOOKUP(B4844,'Color types'!$A$2:$B$5,2)*D4844</f>
        <v>16537500</v>
      </c>
      <c r="F4844">
        <f t="shared" ca="1" si="302"/>
        <v>97</v>
      </c>
    </row>
    <row r="4845" spans="1:6" x14ac:dyDescent="0.25">
      <c r="A4845">
        <f t="shared" ca="1" si="300"/>
        <v>80</v>
      </c>
      <c r="B4845" t="str">
        <f ca="1">VLOOKUP(Table1[[#This Row],[color-code]],'Color types'!$C$2:$D$5,2)</f>
        <v>Oil-Shiny</v>
      </c>
      <c r="C4845">
        <f t="shared" ca="1" si="301"/>
        <v>3</v>
      </c>
      <c r="D4845">
        <f t="shared" ca="1" si="303"/>
        <v>1.05</v>
      </c>
      <c r="E4845">
        <f ca="1">A4845*VLOOKUP(B4845,'Color types'!$A$2:$B$5,2)*D4845</f>
        <v>8820000</v>
      </c>
      <c r="F4845">
        <f t="shared" ca="1" si="302"/>
        <v>57</v>
      </c>
    </row>
    <row r="4846" spans="1:6" x14ac:dyDescent="0.25">
      <c r="A4846">
        <f t="shared" ca="1" si="300"/>
        <v>71</v>
      </c>
      <c r="B4846" t="str">
        <f ca="1">VLOOKUP(Table1[[#This Row],[color-code]],'Color types'!$C$2:$D$5,2)</f>
        <v>Oil-Matt</v>
      </c>
      <c r="C4846">
        <f t="shared" ca="1" si="301"/>
        <v>2</v>
      </c>
      <c r="D4846">
        <f t="shared" ca="1" si="303"/>
        <v>1.04</v>
      </c>
      <c r="E4846">
        <f ca="1">A4846*VLOOKUP(B4846,'Color types'!$A$2:$B$5,2)*D4846</f>
        <v>7384000</v>
      </c>
      <c r="F4846">
        <f t="shared" ca="1" si="302"/>
        <v>99</v>
      </c>
    </row>
    <row r="4847" spans="1:6" x14ac:dyDescent="0.25">
      <c r="A4847">
        <f t="shared" ca="1" si="300"/>
        <v>50</v>
      </c>
      <c r="B4847" t="str">
        <f ca="1">VLOOKUP(Table1[[#This Row],[color-code]],'Color types'!$C$2:$D$5,2)</f>
        <v>Acrilic</v>
      </c>
      <c r="C4847">
        <f t="shared" ca="1" si="301"/>
        <v>1</v>
      </c>
      <c r="D4847">
        <f t="shared" ca="1" si="303"/>
        <v>0.96</v>
      </c>
      <c r="E4847">
        <f ca="1">A4847*VLOOKUP(B4847,'Color types'!$A$2:$B$5,2)*D4847</f>
        <v>4080000</v>
      </c>
      <c r="F4847">
        <f t="shared" ca="1" si="302"/>
        <v>77</v>
      </c>
    </row>
    <row r="4848" spans="1:6" x14ac:dyDescent="0.25">
      <c r="A4848">
        <f t="shared" ca="1" si="300"/>
        <v>42</v>
      </c>
      <c r="B4848" t="str">
        <f ca="1">VLOOKUP(Table1[[#This Row],[color-code]],'Color types'!$C$2:$D$5,2)</f>
        <v>Acrilic</v>
      </c>
      <c r="C4848">
        <f t="shared" ca="1" si="301"/>
        <v>1</v>
      </c>
      <c r="D4848">
        <f t="shared" ca="1" si="303"/>
        <v>0.97</v>
      </c>
      <c r="E4848">
        <f ca="1">A4848*VLOOKUP(B4848,'Color types'!$A$2:$B$5,2)*D4848</f>
        <v>3462900</v>
      </c>
      <c r="F4848">
        <f t="shared" ca="1" si="302"/>
        <v>73</v>
      </c>
    </row>
    <row r="4849" spans="1:6" x14ac:dyDescent="0.25">
      <c r="A4849">
        <f t="shared" ca="1" si="300"/>
        <v>148</v>
      </c>
      <c r="B4849" t="str">
        <f ca="1">VLOOKUP(Table1[[#This Row],[color-code]],'Color types'!$C$2:$D$5,2)</f>
        <v>Acrilic</v>
      </c>
      <c r="C4849">
        <f t="shared" ca="1" si="301"/>
        <v>1</v>
      </c>
      <c r="D4849">
        <f t="shared" ca="1" si="303"/>
        <v>1.03</v>
      </c>
      <c r="E4849">
        <f ca="1">A4849*VLOOKUP(B4849,'Color types'!$A$2:$B$5,2)*D4849</f>
        <v>12957400</v>
      </c>
      <c r="F4849">
        <f t="shared" ca="1" si="302"/>
        <v>91</v>
      </c>
    </row>
    <row r="4850" spans="1:6" x14ac:dyDescent="0.25">
      <c r="A4850">
        <f t="shared" ca="1" si="300"/>
        <v>114</v>
      </c>
      <c r="B4850" t="str">
        <f ca="1">VLOOKUP(Table1[[#This Row],[color-code]],'Color types'!$C$2:$D$5,2)</f>
        <v>Oil-Shiny</v>
      </c>
      <c r="C4850">
        <f t="shared" ca="1" si="301"/>
        <v>3</v>
      </c>
      <c r="D4850">
        <f t="shared" ca="1" si="303"/>
        <v>1.01</v>
      </c>
      <c r="E4850">
        <f ca="1">A4850*VLOOKUP(B4850,'Color types'!$A$2:$B$5,2)*D4850</f>
        <v>12089700</v>
      </c>
      <c r="F4850">
        <f t="shared" ca="1" si="302"/>
        <v>69</v>
      </c>
    </row>
    <row r="4851" spans="1:6" x14ac:dyDescent="0.25">
      <c r="A4851">
        <f t="shared" ca="1" si="300"/>
        <v>138</v>
      </c>
      <c r="B4851" t="str">
        <f ca="1">VLOOKUP(Table1[[#This Row],[color-code]],'Color types'!$C$2:$D$5,2)</f>
        <v>Oil-Shiny</v>
      </c>
      <c r="C4851">
        <f t="shared" ca="1" si="301"/>
        <v>3</v>
      </c>
      <c r="D4851">
        <f t="shared" ca="1" si="303"/>
        <v>1.01</v>
      </c>
      <c r="E4851">
        <f ca="1">A4851*VLOOKUP(B4851,'Color types'!$A$2:$B$5,2)*D4851</f>
        <v>14634900</v>
      </c>
      <c r="F4851">
        <f t="shared" ca="1" si="302"/>
        <v>51</v>
      </c>
    </row>
    <row r="4852" spans="1:6" x14ac:dyDescent="0.25">
      <c r="A4852">
        <f t="shared" ca="1" si="300"/>
        <v>134</v>
      </c>
      <c r="B4852" t="str">
        <f ca="1">VLOOKUP(Table1[[#This Row],[color-code]],'Color types'!$C$2:$D$5,2)</f>
        <v>Acrilic</v>
      </c>
      <c r="C4852">
        <f t="shared" ca="1" si="301"/>
        <v>1</v>
      </c>
      <c r="D4852">
        <f t="shared" ca="1" si="303"/>
        <v>1</v>
      </c>
      <c r="E4852">
        <f ca="1">A4852*VLOOKUP(B4852,'Color types'!$A$2:$B$5,2)*D4852</f>
        <v>11390000</v>
      </c>
      <c r="F4852">
        <f t="shared" ca="1" si="302"/>
        <v>14</v>
      </c>
    </row>
    <row r="4853" spans="1:6" x14ac:dyDescent="0.25">
      <c r="A4853">
        <f t="shared" ca="1" si="300"/>
        <v>63</v>
      </c>
      <c r="B4853" t="str">
        <f ca="1">VLOOKUP(Table1[[#This Row],[color-code]],'Color types'!$C$2:$D$5,2)</f>
        <v>Acrilic</v>
      </c>
      <c r="C4853">
        <f t="shared" ca="1" si="301"/>
        <v>1</v>
      </c>
      <c r="D4853">
        <f t="shared" ca="1" si="303"/>
        <v>0.97</v>
      </c>
      <c r="E4853">
        <f ca="1">A4853*VLOOKUP(B4853,'Color types'!$A$2:$B$5,2)*D4853</f>
        <v>5194350</v>
      </c>
      <c r="F4853">
        <f t="shared" ca="1" si="302"/>
        <v>1</v>
      </c>
    </row>
    <row r="4854" spans="1:6" x14ac:dyDescent="0.25">
      <c r="A4854">
        <f t="shared" ca="1" si="300"/>
        <v>97</v>
      </c>
      <c r="B4854" t="str">
        <f ca="1">VLOOKUP(Table1[[#This Row],[color-code]],'Color types'!$C$2:$D$5,2)</f>
        <v>Plaster</v>
      </c>
      <c r="C4854">
        <f t="shared" ca="1" si="301"/>
        <v>4</v>
      </c>
      <c r="D4854">
        <f t="shared" ca="1" si="303"/>
        <v>0.97</v>
      </c>
      <c r="E4854">
        <f ca="1">A4854*VLOOKUP(B4854,'Color types'!$A$2:$B$5,2)*D4854</f>
        <v>7527200</v>
      </c>
      <c r="F4854">
        <f t="shared" ca="1" si="302"/>
        <v>35</v>
      </c>
    </row>
    <row r="4855" spans="1:6" x14ac:dyDescent="0.25">
      <c r="A4855">
        <f t="shared" ca="1" si="300"/>
        <v>89</v>
      </c>
      <c r="B4855" t="str">
        <f ca="1">VLOOKUP(Table1[[#This Row],[color-code]],'Color types'!$C$2:$D$5,2)</f>
        <v>Acrilic</v>
      </c>
      <c r="C4855">
        <f t="shared" ca="1" si="301"/>
        <v>1</v>
      </c>
      <c r="D4855">
        <f t="shared" ca="1" si="303"/>
        <v>0.96</v>
      </c>
      <c r="E4855">
        <f ca="1">A4855*VLOOKUP(B4855,'Color types'!$A$2:$B$5,2)*D4855</f>
        <v>7262400</v>
      </c>
      <c r="F4855">
        <f t="shared" ca="1" si="302"/>
        <v>62</v>
      </c>
    </row>
    <row r="4856" spans="1:6" x14ac:dyDescent="0.25">
      <c r="A4856">
        <f t="shared" ca="1" si="300"/>
        <v>52</v>
      </c>
      <c r="B4856" t="str">
        <f ca="1">VLOOKUP(Table1[[#This Row],[color-code]],'Color types'!$C$2:$D$5,2)</f>
        <v>Acrilic</v>
      </c>
      <c r="C4856">
        <f t="shared" ca="1" si="301"/>
        <v>1</v>
      </c>
      <c r="D4856">
        <f t="shared" ca="1" si="303"/>
        <v>1.04</v>
      </c>
      <c r="E4856">
        <f ca="1">A4856*VLOOKUP(B4856,'Color types'!$A$2:$B$5,2)*D4856</f>
        <v>4596800</v>
      </c>
      <c r="F4856">
        <f t="shared" ca="1" si="302"/>
        <v>50</v>
      </c>
    </row>
    <row r="4857" spans="1:6" x14ac:dyDescent="0.25">
      <c r="A4857">
        <f t="shared" ca="1" si="300"/>
        <v>130</v>
      </c>
      <c r="B4857" t="str">
        <f ca="1">VLOOKUP(Table1[[#This Row],[color-code]],'Color types'!$C$2:$D$5,2)</f>
        <v>Oil-Shiny</v>
      </c>
      <c r="C4857">
        <f t="shared" ca="1" si="301"/>
        <v>3</v>
      </c>
      <c r="D4857">
        <f t="shared" ca="1" si="303"/>
        <v>0.96</v>
      </c>
      <c r="E4857">
        <f ca="1">A4857*VLOOKUP(B4857,'Color types'!$A$2:$B$5,2)*D4857</f>
        <v>13104000</v>
      </c>
      <c r="F4857">
        <f t="shared" ca="1" si="302"/>
        <v>54</v>
      </c>
    </row>
    <row r="4858" spans="1:6" x14ac:dyDescent="0.25">
      <c r="A4858">
        <f t="shared" ca="1" si="300"/>
        <v>94</v>
      </c>
      <c r="B4858" t="str">
        <f ca="1">VLOOKUP(Table1[[#This Row],[color-code]],'Color types'!$C$2:$D$5,2)</f>
        <v>Plaster</v>
      </c>
      <c r="C4858">
        <f t="shared" ca="1" si="301"/>
        <v>4</v>
      </c>
      <c r="D4858">
        <f t="shared" ca="1" si="303"/>
        <v>1.01</v>
      </c>
      <c r="E4858">
        <f ca="1">A4858*VLOOKUP(B4858,'Color types'!$A$2:$B$5,2)*D4858</f>
        <v>7595200</v>
      </c>
      <c r="F4858">
        <f t="shared" ca="1" si="302"/>
        <v>11</v>
      </c>
    </row>
    <row r="4859" spans="1:6" x14ac:dyDescent="0.25">
      <c r="A4859">
        <f t="shared" ca="1" si="300"/>
        <v>139</v>
      </c>
      <c r="B4859" t="str">
        <f ca="1">VLOOKUP(Table1[[#This Row],[color-code]],'Color types'!$C$2:$D$5,2)</f>
        <v>Acrilic</v>
      </c>
      <c r="C4859">
        <f t="shared" ca="1" si="301"/>
        <v>1</v>
      </c>
      <c r="D4859">
        <f t="shared" ca="1" si="303"/>
        <v>1.03</v>
      </c>
      <c r="E4859">
        <f ca="1">A4859*VLOOKUP(B4859,'Color types'!$A$2:$B$5,2)*D4859</f>
        <v>12169450</v>
      </c>
      <c r="F4859">
        <f t="shared" ca="1" si="302"/>
        <v>78</v>
      </c>
    </row>
    <row r="4860" spans="1:6" x14ac:dyDescent="0.25">
      <c r="A4860">
        <f t="shared" ca="1" si="300"/>
        <v>66</v>
      </c>
      <c r="B4860" t="str">
        <f ca="1">VLOOKUP(Table1[[#This Row],[color-code]],'Color types'!$C$2:$D$5,2)</f>
        <v>Plaster</v>
      </c>
      <c r="C4860">
        <f t="shared" ca="1" si="301"/>
        <v>4</v>
      </c>
      <c r="D4860">
        <f t="shared" ca="1" si="303"/>
        <v>1.03</v>
      </c>
      <c r="E4860">
        <f ca="1">A4860*VLOOKUP(B4860,'Color types'!$A$2:$B$5,2)*D4860</f>
        <v>5438400</v>
      </c>
      <c r="F4860">
        <f t="shared" ca="1" si="302"/>
        <v>58</v>
      </c>
    </row>
    <row r="4861" spans="1:6" x14ac:dyDescent="0.25">
      <c r="A4861">
        <f t="shared" ca="1" si="300"/>
        <v>95</v>
      </c>
      <c r="B4861" t="str">
        <f ca="1">VLOOKUP(Table1[[#This Row],[color-code]],'Color types'!$C$2:$D$5,2)</f>
        <v>Acrilic</v>
      </c>
      <c r="C4861">
        <f t="shared" ca="1" si="301"/>
        <v>1</v>
      </c>
      <c r="D4861">
        <f t="shared" ca="1" si="303"/>
        <v>0.95</v>
      </c>
      <c r="E4861">
        <f ca="1">A4861*VLOOKUP(B4861,'Color types'!$A$2:$B$5,2)*D4861</f>
        <v>7671250</v>
      </c>
      <c r="F4861">
        <f t="shared" ca="1" si="302"/>
        <v>27</v>
      </c>
    </row>
    <row r="4862" spans="1:6" x14ac:dyDescent="0.25">
      <c r="A4862">
        <f t="shared" ca="1" si="300"/>
        <v>112</v>
      </c>
      <c r="B4862" t="str">
        <f ca="1">VLOOKUP(Table1[[#This Row],[color-code]],'Color types'!$C$2:$D$5,2)</f>
        <v>Acrilic</v>
      </c>
      <c r="C4862">
        <f t="shared" ca="1" si="301"/>
        <v>1</v>
      </c>
      <c r="D4862">
        <f t="shared" ca="1" si="303"/>
        <v>0.96</v>
      </c>
      <c r="E4862">
        <f ca="1">A4862*VLOOKUP(B4862,'Color types'!$A$2:$B$5,2)*D4862</f>
        <v>9139200</v>
      </c>
      <c r="F4862">
        <f t="shared" ca="1" si="302"/>
        <v>61</v>
      </c>
    </row>
    <row r="4863" spans="1:6" x14ac:dyDescent="0.25">
      <c r="A4863">
        <f t="shared" ca="1" si="300"/>
        <v>117</v>
      </c>
      <c r="B4863" t="str">
        <f ca="1">VLOOKUP(Table1[[#This Row],[color-code]],'Color types'!$C$2:$D$5,2)</f>
        <v>Acrilic</v>
      </c>
      <c r="C4863">
        <f t="shared" ca="1" si="301"/>
        <v>1</v>
      </c>
      <c r="D4863">
        <f t="shared" ca="1" si="303"/>
        <v>1.01</v>
      </c>
      <c r="E4863">
        <f ca="1">A4863*VLOOKUP(B4863,'Color types'!$A$2:$B$5,2)*D4863</f>
        <v>10044450</v>
      </c>
      <c r="F4863">
        <f t="shared" ca="1" si="302"/>
        <v>15</v>
      </c>
    </row>
    <row r="4864" spans="1:6" x14ac:dyDescent="0.25">
      <c r="A4864">
        <f t="shared" ca="1" si="300"/>
        <v>128</v>
      </c>
      <c r="B4864" t="str">
        <f ca="1">VLOOKUP(Table1[[#This Row],[color-code]],'Color types'!$C$2:$D$5,2)</f>
        <v>Oil-Shiny</v>
      </c>
      <c r="C4864">
        <f t="shared" ca="1" si="301"/>
        <v>3</v>
      </c>
      <c r="D4864">
        <f t="shared" ca="1" si="303"/>
        <v>1</v>
      </c>
      <c r="E4864">
        <f ca="1">A4864*VLOOKUP(B4864,'Color types'!$A$2:$B$5,2)*D4864</f>
        <v>13440000</v>
      </c>
      <c r="F4864">
        <f t="shared" ca="1" si="302"/>
        <v>86</v>
      </c>
    </row>
    <row r="4865" spans="1:6" x14ac:dyDescent="0.25">
      <c r="A4865">
        <f t="shared" ca="1" si="300"/>
        <v>122</v>
      </c>
      <c r="B4865" t="str">
        <f ca="1">VLOOKUP(Table1[[#This Row],[color-code]],'Color types'!$C$2:$D$5,2)</f>
        <v>Acrilic</v>
      </c>
      <c r="C4865">
        <f t="shared" ca="1" si="301"/>
        <v>1</v>
      </c>
      <c r="D4865">
        <f t="shared" ca="1" si="303"/>
        <v>1.01</v>
      </c>
      <c r="E4865">
        <f ca="1">A4865*VLOOKUP(B4865,'Color types'!$A$2:$B$5,2)*D4865</f>
        <v>10473700</v>
      </c>
      <c r="F4865">
        <f t="shared" ca="1" si="302"/>
        <v>78</v>
      </c>
    </row>
    <row r="4866" spans="1:6" x14ac:dyDescent="0.25">
      <c r="A4866">
        <f t="shared" ref="A4866:A4929" ca="1" si="304">RANDBETWEEN(40,150)</f>
        <v>137</v>
      </c>
      <c r="B4866" t="str">
        <f ca="1">VLOOKUP(Table1[[#This Row],[color-code]],'Color types'!$C$2:$D$5,2)</f>
        <v>Plaster</v>
      </c>
      <c r="C4866">
        <f t="shared" ref="C4866:C4929" ca="1" si="305">RANDBETWEEN(1,4)</f>
        <v>4</v>
      </c>
      <c r="D4866">
        <f t="shared" ca="1" si="303"/>
        <v>0.97</v>
      </c>
      <c r="E4866">
        <f ca="1">A4866*VLOOKUP(B4866,'Color types'!$A$2:$B$5,2)*D4866</f>
        <v>10631200</v>
      </c>
      <c r="F4866">
        <f t="shared" ref="F4866:F4929" ca="1" si="306">RANDBETWEEN(1,100)</f>
        <v>59</v>
      </c>
    </row>
    <row r="4867" spans="1:6" x14ac:dyDescent="0.25">
      <c r="A4867">
        <f t="shared" ca="1" si="304"/>
        <v>42</v>
      </c>
      <c r="B4867" t="str">
        <f ca="1">VLOOKUP(Table1[[#This Row],[color-code]],'Color types'!$C$2:$D$5,2)</f>
        <v>Acrilic</v>
      </c>
      <c r="C4867">
        <f t="shared" ca="1" si="305"/>
        <v>1</v>
      </c>
      <c r="D4867">
        <f t="shared" ref="D4867:D4930" ca="1" si="307">RANDBETWEEN(95,105)/100</f>
        <v>0.99</v>
      </c>
      <c r="E4867">
        <f ca="1">A4867*VLOOKUP(B4867,'Color types'!$A$2:$B$5,2)*D4867</f>
        <v>3534300</v>
      </c>
      <c r="F4867">
        <f t="shared" ca="1" si="306"/>
        <v>13</v>
      </c>
    </row>
    <row r="4868" spans="1:6" x14ac:dyDescent="0.25">
      <c r="A4868">
        <f t="shared" ca="1" si="304"/>
        <v>66</v>
      </c>
      <c r="B4868" t="str">
        <f ca="1">VLOOKUP(Table1[[#This Row],[color-code]],'Color types'!$C$2:$D$5,2)</f>
        <v>Oil-Shiny</v>
      </c>
      <c r="C4868">
        <f t="shared" ca="1" si="305"/>
        <v>3</v>
      </c>
      <c r="D4868">
        <f t="shared" ca="1" si="307"/>
        <v>0.95</v>
      </c>
      <c r="E4868">
        <f ca="1">A4868*VLOOKUP(B4868,'Color types'!$A$2:$B$5,2)*D4868</f>
        <v>6583500</v>
      </c>
      <c r="F4868">
        <f t="shared" ca="1" si="306"/>
        <v>86</v>
      </c>
    </row>
    <row r="4869" spans="1:6" x14ac:dyDescent="0.25">
      <c r="A4869">
        <f t="shared" ca="1" si="304"/>
        <v>46</v>
      </c>
      <c r="B4869" t="str">
        <f ca="1">VLOOKUP(Table1[[#This Row],[color-code]],'Color types'!$C$2:$D$5,2)</f>
        <v>Plaster</v>
      </c>
      <c r="C4869">
        <f t="shared" ca="1" si="305"/>
        <v>4</v>
      </c>
      <c r="D4869">
        <f t="shared" ca="1" si="307"/>
        <v>0.97</v>
      </c>
      <c r="E4869">
        <f ca="1">A4869*VLOOKUP(B4869,'Color types'!$A$2:$B$5,2)*D4869</f>
        <v>3569600</v>
      </c>
      <c r="F4869">
        <f t="shared" ca="1" si="306"/>
        <v>83</v>
      </c>
    </row>
    <row r="4870" spans="1:6" x14ac:dyDescent="0.25">
      <c r="A4870">
        <f t="shared" ca="1" si="304"/>
        <v>46</v>
      </c>
      <c r="B4870" t="str">
        <f ca="1">VLOOKUP(Table1[[#This Row],[color-code]],'Color types'!$C$2:$D$5,2)</f>
        <v>Oil-Matt</v>
      </c>
      <c r="C4870">
        <f t="shared" ca="1" si="305"/>
        <v>2</v>
      </c>
      <c r="D4870">
        <f t="shared" ca="1" si="307"/>
        <v>0.99</v>
      </c>
      <c r="E4870">
        <f ca="1">A4870*VLOOKUP(B4870,'Color types'!$A$2:$B$5,2)*D4870</f>
        <v>4554000</v>
      </c>
      <c r="F4870">
        <f t="shared" ca="1" si="306"/>
        <v>79</v>
      </c>
    </row>
    <row r="4871" spans="1:6" x14ac:dyDescent="0.25">
      <c r="A4871">
        <f t="shared" ca="1" si="304"/>
        <v>44</v>
      </c>
      <c r="B4871" t="str">
        <f ca="1">VLOOKUP(Table1[[#This Row],[color-code]],'Color types'!$C$2:$D$5,2)</f>
        <v>Oil-Shiny</v>
      </c>
      <c r="C4871">
        <f t="shared" ca="1" si="305"/>
        <v>3</v>
      </c>
      <c r="D4871">
        <f t="shared" ca="1" si="307"/>
        <v>0.98</v>
      </c>
      <c r="E4871">
        <f ca="1">A4871*VLOOKUP(B4871,'Color types'!$A$2:$B$5,2)*D4871</f>
        <v>4527600</v>
      </c>
      <c r="F4871">
        <f t="shared" ca="1" si="306"/>
        <v>91</v>
      </c>
    </row>
    <row r="4872" spans="1:6" x14ac:dyDescent="0.25">
      <c r="A4872">
        <f t="shared" ca="1" si="304"/>
        <v>70</v>
      </c>
      <c r="B4872" t="str">
        <f ca="1">VLOOKUP(Table1[[#This Row],[color-code]],'Color types'!$C$2:$D$5,2)</f>
        <v>Oil-Matt</v>
      </c>
      <c r="C4872">
        <f t="shared" ca="1" si="305"/>
        <v>2</v>
      </c>
      <c r="D4872">
        <f t="shared" ca="1" si="307"/>
        <v>0.97</v>
      </c>
      <c r="E4872">
        <f ca="1">A4872*VLOOKUP(B4872,'Color types'!$A$2:$B$5,2)*D4872</f>
        <v>6790000</v>
      </c>
      <c r="F4872">
        <f t="shared" ca="1" si="306"/>
        <v>13</v>
      </c>
    </row>
    <row r="4873" spans="1:6" x14ac:dyDescent="0.25">
      <c r="A4873">
        <f t="shared" ca="1" si="304"/>
        <v>143</v>
      </c>
      <c r="B4873" t="str">
        <f ca="1">VLOOKUP(Table1[[#This Row],[color-code]],'Color types'!$C$2:$D$5,2)</f>
        <v>Oil-Matt</v>
      </c>
      <c r="C4873">
        <f t="shared" ca="1" si="305"/>
        <v>2</v>
      </c>
      <c r="D4873">
        <f t="shared" ca="1" si="307"/>
        <v>1.02</v>
      </c>
      <c r="E4873">
        <f ca="1">A4873*VLOOKUP(B4873,'Color types'!$A$2:$B$5,2)*D4873</f>
        <v>14586000</v>
      </c>
      <c r="F4873">
        <f t="shared" ca="1" si="306"/>
        <v>73</v>
      </c>
    </row>
    <row r="4874" spans="1:6" x14ac:dyDescent="0.25">
      <c r="A4874">
        <f t="shared" ca="1" si="304"/>
        <v>98</v>
      </c>
      <c r="B4874" t="str">
        <f ca="1">VLOOKUP(Table1[[#This Row],[color-code]],'Color types'!$C$2:$D$5,2)</f>
        <v>Oil-Shiny</v>
      </c>
      <c r="C4874">
        <f t="shared" ca="1" si="305"/>
        <v>3</v>
      </c>
      <c r="D4874">
        <f t="shared" ca="1" si="307"/>
        <v>1</v>
      </c>
      <c r="E4874">
        <f ca="1">A4874*VLOOKUP(B4874,'Color types'!$A$2:$B$5,2)*D4874</f>
        <v>10290000</v>
      </c>
      <c r="F4874">
        <f t="shared" ca="1" si="306"/>
        <v>6</v>
      </c>
    </row>
    <row r="4875" spans="1:6" x14ac:dyDescent="0.25">
      <c r="A4875">
        <f t="shared" ca="1" si="304"/>
        <v>143</v>
      </c>
      <c r="B4875" t="str">
        <f ca="1">VLOOKUP(Table1[[#This Row],[color-code]],'Color types'!$C$2:$D$5,2)</f>
        <v>Oil-Shiny</v>
      </c>
      <c r="C4875">
        <f t="shared" ca="1" si="305"/>
        <v>3</v>
      </c>
      <c r="D4875">
        <f t="shared" ca="1" si="307"/>
        <v>1.01</v>
      </c>
      <c r="E4875">
        <f ca="1">A4875*VLOOKUP(B4875,'Color types'!$A$2:$B$5,2)*D4875</f>
        <v>15165150</v>
      </c>
      <c r="F4875">
        <f t="shared" ca="1" si="306"/>
        <v>80</v>
      </c>
    </row>
    <row r="4876" spans="1:6" x14ac:dyDescent="0.25">
      <c r="A4876">
        <f t="shared" ca="1" si="304"/>
        <v>87</v>
      </c>
      <c r="B4876" t="str">
        <f ca="1">VLOOKUP(Table1[[#This Row],[color-code]],'Color types'!$C$2:$D$5,2)</f>
        <v>Acrilic</v>
      </c>
      <c r="C4876">
        <f t="shared" ca="1" si="305"/>
        <v>1</v>
      </c>
      <c r="D4876">
        <f t="shared" ca="1" si="307"/>
        <v>1.03</v>
      </c>
      <c r="E4876">
        <f ca="1">A4876*VLOOKUP(B4876,'Color types'!$A$2:$B$5,2)*D4876</f>
        <v>7616850</v>
      </c>
      <c r="F4876">
        <f t="shared" ca="1" si="306"/>
        <v>35</v>
      </c>
    </row>
    <row r="4877" spans="1:6" x14ac:dyDescent="0.25">
      <c r="A4877">
        <f t="shared" ca="1" si="304"/>
        <v>56</v>
      </c>
      <c r="B4877" t="str">
        <f ca="1">VLOOKUP(Table1[[#This Row],[color-code]],'Color types'!$C$2:$D$5,2)</f>
        <v>Acrilic</v>
      </c>
      <c r="C4877">
        <f t="shared" ca="1" si="305"/>
        <v>1</v>
      </c>
      <c r="D4877">
        <f t="shared" ca="1" si="307"/>
        <v>0.96</v>
      </c>
      <c r="E4877">
        <f ca="1">A4877*VLOOKUP(B4877,'Color types'!$A$2:$B$5,2)*D4877</f>
        <v>4569600</v>
      </c>
      <c r="F4877">
        <f t="shared" ca="1" si="306"/>
        <v>7</v>
      </c>
    </row>
    <row r="4878" spans="1:6" x14ac:dyDescent="0.25">
      <c r="A4878">
        <f t="shared" ca="1" si="304"/>
        <v>115</v>
      </c>
      <c r="B4878" t="str">
        <f ca="1">VLOOKUP(Table1[[#This Row],[color-code]],'Color types'!$C$2:$D$5,2)</f>
        <v>Oil-Matt</v>
      </c>
      <c r="C4878">
        <f t="shared" ca="1" si="305"/>
        <v>2</v>
      </c>
      <c r="D4878">
        <f t="shared" ca="1" si="307"/>
        <v>1.02</v>
      </c>
      <c r="E4878">
        <f ca="1">A4878*VLOOKUP(B4878,'Color types'!$A$2:$B$5,2)*D4878</f>
        <v>11730000</v>
      </c>
      <c r="F4878">
        <f t="shared" ca="1" si="306"/>
        <v>21</v>
      </c>
    </row>
    <row r="4879" spans="1:6" x14ac:dyDescent="0.25">
      <c r="A4879">
        <f t="shared" ca="1" si="304"/>
        <v>122</v>
      </c>
      <c r="B4879" t="str">
        <f ca="1">VLOOKUP(Table1[[#This Row],[color-code]],'Color types'!$C$2:$D$5,2)</f>
        <v>Oil-Matt</v>
      </c>
      <c r="C4879">
        <f t="shared" ca="1" si="305"/>
        <v>2</v>
      </c>
      <c r="D4879">
        <f t="shared" ca="1" si="307"/>
        <v>0.99</v>
      </c>
      <c r="E4879">
        <f ca="1">A4879*VLOOKUP(B4879,'Color types'!$A$2:$B$5,2)*D4879</f>
        <v>12078000</v>
      </c>
      <c r="F4879">
        <f t="shared" ca="1" si="306"/>
        <v>19</v>
      </c>
    </row>
    <row r="4880" spans="1:6" x14ac:dyDescent="0.25">
      <c r="A4880">
        <f t="shared" ca="1" si="304"/>
        <v>75</v>
      </c>
      <c r="B4880" t="str">
        <f ca="1">VLOOKUP(Table1[[#This Row],[color-code]],'Color types'!$C$2:$D$5,2)</f>
        <v>Acrilic</v>
      </c>
      <c r="C4880">
        <f t="shared" ca="1" si="305"/>
        <v>1</v>
      </c>
      <c r="D4880">
        <f t="shared" ca="1" si="307"/>
        <v>0.99</v>
      </c>
      <c r="E4880">
        <f ca="1">A4880*VLOOKUP(B4880,'Color types'!$A$2:$B$5,2)*D4880</f>
        <v>6311250</v>
      </c>
      <c r="F4880">
        <f t="shared" ca="1" si="306"/>
        <v>80</v>
      </c>
    </row>
    <row r="4881" spans="1:6" x14ac:dyDescent="0.25">
      <c r="A4881">
        <f t="shared" ca="1" si="304"/>
        <v>72</v>
      </c>
      <c r="B4881" t="str">
        <f ca="1">VLOOKUP(Table1[[#This Row],[color-code]],'Color types'!$C$2:$D$5,2)</f>
        <v>Acrilic</v>
      </c>
      <c r="C4881">
        <f t="shared" ca="1" si="305"/>
        <v>1</v>
      </c>
      <c r="D4881">
        <f t="shared" ca="1" si="307"/>
        <v>1.04</v>
      </c>
      <c r="E4881">
        <f ca="1">A4881*VLOOKUP(B4881,'Color types'!$A$2:$B$5,2)*D4881</f>
        <v>6364800</v>
      </c>
      <c r="F4881">
        <f t="shared" ca="1" si="306"/>
        <v>95</v>
      </c>
    </row>
    <row r="4882" spans="1:6" x14ac:dyDescent="0.25">
      <c r="A4882">
        <f t="shared" ca="1" si="304"/>
        <v>124</v>
      </c>
      <c r="B4882" t="str">
        <f ca="1">VLOOKUP(Table1[[#This Row],[color-code]],'Color types'!$C$2:$D$5,2)</f>
        <v>Oil-Matt</v>
      </c>
      <c r="C4882">
        <f t="shared" ca="1" si="305"/>
        <v>2</v>
      </c>
      <c r="D4882">
        <f t="shared" ca="1" si="307"/>
        <v>0.98</v>
      </c>
      <c r="E4882">
        <f ca="1">A4882*VLOOKUP(B4882,'Color types'!$A$2:$B$5,2)*D4882</f>
        <v>12152000</v>
      </c>
      <c r="F4882">
        <f t="shared" ca="1" si="306"/>
        <v>8</v>
      </c>
    </row>
    <row r="4883" spans="1:6" x14ac:dyDescent="0.25">
      <c r="A4883">
        <f t="shared" ca="1" si="304"/>
        <v>74</v>
      </c>
      <c r="B4883" t="str">
        <f ca="1">VLOOKUP(Table1[[#This Row],[color-code]],'Color types'!$C$2:$D$5,2)</f>
        <v>Oil-Matt</v>
      </c>
      <c r="C4883">
        <f t="shared" ca="1" si="305"/>
        <v>2</v>
      </c>
      <c r="D4883">
        <f t="shared" ca="1" si="307"/>
        <v>1.04</v>
      </c>
      <c r="E4883">
        <f ca="1">A4883*VLOOKUP(B4883,'Color types'!$A$2:$B$5,2)*D4883</f>
        <v>7696000</v>
      </c>
      <c r="F4883">
        <f t="shared" ca="1" si="306"/>
        <v>9</v>
      </c>
    </row>
    <row r="4884" spans="1:6" x14ac:dyDescent="0.25">
      <c r="A4884">
        <f t="shared" ca="1" si="304"/>
        <v>66</v>
      </c>
      <c r="B4884" t="str">
        <f ca="1">VLOOKUP(Table1[[#This Row],[color-code]],'Color types'!$C$2:$D$5,2)</f>
        <v>Plaster</v>
      </c>
      <c r="C4884">
        <f t="shared" ca="1" si="305"/>
        <v>4</v>
      </c>
      <c r="D4884">
        <f t="shared" ca="1" si="307"/>
        <v>1.03</v>
      </c>
      <c r="E4884">
        <f ca="1">A4884*VLOOKUP(B4884,'Color types'!$A$2:$B$5,2)*D4884</f>
        <v>5438400</v>
      </c>
      <c r="F4884">
        <f t="shared" ca="1" si="306"/>
        <v>10</v>
      </c>
    </row>
    <row r="4885" spans="1:6" x14ac:dyDescent="0.25">
      <c r="A4885">
        <f t="shared" ca="1" si="304"/>
        <v>59</v>
      </c>
      <c r="B4885" t="str">
        <f ca="1">VLOOKUP(Table1[[#This Row],[color-code]],'Color types'!$C$2:$D$5,2)</f>
        <v>Plaster</v>
      </c>
      <c r="C4885">
        <f t="shared" ca="1" si="305"/>
        <v>4</v>
      </c>
      <c r="D4885">
        <f t="shared" ca="1" si="307"/>
        <v>0.96</v>
      </c>
      <c r="E4885">
        <f ca="1">A4885*VLOOKUP(B4885,'Color types'!$A$2:$B$5,2)*D4885</f>
        <v>4531200</v>
      </c>
      <c r="F4885">
        <f t="shared" ca="1" si="306"/>
        <v>90</v>
      </c>
    </row>
    <row r="4886" spans="1:6" x14ac:dyDescent="0.25">
      <c r="A4886">
        <f t="shared" ca="1" si="304"/>
        <v>137</v>
      </c>
      <c r="B4886" t="str">
        <f ca="1">VLOOKUP(Table1[[#This Row],[color-code]],'Color types'!$C$2:$D$5,2)</f>
        <v>Oil-Shiny</v>
      </c>
      <c r="C4886">
        <f t="shared" ca="1" si="305"/>
        <v>3</v>
      </c>
      <c r="D4886">
        <f t="shared" ca="1" si="307"/>
        <v>0.98</v>
      </c>
      <c r="E4886">
        <f ca="1">A4886*VLOOKUP(B4886,'Color types'!$A$2:$B$5,2)*D4886</f>
        <v>14097300</v>
      </c>
      <c r="F4886">
        <f t="shared" ca="1" si="306"/>
        <v>45</v>
      </c>
    </row>
    <row r="4887" spans="1:6" x14ac:dyDescent="0.25">
      <c r="A4887">
        <f t="shared" ca="1" si="304"/>
        <v>88</v>
      </c>
      <c r="B4887" t="str">
        <f ca="1">VLOOKUP(Table1[[#This Row],[color-code]],'Color types'!$C$2:$D$5,2)</f>
        <v>Oil-Matt</v>
      </c>
      <c r="C4887">
        <f t="shared" ca="1" si="305"/>
        <v>2</v>
      </c>
      <c r="D4887">
        <f t="shared" ca="1" si="307"/>
        <v>1</v>
      </c>
      <c r="E4887">
        <f ca="1">A4887*VLOOKUP(B4887,'Color types'!$A$2:$B$5,2)*D4887</f>
        <v>8800000</v>
      </c>
      <c r="F4887">
        <f t="shared" ca="1" si="306"/>
        <v>19</v>
      </c>
    </row>
    <row r="4888" spans="1:6" x14ac:dyDescent="0.25">
      <c r="A4888">
        <f t="shared" ca="1" si="304"/>
        <v>130</v>
      </c>
      <c r="B4888" t="str">
        <f ca="1">VLOOKUP(Table1[[#This Row],[color-code]],'Color types'!$C$2:$D$5,2)</f>
        <v>Plaster</v>
      </c>
      <c r="C4888">
        <f t="shared" ca="1" si="305"/>
        <v>4</v>
      </c>
      <c r="D4888">
        <f t="shared" ca="1" si="307"/>
        <v>1.01</v>
      </c>
      <c r="E4888">
        <f ca="1">A4888*VLOOKUP(B4888,'Color types'!$A$2:$B$5,2)*D4888</f>
        <v>10504000</v>
      </c>
      <c r="F4888">
        <f t="shared" ca="1" si="306"/>
        <v>11</v>
      </c>
    </row>
    <row r="4889" spans="1:6" x14ac:dyDescent="0.25">
      <c r="A4889">
        <f t="shared" ca="1" si="304"/>
        <v>126</v>
      </c>
      <c r="B4889" t="str">
        <f ca="1">VLOOKUP(Table1[[#This Row],[color-code]],'Color types'!$C$2:$D$5,2)</f>
        <v>Oil-Shiny</v>
      </c>
      <c r="C4889">
        <f t="shared" ca="1" si="305"/>
        <v>3</v>
      </c>
      <c r="D4889">
        <f t="shared" ca="1" si="307"/>
        <v>0.99</v>
      </c>
      <c r="E4889">
        <f ca="1">A4889*VLOOKUP(B4889,'Color types'!$A$2:$B$5,2)*D4889</f>
        <v>13097700</v>
      </c>
      <c r="F4889">
        <f t="shared" ca="1" si="306"/>
        <v>18</v>
      </c>
    </row>
    <row r="4890" spans="1:6" x14ac:dyDescent="0.25">
      <c r="A4890">
        <f t="shared" ca="1" si="304"/>
        <v>118</v>
      </c>
      <c r="B4890" t="str">
        <f ca="1">VLOOKUP(Table1[[#This Row],[color-code]],'Color types'!$C$2:$D$5,2)</f>
        <v>Oil-Matt</v>
      </c>
      <c r="C4890">
        <f t="shared" ca="1" si="305"/>
        <v>2</v>
      </c>
      <c r="D4890">
        <f t="shared" ca="1" si="307"/>
        <v>0.98</v>
      </c>
      <c r="E4890">
        <f ca="1">A4890*VLOOKUP(B4890,'Color types'!$A$2:$B$5,2)*D4890</f>
        <v>11564000</v>
      </c>
      <c r="F4890">
        <f t="shared" ca="1" si="306"/>
        <v>84</v>
      </c>
    </row>
    <row r="4891" spans="1:6" x14ac:dyDescent="0.25">
      <c r="A4891">
        <f t="shared" ca="1" si="304"/>
        <v>93</v>
      </c>
      <c r="B4891" t="str">
        <f ca="1">VLOOKUP(Table1[[#This Row],[color-code]],'Color types'!$C$2:$D$5,2)</f>
        <v>Oil-Shiny</v>
      </c>
      <c r="C4891">
        <f t="shared" ca="1" si="305"/>
        <v>3</v>
      </c>
      <c r="D4891">
        <f t="shared" ca="1" si="307"/>
        <v>0.95</v>
      </c>
      <c r="E4891">
        <f ca="1">A4891*VLOOKUP(B4891,'Color types'!$A$2:$B$5,2)*D4891</f>
        <v>9276750</v>
      </c>
      <c r="F4891">
        <f t="shared" ca="1" si="306"/>
        <v>59</v>
      </c>
    </row>
    <row r="4892" spans="1:6" x14ac:dyDescent="0.25">
      <c r="A4892">
        <f t="shared" ca="1" si="304"/>
        <v>78</v>
      </c>
      <c r="B4892" t="str">
        <f ca="1">VLOOKUP(Table1[[#This Row],[color-code]],'Color types'!$C$2:$D$5,2)</f>
        <v>Oil-Matt</v>
      </c>
      <c r="C4892">
        <f t="shared" ca="1" si="305"/>
        <v>2</v>
      </c>
      <c r="D4892">
        <f t="shared" ca="1" si="307"/>
        <v>1.01</v>
      </c>
      <c r="E4892">
        <f ca="1">A4892*VLOOKUP(B4892,'Color types'!$A$2:$B$5,2)*D4892</f>
        <v>7878000</v>
      </c>
      <c r="F4892">
        <f t="shared" ca="1" si="306"/>
        <v>30</v>
      </c>
    </row>
    <row r="4893" spans="1:6" x14ac:dyDescent="0.25">
      <c r="A4893">
        <f t="shared" ca="1" si="304"/>
        <v>136</v>
      </c>
      <c r="B4893" t="str">
        <f ca="1">VLOOKUP(Table1[[#This Row],[color-code]],'Color types'!$C$2:$D$5,2)</f>
        <v>Acrilic</v>
      </c>
      <c r="C4893">
        <f t="shared" ca="1" si="305"/>
        <v>1</v>
      </c>
      <c r="D4893">
        <f t="shared" ca="1" si="307"/>
        <v>0.96</v>
      </c>
      <c r="E4893">
        <f ca="1">A4893*VLOOKUP(B4893,'Color types'!$A$2:$B$5,2)*D4893</f>
        <v>11097600</v>
      </c>
      <c r="F4893">
        <f t="shared" ca="1" si="306"/>
        <v>68</v>
      </c>
    </row>
    <row r="4894" spans="1:6" x14ac:dyDescent="0.25">
      <c r="A4894">
        <f t="shared" ca="1" si="304"/>
        <v>73</v>
      </c>
      <c r="B4894" t="str">
        <f ca="1">VLOOKUP(Table1[[#This Row],[color-code]],'Color types'!$C$2:$D$5,2)</f>
        <v>Oil-Matt</v>
      </c>
      <c r="C4894">
        <f t="shared" ca="1" si="305"/>
        <v>2</v>
      </c>
      <c r="D4894">
        <f t="shared" ca="1" si="307"/>
        <v>1</v>
      </c>
      <c r="E4894">
        <f ca="1">A4894*VLOOKUP(B4894,'Color types'!$A$2:$B$5,2)*D4894</f>
        <v>7300000</v>
      </c>
      <c r="F4894">
        <f t="shared" ca="1" si="306"/>
        <v>30</v>
      </c>
    </row>
    <row r="4895" spans="1:6" x14ac:dyDescent="0.25">
      <c r="A4895">
        <f t="shared" ca="1" si="304"/>
        <v>78</v>
      </c>
      <c r="B4895" t="str">
        <f ca="1">VLOOKUP(Table1[[#This Row],[color-code]],'Color types'!$C$2:$D$5,2)</f>
        <v>Oil-Shiny</v>
      </c>
      <c r="C4895">
        <f t="shared" ca="1" si="305"/>
        <v>3</v>
      </c>
      <c r="D4895">
        <f t="shared" ca="1" si="307"/>
        <v>1.01</v>
      </c>
      <c r="E4895">
        <f ca="1">A4895*VLOOKUP(B4895,'Color types'!$A$2:$B$5,2)*D4895</f>
        <v>8271900</v>
      </c>
      <c r="F4895">
        <f t="shared" ca="1" si="306"/>
        <v>1</v>
      </c>
    </row>
    <row r="4896" spans="1:6" x14ac:dyDescent="0.25">
      <c r="A4896">
        <f t="shared" ca="1" si="304"/>
        <v>53</v>
      </c>
      <c r="B4896" t="str">
        <f ca="1">VLOOKUP(Table1[[#This Row],[color-code]],'Color types'!$C$2:$D$5,2)</f>
        <v>Acrilic</v>
      </c>
      <c r="C4896">
        <f t="shared" ca="1" si="305"/>
        <v>1</v>
      </c>
      <c r="D4896">
        <f t="shared" ca="1" si="307"/>
        <v>1.04</v>
      </c>
      <c r="E4896">
        <f ca="1">A4896*VLOOKUP(B4896,'Color types'!$A$2:$B$5,2)*D4896</f>
        <v>4685200</v>
      </c>
      <c r="F4896">
        <f t="shared" ca="1" si="306"/>
        <v>95</v>
      </c>
    </row>
    <row r="4897" spans="1:6" x14ac:dyDescent="0.25">
      <c r="A4897">
        <f t="shared" ca="1" si="304"/>
        <v>65</v>
      </c>
      <c r="B4897" t="str">
        <f ca="1">VLOOKUP(Table1[[#This Row],[color-code]],'Color types'!$C$2:$D$5,2)</f>
        <v>Oil-Matt</v>
      </c>
      <c r="C4897">
        <f t="shared" ca="1" si="305"/>
        <v>2</v>
      </c>
      <c r="D4897">
        <f t="shared" ca="1" si="307"/>
        <v>1.05</v>
      </c>
      <c r="E4897">
        <f ca="1">A4897*VLOOKUP(B4897,'Color types'!$A$2:$B$5,2)*D4897</f>
        <v>6825000</v>
      </c>
      <c r="F4897">
        <f t="shared" ca="1" si="306"/>
        <v>64</v>
      </c>
    </row>
    <row r="4898" spans="1:6" x14ac:dyDescent="0.25">
      <c r="A4898">
        <f t="shared" ca="1" si="304"/>
        <v>70</v>
      </c>
      <c r="B4898" t="str">
        <f ca="1">VLOOKUP(Table1[[#This Row],[color-code]],'Color types'!$C$2:$D$5,2)</f>
        <v>Oil-Shiny</v>
      </c>
      <c r="C4898">
        <f t="shared" ca="1" si="305"/>
        <v>3</v>
      </c>
      <c r="D4898">
        <f t="shared" ca="1" si="307"/>
        <v>0.95</v>
      </c>
      <c r="E4898">
        <f ca="1">A4898*VLOOKUP(B4898,'Color types'!$A$2:$B$5,2)*D4898</f>
        <v>6982500</v>
      </c>
      <c r="F4898">
        <f t="shared" ca="1" si="306"/>
        <v>69</v>
      </c>
    </row>
    <row r="4899" spans="1:6" x14ac:dyDescent="0.25">
      <c r="A4899">
        <f t="shared" ca="1" si="304"/>
        <v>89</v>
      </c>
      <c r="B4899" t="str">
        <f ca="1">VLOOKUP(Table1[[#This Row],[color-code]],'Color types'!$C$2:$D$5,2)</f>
        <v>Oil-Shiny</v>
      </c>
      <c r="C4899">
        <f t="shared" ca="1" si="305"/>
        <v>3</v>
      </c>
      <c r="D4899">
        <f t="shared" ca="1" si="307"/>
        <v>0.96</v>
      </c>
      <c r="E4899">
        <f ca="1">A4899*VLOOKUP(B4899,'Color types'!$A$2:$B$5,2)*D4899</f>
        <v>8971200</v>
      </c>
      <c r="F4899">
        <f t="shared" ca="1" si="306"/>
        <v>37</v>
      </c>
    </row>
    <row r="4900" spans="1:6" x14ac:dyDescent="0.25">
      <c r="A4900">
        <f t="shared" ca="1" si="304"/>
        <v>57</v>
      </c>
      <c r="B4900" t="str">
        <f ca="1">VLOOKUP(Table1[[#This Row],[color-code]],'Color types'!$C$2:$D$5,2)</f>
        <v>Oil-Matt</v>
      </c>
      <c r="C4900">
        <f t="shared" ca="1" si="305"/>
        <v>2</v>
      </c>
      <c r="D4900">
        <f t="shared" ca="1" si="307"/>
        <v>1.03</v>
      </c>
      <c r="E4900">
        <f ca="1">A4900*VLOOKUP(B4900,'Color types'!$A$2:$B$5,2)*D4900</f>
        <v>5871000</v>
      </c>
      <c r="F4900">
        <f t="shared" ca="1" si="306"/>
        <v>100</v>
      </c>
    </row>
    <row r="4901" spans="1:6" x14ac:dyDescent="0.25">
      <c r="A4901">
        <f t="shared" ca="1" si="304"/>
        <v>72</v>
      </c>
      <c r="B4901" t="str">
        <f ca="1">VLOOKUP(Table1[[#This Row],[color-code]],'Color types'!$C$2:$D$5,2)</f>
        <v>Acrilic</v>
      </c>
      <c r="C4901">
        <f t="shared" ca="1" si="305"/>
        <v>1</v>
      </c>
      <c r="D4901">
        <f t="shared" ca="1" si="307"/>
        <v>0.99</v>
      </c>
      <c r="E4901">
        <f ca="1">A4901*VLOOKUP(B4901,'Color types'!$A$2:$B$5,2)*D4901</f>
        <v>6058800</v>
      </c>
      <c r="F4901">
        <f t="shared" ca="1" si="306"/>
        <v>60</v>
      </c>
    </row>
    <row r="4902" spans="1:6" x14ac:dyDescent="0.25">
      <c r="A4902">
        <f t="shared" ca="1" si="304"/>
        <v>93</v>
      </c>
      <c r="B4902" t="str">
        <f ca="1">VLOOKUP(Table1[[#This Row],[color-code]],'Color types'!$C$2:$D$5,2)</f>
        <v>Plaster</v>
      </c>
      <c r="C4902">
        <f t="shared" ca="1" si="305"/>
        <v>4</v>
      </c>
      <c r="D4902">
        <f t="shared" ca="1" si="307"/>
        <v>1.01</v>
      </c>
      <c r="E4902">
        <f ca="1">A4902*VLOOKUP(B4902,'Color types'!$A$2:$B$5,2)*D4902</f>
        <v>7514400</v>
      </c>
      <c r="F4902">
        <f t="shared" ca="1" si="306"/>
        <v>19</v>
      </c>
    </row>
    <row r="4903" spans="1:6" x14ac:dyDescent="0.25">
      <c r="A4903">
        <f t="shared" ca="1" si="304"/>
        <v>135</v>
      </c>
      <c r="B4903" t="str">
        <f ca="1">VLOOKUP(Table1[[#This Row],[color-code]],'Color types'!$C$2:$D$5,2)</f>
        <v>Acrilic</v>
      </c>
      <c r="C4903">
        <f t="shared" ca="1" si="305"/>
        <v>1</v>
      </c>
      <c r="D4903">
        <f t="shared" ca="1" si="307"/>
        <v>0.99</v>
      </c>
      <c r="E4903">
        <f ca="1">A4903*VLOOKUP(B4903,'Color types'!$A$2:$B$5,2)*D4903</f>
        <v>11360250</v>
      </c>
      <c r="F4903">
        <f t="shared" ca="1" si="306"/>
        <v>76</v>
      </c>
    </row>
    <row r="4904" spans="1:6" x14ac:dyDescent="0.25">
      <c r="A4904">
        <f t="shared" ca="1" si="304"/>
        <v>133</v>
      </c>
      <c r="B4904" t="str">
        <f ca="1">VLOOKUP(Table1[[#This Row],[color-code]],'Color types'!$C$2:$D$5,2)</f>
        <v>Oil-Shiny</v>
      </c>
      <c r="C4904">
        <f t="shared" ca="1" si="305"/>
        <v>3</v>
      </c>
      <c r="D4904">
        <f t="shared" ca="1" si="307"/>
        <v>1.02</v>
      </c>
      <c r="E4904">
        <f ca="1">A4904*VLOOKUP(B4904,'Color types'!$A$2:$B$5,2)*D4904</f>
        <v>14244300</v>
      </c>
      <c r="F4904">
        <f t="shared" ca="1" si="306"/>
        <v>61</v>
      </c>
    </row>
    <row r="4905" spans="1:6" x14ac:dyDescent="0.25">
      <c r="A4905">
        <f t="shared" ca="1" si="304"/>
        <v>120</v>
      </c>
      <c r="B4905" t="str">
        <f ca="1">VLOOKUP(Table1[[#This Row],[color-code]],'Color types'!$C$2:$D$5,2)</f>
        <v>Plaster</v>
      </c>
      <c r="C4905">
        <f t="shared" ca="1" si="305"/>
        <v>4</v>
      </c>
      <c r="D4905">
        <f t="shared" ca="1" si="307"/>
        <v>1.04</v>
      </c>
      <c r="E4905">
        <f ca="1">A4905*VLOOKUP(B4905,'Color types'!$A$2:$B$5,2)*D4905</f>
        <v>9984000</v>
      </c>
      <c r="F4905">
        <f t="shared" ca="1" si="306"/>
        <v>98</v>
      </c>
    </row>
    <row r="4906" spans="1:6" x14ac:dyDescent="0.25">
      <c r="A4906">
        <f t="shared" ca="1" si="304"/>
        <v>119</v>
      </c>
      <c r="B4906" t="str">
        <f ca="1">VLOOKUP(Table1[[#This Row],[color-code]],'Color types'!$C$2:$D$5,2)</f>
        <v>Oil-Matt</v>
      </c>
      <c r="C4906">
        <f t="shared" ca="1" si="305"/>
        <v>2</v>
      </c>
      <c r="D4906">
        <f t="shared" ca="1" si="307"/>
        <v>0.95</v>
      </c>
      <c r="E4906">
        <f ca="1">A4906*VLOOKUP(B4906,'Color types'!$A$2:$B$5,2)*D4906</f>
        <v>11305000</v>
      </c>
      <c r="F4906">
        <f t="shared" ca="1" si="306"/>
        <v>50</v>
      </c>
    </row>
    <row r="4907" spans="1:6" x14ac:dyDescent="0.25">
      <c r="A4907">
        <f t="shared" ca="1" si="304"/>
        <v>79</v>
      </c>
      <c r="B4907" t="str">
        <f ca="1">VLOOKUP(Table1[[#This Row],[color-code]],'Color types'!$C$2:$D$5,2)</f>
        <v>Oil-Shiny</v>
      </c>
      <c r="C4907">
        <f t="shared" ca="1" si="305"/>
        <v>3</v>
      </c>
      <c r="D4907">
        <f t="shared" ca="1" si="307"/>
        <v>1</v>
      </c>
      <c r="E4907">
        <f ca="1">A4907*VLOOKUP(B4907,'Color types'!$A$2:$B$5,2)*D4907</f>
        <v>8295000</v>
      </c>
      <c r="F4907">
        <f t="shared" ca="1" si="306"/>
        <v>20</v>
      </c>
    </row>
    <row r="4908" spans="1:6" x14ac:dyDescent="0.25">
      <c r="A4908">
        <f t="shared" ca="1" si="304"/>
        <v>66</v>
      </c>
      <c r="B4908" t="str">
        <f ca="1">VLOOKUP(Table1[[#This Row],[color-code]],'Color types'!$C$2:$D$5,2)</f>
        <v>Acrilic</v>
      </c>
      <c r="C4908">
        <f t="shared" ca="1" si="305"/>
        <v>1</v>
      </c>
      <c r="D4908">
        <f t="shared" ca="1" si="307"/>
        <v>0.95</v>
      </c>
      <c r="E4908">
        <f ca="1">A4908*VLOOKUP(B4908,'Color types'!$A$2:$B$5,2)*D4908</f>
        <v>5329500</v>
      </c>
      <c r="F4908">
        <f t="shared" ca="1" si="306"/>
        <v>12</v>
      </c>
    </row>
    <row r="4909" spans="1:6" x14ac:dyDescent="0.25">
      <c r="A4909">
        <f t="shared" ca="1" si="304"/>
        <v>56</v>
      </c>
      <c r="B4909" t="str">
        <f ca="1">VLOOKUP(Table1[[#This Row],[color-code]],'Color types'!$C$2:$D$5,2)</f>
        <v>Acrilic</v>
      </c>
      <c r="C4909">
        <f t="shared" ca="1" si="305"/>
        <v>1</v>
      </c>
      <c r="D4909">
        <f t="shared" ca="1" si="307"/>
        <v>1.02</v>
      </c>
      <c r="E4909">
        <f ca="1">A4909*VLOOKUP(B4909,'Color types'!$A$2:$B$5,2)*D4909</f>
        <v>4855200</v>
      </c>
      <c r="F4909">
        <f t="shared" ca="1" si="306"/>
        <v>38</v>
      </c>
    </row>
    <row r="4910" spans="1:6" x14ac:dyDescent="0.25">
      <c r="A4910">
        <f t="shared" ca="1" si="304"/>
        <v>91</v>
      </c>
      <c r="B4910" t="str">
        <f ca="1">VLOOKUP(Table1[[#This Row],[color-code]],'Color types'!$C$2:$D$5,2)</f>
        <v>Oil-Matt</v>
      </c>
      <c r="C4910">
        <f t="shared" ca="1" si="305"/>
        <v>2</v>
      </c>
      <c r="D4910">
        <f t="shared" ca="1" si="307"/>
        <v>1.02</v>
      </c>
      <c r="E4910">
        <f ca="1">A4910*VLOOKUP(B4910,'Color types'!$A$2:$B$5,2)*D4910</f>
        <v>9282000</v>
      </c>
      <c r="F4910">
        <f t="shared" ca="1" si="306"/>
        <v>22</v>
      </c>
    </row>
    <row r="4911" spans="1:6" x14ac:dyDescent="0.25">
      <c r="A4911">
        <f t="shared" ca="1" si="304"/>
        <v>111</v>
      </c>
      <c r="B4911" t="str">
        <f ca="1">VLOOKUP(Table1[[#This Row],[color-code]],'Color types'!$C$2:$D$5,2)</f>
        <v>Oil-Shiny</v>
      </c>
      <c r="C4911">
        <f t="shared" ca="1" si="305"/>
        <v>3</v>
      </c>
      <c r="D4911">
        <f t="shared" ca="1" si="307"/>
        <v>1.01</v>
      </c>
      <c r="E4911">
        <f ca="1">A4911*VLOOKUP(B4911,'Color types'!$A$2:$B$5,2)*D4911</f>
        <v>11771550</v>
      </c>
      <c r="F4911">
        <f t="shared" ca="1" si="306"/>
        <v>43</v>
      </c>
    </row>
    <row r="4912" spans="1:6" x14ac:dyDescent="0.25">
      <c r="A4912">
        <f t="shared" ca="1" si="304"/>
        <v>130</v>
      </c>
      <c r="B4912" t="str">
        <f ca="1">VLOOKUP(Table1[[#This Row],[color-code]],'Color types'!$C$2:$D$5,2)</f>
        <v>Acrilic</v>
      </c>
      <c r="C4912">
        <f t="shared" ca="1" si="305"/>
        <v>1</v>
      </c>
      <c r="D4912">
        <f t="shared" ca="1" si="307"/>
        <v>1</v>
      </c>
      <c r="E4912">
        <f ca="1">A4912*VLOOKUP(B4912,'Color types'!$A$2:$B$5,2)*D4912</f>
        <v>11050000</v>
      </c>
      <c r="F4912">
        <f t="shared" ca="1" si="306"/>
        <v>48</v>
      </c>
    </row>
    <row r="4913" spans="1:6" x14ac:dyDescent="0.25">
      <c r="A4913">
        <f t="shared" ca="1" si="304"/>
        <v>60</v>
      </c>
      <c r="B4913" t="str">
        <f ca="1">VLOOKUP(Table1[[#This Row],[color-code]],'Color types'!$C$2:$D$5,2)</f>
        <v>Plaster</v>
      </c>
      <c r="C4913">
        <f t="shared" ca="1" si="305"/>
        <v>4</v>
      </c>
      <c r="D4913">
        <f t="shared" ca="1" si="307"/>
        <v>0.97</v>
      </c>
      <c r="E4913">
        <f ca="1">A4913*VLOOKUP(B4913,'Color types'!$A$2:$B$5,2)*D4913</f>
        <v>4656000</v>
      </c>
      <c r="F4913">
        <f t="shared" ca="1" si="306"/>
        <v>73</v>
      </c>
    </row>
    <row r="4914" spans="1:6" x14ac:dyDescent="0.25">
      <c r="A4914">
        <f t="shared" ca="1" si="304"/>
        <v>113</v>
      </c>
      <c r="B4914" t="str">
        <f ca="1">VLOOKUP(Table1[[#This Row],[color-code]],'Color types'!$C$2:$D$5,2)</f>
        <v>Oil-Shiny</v>
      </c>
      <c r="C4914">
        <f t="shared" ca="1" si="305"/>
        <v>3</v>
      </c>
      <c r="D4914">
        <f t="shared" ca="1" si="307"/>
        <v>1.04</v>
      </c>
      <c r="E4914">
        <f ca="1">A4914*VLOOKUP(B4914,'Color types'!$A$2:$B$5,2)*D4914</f>
        <v>12339600</v>
      </c>
      <c r="F4914">
        <f t="shared" ca="1" si="306"/>
        <v>92</v>
      </c>
    </row>
    <row r="4915" spans="1:6" x14ac:dyDescent="0.25">
      <c r="A4915">
        <f t="shared" ca="1" si="304"/>
        <v>44</v>
      </c>
      <c r="B4915" t="str">
        <f ca="1">VLOOKUP(Table1[[#This Row],[color-code]],'Color types'!$C$2:$D$5,2)</f>
        <v>Oil-Shiny</v>
      </c>
      <c r="C4915">
        <f t="shared" ca="1" si="305"/>
        <v>3</v>
      </c>
      <c r="D4915">
        <f t="shared" ca="1" si="307"/>
        <v>1.04</v>
      </c>
      <c r="E4915">
        <f ca="1">A4915*VLOOKUP(B4915,'Color types'!$A$2:$B$5,2)*D4915</f>
        <v>4804800</v>
      </c>
      <c r="F4915">
        <f t="shared" ca="1" si="306"/>
        <v>38</v>
      </c>
    </row>
    <row r="4916" spans="1:6" x14ac:dyDescent="0.25">
      <c r="A4916">
        <f t="shared" ca="1" si="304"/>
        <v>122</v>
      </c>
      <c r="B4916" t="str">
        <f ca="1">VLOOKUP(Table1[[#This Row],[color-code]],'Color types'!$C$2:$D$5,2)</f>
        <v>Oil-Matt</v>
      </c>
      <c r="C4916">
        <f t="shared" ca="1" si="305"/>
        <v>2</v>
      </c>
      <c r="D4916">
        <f t="shared" ca="1" si="307"/>
        <v>0.96</v>
      </c>
      <c r="E4916">
        <f ca="1">A4916*VLOOKUP(B4916,'Color types'!$A$2:$B$5,2)*D4916</f>
        <v>11712000</v>
      </c>
      <c r="F4916">
        <f t="shared" ca="1" si="306"/>
        <v>76</v>
      </c>
    </row>
    <row r="4917" spans="1:6" x14ac:dyDescent="0.25">
      <c r="A4917">
        <f t="shared" ca="1" si="304"/>
        <v>140</v>
      </c>
      <c r="B4917" t="str">
        <f ca="1">VLOOKUP(Table1[[#This Row],[color-code]],'Color types'!$C$2:$D$5,2)</f>
        <v>Plaster</v>
      </c>
      <c r="C4917">
        <f t="shared" ca="1" si="305"/>
        <v>4</v>
      </c>
      <c r="D4917">
        <f t="shared" ca="1" si="307"/>
        <v>0.97</v>
      </c>
      <c r="E4917">
        <f ca="1">A4917*VLOOKUP(B4917,'Color types'!$A$2:$B$5,2)*D4917</f>
        <v>10864000</v>
      </c>
      <c r="F4917">
        <f t="shared" ca="1" si="306"/>
        <v>99</v>
      </c>
    </row>
    <row r="4918" spans="1:6" x14ac:dyDescent="0.25">
      <c r="A4918">
        <f t="shared" ca="1" si="304"/>
        <v>75</v>
      </c>
      <c r="B4918" t="str">
        <f ca="1">VLOOKUP(Table1[[#This Row],[color-code]],'Color types'!$C$2:$D$5,2)</f>
        <v>Oil-Shiny</v>
      </c>
      <c r="C4918">
        <f t="shared" ca="1" si="305"/>
        <v>3</v>
      </c>
      <c r="D4918">
        <f t="shared" ca="1" si="307"/>
        <v>1</v>
      </c>
      <c r="E4918">
        <f ca="1">A4918*VLOOKUP(B4918,'Color types'!$A$2:$B$5,2)*D4918</f>
        <v>7875000</v>
      </c>
      <c r="F4918">
        <f t="shared" ca="1" si="306"/>
        <v>74</v>
      </c>
    </row>
    <row r="4919" spans="1:6" x14ac:dyDescent="0.25">
      <c r="A4919">
        <f t="shared" ca="1" si="304"/>
        <v>111</v>
      </c>
      <c r="B4919" t="str">
        <f ca="1">VLOOKUP(Table1[[#This Row],[color-code]],'Color types'!$C$2:$D$5,2)</f>
        <v>Oil-Matt</v>
      </c>
      <c r="C4919">
        <f t="shared" ca="1" si="305"/>
        <v>2</v>
      </c>
      <c r="D4919">
        <f t="shared" ca="1" si="307"/>
        <v>0.96</v>
      </c>
      <c r="E4919">
        <f ca="1">A4919*VLOOKUP(B4919,'Color types'!$A$2:$B$5,2)*D4919</f>
        <v>10656000</v>
      </c>
      <c r="F4919">
        <f t="shared" ca="1" si="306"/>
        <v>62</v>
      </c>
    </row>
    <row r="4920" spans="1:6" x14ac:dyDescent="0.25">
      <c r="A4920">
        <f t="shared" ca="1" si="304"/>
        <v>69</v>
      </c>
      <c r="B4920" t="str">
        <f ca="1">VLOOKUP(Table1[[#This Row],[color-code]],'Color types'!$C$2:$D$5,2)</f>
        <v>Plaster</v>
      </c>
      <c r="C4920">
        <f t="shared" ca="1" si="305"/>
        <v>4</v>
      </c>
      <c r="D4920">
        <f t="shared" ca="1" si="307"/>
        <v>0.97</v>
      </c>
      <c r="E4920">
        <f ca="1">A4920*VLOOKUP(B4920,'Color types'!$A$2:$B$5,2)*D4920</f>
        <v>5354400</v>
      </c>
      <c r="F4920">
        <f t="shared" ca="1" si="306"/>
        <v>86</v>
      </c>
    </row>
    <row r="4921" spans="1:6" x14ac:dyDescent="0.25">
      <c r="A4921">
        <f t="shared" ca="1" si="304"/>
        <v>135</v>
      </c>
      <c r="B4921" t="str">
        <f ca="1">VLOOKUP(Table1[[#This Row],[color-code]],'Color types'!$C$2:$D$5,2)</f>
        <v>Oil-Matt</v>
      </c>
      <c r="C4921">
        <f t="shared" ca="1" si="305"/>
        <v>2</v>
      </c>
      <c r="D4921">
        <f t="shared" ca="1" si="307"/>
        <v>0.98</v>
      </c>
      <c r="E4921">
        <f ca="1">A4921*VLOOKUP(B4921,'Color types'!$A$2:$B$5,2)*D4921</f>
        <v>13230000</v>
      </c>
      <c r="F4921">
        <f t="shared" ca="1" si="306"/>
        <v>7</v>
      </c>
    </row>
    <row r="4922" spans="1:6" x14ac:dyDescent="0.25">
      <c r="A4922">
        <f t="shared" ca="1" si="304"/>
        <v>88</v>
      </c>
      <c r="B4922" t="str">
        <f ca="1">VLOOKUP(Table1[[#This Row],[color-code]],'Color types'!$C$2:$D$5,2)</f>
        <v>Plaster</v>
      </c>
      <c r="C4922">
        <f t="shared" ca="1" si="305"/>
        <v>4</v>
      </c>
      <c r="D4922">
        <f t="shared" ca="1" si="307"/>
        <v>0.95</v>
      </c>
      <c r="E4922">
        <f ca="1">A4922*VLOOKUP(B4922,'Color types'!$A$2:$B$5,2)*D4922</f>
        <v>6688000</v>
      </c>
      <c r="F4922">
        <f t="shared" ca="1" si="306"/>
        <v>60</v>
      </c>
    </row>
    <row r="4923" spans="1:6" x14ac:dyDescent="0.25">
      <c r="A4923">
        <f t="shared" ca="1" si="304"/>
        <v>41</v>
      </c>
      <c r="B4923" t="str">
        <f ca="1">VLOOKUP(Table1[[#This Row],[color-code]],'Color types'!$C$2:$D$5,2)</f>
        <v>Plaster</v>
      </c>
      <c r="C4923">
        <f t="shared" ca="1" si="305"/>
        <v>4</v>
      </c>
      <c r="D4923">
        <f t="shared" ca="1" si="307"/>
        <v>0.98</v>
      </c>
      <c r="E4923">
        <f ca="1">A4923*VLOOKUP(B4923,'Color types'!$A$2:$B$5,2)*D4923</f>
        <v>3214400</v>
      </c>
      <c r="F4923">
        <f t="shared" ca="1" si="306"/>
        <v>18</v>
      </c>
    </row>
    <row r="4924" spans="1:6" x14ac:dyDescent="0.25">
      <c r="A4924">
        <f t="shared" ca="1" si="304"/>
        <v>97</v>
      </c>
      <c r="B4924" t="str">
        <f ca="1">VLOOKUP(Table1[[#This Row],[color-code]],'Color types'!$C$2:$D$5,2)</f>
        <v>Plaster</v>
      </c>
      <c r="C4924">
        <f t="shared" ca="1" si="305"/>
        <v>4</v>
      </c>
      <c r="D4924">
        <f t="shared" ca="1" si="307"/>
        <v>1.01</v>
      </c>
      <c r="E4924">
        <f ca="1">A4924*VLOOKUP(B4924,'Color types'!$A$2:$B$5,2)*D4924</f>
        <v>7837600</v>
      </c>
      <c r="F4924">
        <f t="shared" ca="1" si="306"/>
        <v>96</v>
      </c>
    </row>
    <row r="4925" spans="1:6" x14ac:dyDescent="0.25">
      <c r="A4925">
        <f t="shared" ca="1" si="304"/>
        <v>104</v>
      </c>
      <c r="B4925" t="str">
        <f ca="1">VLOOKUP(Table1[[#This Row],[color-code]],'Color types'!$C$2:$D$5,2)</f>
        <v>Acrilic</v>
      </c>
      <c r="C4925">
        <f t="shared" ca="1" si="305"/>
        <v>1</v>
      </c>
      <c r="D4925">
        <f t="shared" ca="1" si="307"/>
        <v>1</v>
      </c>
      <c r="E4925">
        <f ca="1">A4925*VLOOKUP(B4925,'Color types'!$A$2:$B$5,2)*D4925</f>
        <v>8840000</v>
      </c>
      <c r="F4925">
        <f t="shared" ca="1" si="306"/>
        <v>75</v>
      </c>
    </row>
    <row r="4926" spans="1:6" x14ac:dyDescent="0.25">
      <c r="A4926">
        <f t="shared" ca="1" si="304"/>
        <v>65</v>
      </c>
      <c r="B4926" t="str">
        <f ca="1">VLOOKUP(Table1[[#This Row],[color-code]],'Color types'!$C$2:$D$5,2)</f>
        <v>Acrilic</v>
      </c>
      <c r="C4926">
        <f t="shared" ca="1" si="305"/>
        <v>1</v>
      </c>
      <c r="D4926">
        <f t="shared" ca="1" si="307"/>
        <v>1.01</v>
      </c>
      <c r="E4926">
        <f ca="1">A4926*VLOOKUP(B4926,'Color types'!$A$2:$B$5,2)*D4926</f>
        <v>5580250</v>
      </c>
      <c r="F4926">
        <f t="shared" ca="1" si="306"/>
        <v>41</v>
      </c>
    </row>
    <row r="4927" spans="1:6" x14ac:dyDescent="0.25">
      <c r="A4927">
        <f t="shared" ca="1" si="304"/>
        <v>128</v>
      </c>
      <c r="B4927" t="str">
        <f ca="1">VLOOKUP(Table1[[#This Row],[color-code]],'Color types'!$C$2:$D$5,2)</f>
        <v>Acrilic</v>
      </c>
      <c r="C4927">
        <f t="shared" ca="1" si="305"/>
        <v>1</v>
      </c>
      <c r="D4927">
        <f t="shared" ca="1" si="307"/>
        <v>1.04</v>
      </c>
      <c r="E4927">
        <f ca="1">A4927*VLOOKUP(B4927,'Color types'!$A$2:$B$5,2)*D4927</f>
        <v>11315200</v>
      </c>
      <c r="F4927">
        <f t="shared" ca="1" si="306"/>
        <v>45</v>
      </c>
    </row>
    <row r="4928" spans="1:6" x14ac:dyDescent="0.25">
      <c r="A4928">
        <f t="shared" ca="1" si="304"/>
        <v>80</v>
      </c>
      <c r="B4928" t="str">
        <f ca="1">VLOOKUP(Table1[[#This Row],[color-code]],'Color types'!$C$2:$D$5,2)</f>
        <v>Oil-Matt</v>
      </c>
      <c r="C4928">
        <f t="shared" ca="1" si="305"/>
        <v>2</v>
      </c>
      <c r="D4928">
        <f t="shared" ca="1" si="307"/>
        <v>1.03</v>
      </c>
      <c r="E4928">
        <f ca="1">A4928*VLOOKUP(B4928,'Color types'!$A$2:$B$5,2)*D4928</f>
        <v>8240000</v>
      </c>
      <c r="F4928">
        <f t="shared" ca="1" si="306"/>
        <v>63</v>
      </c>
    </row>
    <row r="4929" spans="1:6" x14ac:dyDescent="0.25">
      <c r="A4929">
        <f t="shared" ca="1" si="304"/>
        <v>79</v>
      </c>
      <c r="B4929" t="str">
        <f ca="1">VLOOKUP(Table1[[#This Row],[color-code]],'Color types'!$C$2:$D$5,2)</f>
        <v>Acrilic</v>
      </c>
      <c r="C4929">
        <f t="shared" ca="1" si="305"/>
        <v>1</v>
      </c>
      <c r="D4929">
        <f t="shared" ca="1" si="307"/>
        <v>0.95</v>
      </c>
      <c r="E4929">
        <f ca="1">A4929*VLOOKUP(B4929,'Color types'!$A$2:$B$5,2)*D4929</f>
        <v>6379250</v>
      </c>
      <c r="F4929">
        <f t="shared" ca="1" si="306"/>
        <v>23</v>
      </c>
    </row>
    <row r="4930" spans="1:6" x14ac:dyDescent="0.25">
      <c r="A4930">
        <f t="shared" ref="A4930:A4993" ca="1" si="308">RANDBETWEEN(40,150)</f>
        <v>55</v>
      </c>
      <c r="B4930" t="str">
        <f ca="1">VLOOKUP(Table1[[#This Row],[color-code]],'Color types'!$C$2:$D$5,2)</f>
        <v>Plaster</v>
      </c>
      <c r="C4930">
        <f t="shared" ref="C4930:C4993" ca="1" si="309">RANDBETWEEN(1,4)</f>
        <v>4</v>
      </c>
      <c r="D4930">
        <f t="shared" ca="1" si="307"/>
        <v>1.03</v>
      </c>
      <c r="E4930">
        <f ca="1">A4930*VLOOKUP(B4930,'Color types'!$A$2:$B$5,2)*D4930</f>
        <v>4532000</v>
      </c>
      <c r="F4930">
        <f t="shared" ref="F4930:F4993" ca="1" si="310">RANDBETWEEN(1,100)</f>
        <v>76</v>
      </c>
    </row>
    <row r="4931" spans="1:6" x14ac:dyDescent="0.25">
      <c r="A4931">
        <f t="shared" ca="1" si="308"/>
        <v>52</v>
      </c>
      <c r="B4931" t="str">
        <f ca="1">VLOOKUP(Table1[[#This Row],[color-code]],'Color types'!$C$2:$D$5,2)</f>
        <v>Plaster</v>
      </c>
      <c r="C4931">
        <f t="shared" ca="1" si="309"/>
        <v>4</v>
      </c>
      <c r="D4931">
        <f t="shared" ref="D4931:D4994" ca="1" si="311">RANDBETWEEN(95,105)/100</f>
        <v>0.97</v>
      </c>
      <c r="E4931">
        <f ca="1">A4931*VLOOKUP(B4931,'Color types'!$A$2:$B$5,2)*D4931</f>
        <v>4035200</v>
      </c>
      <c r="F4931">
        <f t="shared" ca="1" si="310"/>
        <v>12</v>
      </c>
    </row>
    <row r="4932" spans="1:6" x14ac:dyDescent="0.25">
      <c r="A4932">
        <f t="shared" ca="1" si="308"/>
        <v>53</v>
      </c>
      <c r="B4932" t="str">
        <f ca="1">VLOOKUP(Table1[[#This Row],[color-code]],'Color types'!$C$2:$D$5,2)</f>
        <v>Plaster</v>
      </c>
      <c r="C4932">
        <f t="shared" ca="1" si="309"/>
        <v>4</v>
      </c>
      <c r="D4932">
        <f t="shared" ca="1" si="311"/>
        <v>1</v>
      </c>
      <c r="E4932">
        <f ca="1">A4932*VLOOKUP(B4932,'Color types'!$A$2:$B$5,2)*D4932</f>
        <v>4240000</v>
      </c>
      <c r="F4932">
        <f t="shared" ca="1" si="310"/>
        <v>43</v>
      </c>
    </row>
    <row r="4933" spans="1:6" x14ac:dyDescent="0.25">
      <c r="A4933">
        <f t="shared" ca="1" si="308"/>
        <v>56</v>
      </c>
      <c r="B4933" t="str">
        <f ca="1">VLOOKUP(Table1[[#This Row],[color-code]],'Color types'!$C$2:$D$5,2)</f>
        <v>Plaster</v>
      </c>
      <c r="C4933">
        <f t="shared" ca="1" si="309"/>
        <v>4</v>
      </c>
      <c r="D4933">
        <f t="shared" ca="1" si="311"/>
        <v>0.98</v>
      </c>
      <c r="E4933">
        <f ca="1">A4933*VLOOKUP(B4933,'Color types'!$A$2:$B$5,2)*D4933</f>
        <v>4390400</v>
      </c>
      <c r="F4933">
        <f t="shared" ca="1" si="310"/>
        <v>1</v>
      </c>
    </row>
    <row r="4934" spans="1:6" x14ac:dyDescent="0.25">
      <c r="A4934">
        <f t="shared" ca="1" si="308"/>
        <v>61</v>
      </c>
      <c r="B4934" t="str">
        <f ca="1">VLOOKUP(Table1[[#This Row],[color-code]],'Color types'!$C$2:$D$5,2)</f>
        <v>Plaster</v>
      </c>
      <c r="C4934">
        <f t="shared" ca="1" si="309"/>
        <v>4</v>
      </c>
      <c r="D4934">
        <f t="shared" ca="1" si="311"/>
        <v>1.01</v>
      </c>
      <c r="E4934">
        <f ca="1">A4934*VLOOKUP(B4934,'Color types'!$A$2:$B$5,2)*D4934</f>
        <v>4928800</v>
      </c>
      <c r="F4934">
        <f t="shared" ca="1" si="310"/>
        <v>93</v>
      </c>
    </row>
    <row r="4935" spans="1:6" x14ac:dyDescent="0.25">
      <c r="A4935">
        <f t="shared" ca="1" si="308"/>
        <v>101</v>
      </c>
      <c r="B4935" t="str">
        <f ca="1">VLOOKUP(Table1[[#This Row],[color-code]],'Color types'!$C$2:$D$5,2)</f>
        <v>Plaster</v>
      </c>
      <c r="C4935">
        <f t="shared" ca="1" si="309"/>
        <v>4</v>
      </c>
      <c r="D4935">
        <f t="shared" ca="1" si="311"/>
        <v>0.96</v>
      </c>
      <c r="E4935">
        <f ca="1">A4935*VLOOKUP(B4935,'Color types'!$A$2:$B$5,2)*D4935</f>
        <v>7756800</v>
      </c>
      <c r="F4935">
        <f t="shared" ca="1" si="310"/>
        <v>8</v>
      </c>
    </row>
    <row r="4936" spans="1:6" x14ac:dyDescent="0.25">
      <c r="A4936">
        <f t="shared" ca="1" si="308"/>
        <v>144</v>
      </c>
      <c r="B4936" t="str">
        <f ca="1">VLOOKUP(Table1[[#This Row],[color-code]],'Color types'!$C$2:$D$5,2)</f>
        <v>Acrilic</v>
      </c>
      <c r="C4936">
        <f t="shared" ca="1" si="309"/>
        <v>1</v>
      </c>
      <c r="D4936">
        <f t="shared" ca="1" si="311"/>
        <v>0.98</v>
      </c>
      <c r="E4936">
        <f ca="1">A4936*VLOOKUP(B4936,'Color types'!$A$2:$B$5,2)*D4936</f>
        <v>11995200</v>
      </c>
      <c r="F4936">
        <f t="shared" ca="1" si="310"/>
        <v>4</v>
      </c>
    </row>
    <row r="4937" spans="1:6" x14ac:dyDescent="0.25">
      <c r="A4937">
        <f t="shared" ca="1" si="308"/>
        <v>141</v>
      </c>
      <c r="B4937" t="str">
        <f ca="1">VLOOKUP(Table1[[#This Row],[color-code]],'Color types'!$C$2:$D$5,2)</f>
        <v>Acrilic</v>
      </c>
      <c r="C4937">
        <f t="shared" ca="1" si="309"/>
        <v>1</v>
      </c>
      <c r="D4937">
        <f t="shared" ca="1" si="311"/>
        <v>1.03</v>
      </c>
      <c r="E4937">
        <f ca="1">A4937*VLOOKUP(B4937,'Color types'!$A$2:$B$5,2)*D4937</f>
        <v>12344550</v>
      </c>
      <c r="F4937">
        <f t="shared" ca="1" si="310"/>
        <v>85</v>
      </c>
    </row>
    <row r="4938" spans="1:6" x14ac:dyDescent="0.25">
      <c r="A4938">
        <f t="shared" ca="1" si="308"/>
        <v>120</v>
      </c>
      <c r="B4938" t="str">
        <f ca="1">VLOOKUP(Table1[[#This Row],[color-code]],'Color types'!$C$2:$D$5,2)</f>
        <v>Oil-Shiny</v>
      </c>
      <c r="C4938">
        <f t="shared" ca="1" si="309"/>
        <v>3</v>
      </c>
      <c r="D4938">
        <f t="shared" ca="1" si="311"/>
        <v>1.03</v>
      </c>
      <c r="E4938">
        <f ca="1">A4938*VLOOKUP(B4938,'Color types'!$A$2:$B$5,2)*D4938</f>
        <v>12978000</v>
      </c>
      <c r="F4938">
        <f t="shared" ca="1" si="310"/>
        <v>37</v>
      </c>
    </row>
    <row r="4939" spans="1:6" x14ac:dyDescent="0.25">
      <c r="A4939">
        <f t="shared" ca="1" si="308"/>
        <v>44</v>
      </c>
      <c r="B4939" t="str">
        <f ca="1">VLOOKUP(Table1[[#This Row],[color-code]],'Color types'!$C$2:$D$5,2)</f>
        <v>Acrilic</v>
      </c>
      <c r="C4939">
        <f t="shared" ca="1" si="309"/>
        <v>1</v>
      </c>
      <c r="D4939">
        <f t="shared" ca="1" si="311"/>
        <v>0.97</v>
      </c>
      <c r="E4939">
        <f ca="1">A4939*VLOOKUP(B4939,'Color types'!$A$2:$B$5,2)*D4939</f>
        <v>3627800</v>
      </c>
      <c r="F4939">
        <f t="shared" ca="1" si="310"/>
        <v>31</v>
      </c>
    </row>
    <row r="4940" spans="1:6" x14ac:dyDescent="0.25">
      <c r="A4940">
        <f t="shared" ca="1" si="308"/>
        <v>65</v>
      </c>
      <c r="B4940" t="str">
        <f ca="1">VLOOKUP(Table1[[#This Row],[color-code]],'Color types'!$C$2:$D$5,2)</f>
        <v>Oil-Shiny</v>
      </c>
      <c r="C4940">
        <f t="shared" ca="1" si="309"/>
        <v>3</v>
      </c>
      <c r="D4940">
        <f t="shared" ca="1" si="311"/>
        <v>0.96</v>
      </c>
      <c r="E4940">
        <f ca="1">A4940*VLOOKUP(B4940,'Color types'!$A$2:$B$5,2)*D4940</f>
        <v>6552000</v>
      </c>
      <c r="F4940">
        <f t="shared" ca="1" si="310"/>
        <v>76</v>
      </c>
    </row>
    <row r="4941" spans="1:6" x14ac:dyDescent="0.25">
      <c r="A4941">
        <f t="shared" ca="1" si="308"/>
        <v>141</v>
      </c>
      <c r="B4941" t="str">
        <f ca="1">VLOOKUP(Table1[[#This Row],[color-code]],'Color types'!$C$2:$D$5,2)</f>
        <v>Plaster</v>
      </c>
      <c r="C4941">
        <f t="shared" ca="1" si="309"/>
        <v>4</v>
      </c>
      <c r="D4941">
        <f t="shared" ca="1" si="311"/>
        <v>0.97</v>
      </c>
      <c r="E4941">
        <f ca="1">A4941*VLOOKUP(B4941,'Color types'!$A$2:$B$5,2)*D4941</f>
        <v>10941600</v>
      </c>
      <c r="F4941">
        <f t="shared" ca="1" si="310"/>
        <v>59</v>
      </c>
    </row>
    <row r="4942" spans="1:6" x14ac:dyDescent="0.25">
      <c r="A4942">
        <f t="shared" ca="1" si="308"/>
        <v>68</v>
      </c>
      <c r="B4942" t="str">
        <f ca="1">VLOOKUP(Table1[[#This Row],[color-code]],'Color types'!$C$2:$D$5,2)</f>
        <v>Acrilic</v>
      </c>
      <c r="C4942">
        <f t="shared" ca="1" si="309"/>
        <v>1</v>
      </c>
      <c r="D4942">
        <f t="shared" ca="1" si="311"/>
        <v>1</v>
      </c>
      <c r="E4942">
        <f ca="1">A4942*VLOOKUP(B4942,'Color types'!$A$2:$B$5,2)*D4942</f>
        <v>5780000</v>
      </c>
      <c r="F4942">
        <f t="shared" ca="1" si="310"/>
        <v>66</v>
      </c>
    </row>
    <row r="4943" spans="1:6" x14ac:dyDescent="0.25">
      <c r="A4943">
        <f t="shared" ca="1" si="308"/>
        <v>125</v>
      </c>
      <c r="B4943" t="str">
        <f ca="1">VLOOKUP(Table1[[#This Row],[color-code]],'Color types'!$C$2:$D$5,2)</f>
        <v>Plaster</v>
      </c>
      <c r="C4943">
        <f t="shared" ca="1" si="309"/>
        <v>4</v>
      </c>
      <c r="D4943">
        <f t="shared" ca="1" si="311"/>
        <v>1</v>
      </c>
      <c r="E4943">
        <f ca="1">A4943*VLOOKUP(B4943,'Color types'!$A$2:$B$5,2)*D4943</f>
        <v>10000000</v>
      </c>
      <c r="F4943">
        <f t="shared" ca="1" si="310"/>
        <v>40</v>
      </c>
    </row>
    <row r="4944" spans="1:6" x14ac:dyDescent="0.25">
      <c r="A4944">
        <f t="shared" ca="1" si="308"/>
        <v>147</v>
      </c>
      <c r="B4944" t="str">
        <f ca="1">VLOOKUP(Table1[[#This Row],[color-code]],'Color types'!$C$2:$D$5,2)</f>
        <v>Oil-Shiny</v>
      </c>
      <c r="C4944">
        <f t="shared" ca="1" si="309"/>
        <v>3</v>
      </c>
      <c r="D4944">
        <f t="shared" ca="1" si="311"/>
        <v>1.03</v>
      </c>
      <c r="E4944">
        <f ca="1">A4944*VLOOKUP(B4944,'Color types'!$A$2:$B$5,2)*D4944</f>
        <v>15898050</v>
      </c>
      <c r="F4944">
        <f t="shared" ca="1" si="310"/>
        <v>47</v>
      </c>
    </row>
    <row r="4945" spans="1:6" x14ac:dyDescent="0.25">
      <c r="A4945">
        <f t="shared" ca="1" si="308"/>
        <v>149</v>
      </c>
      <c r="B4945" t="str">
        <f ca="1">VLOOKUP(Table1[[#This Row],[color-code]],'Color types'!$C$2:$D$5,2)</f>
        <v>Acrilic</v>
      </c>
      <c r="C4945">
        <f t="shared" ca="1" si="309"/>
        <v>1</v>
      </c>
      <c r="D4945">
        <f t="shared" ca="1" si="311"/>
        <v>0.98</v>
      </c>
      <c r="E4945">
        <f ca="1">A4945*VLOOKUP(B4945,'Color types'!$A$2:$B$5,2)*D4945</f>
        <v>12411700</v>
      </c>
      <c r="F4945">
        <f t="shared" ca="1" si="310"/>
        <v>49</v>
      </c>
    </row>
    <row r="4946" spans="1:6" x14ac:dyDescent="0.25">
      <c r="A4946">
        <f t="shared" ca="1" si="308"/>
        <v>78</v>
      </c>
      <c r="B4946" t="str">
        <f ca="1">VLOOKUP(Table1[[#This Row],[color-code]],'Color types'!$C$2:$D$5,2)</f>
        <v>Oil-Matt</v>
      </c>
      <c r="C4946">
        <f t="shared" ca="1" si="309"/>
        <v>2</v>
      </c>
      <c r="D4946">
        <f t="shared" ca="1" si="311"/>
        <v>1.05</v>
      </c>
      <c r="E4946">
        <f ca="1">A4946*VLOOKUP(B4946,'Color types'!$A$2:$B$5,2)*D4946</f>
        <v>8190000</v>
      </c>
      <c r="F4946">
        <f t="shared" ca="1" si="310"/>
        <v>37</v>
      </c>
    </row>
    <row r="4947" spans="1:6" x14ac:dyDescent="0.25">
      <c r="A4947">
        <f t="shared" ca="1" si="308"/>
        <v>103</v>
      </c>
      <c r="B4947" t="str">
        <f ca="1">VLOOKUP(Table1[[#This Row],[color-code]],'Color types'!$C$2:$D$5,2)</f>
        <v>Oil-Matt</v>
      </c>
      <c r="C4947">
        <f t="shared" ca="1" si="309"/>
        <v>2</v>
      </c>
      <c r="D4947">
        <f t="shared" ca="1" si="311"/>
        <v>1.04</v>
      </c>
      <c r="E4947">
        <f ca="1">A4947*VLOOKUP(B4947,'Color types'!$A$2:$B$5,2)*D4947</f>
        <v>10712000</v>
      </c>
      <c r="F4947">
        <f t="shared" ca="1" si="310"/>
        <v>63</v>
      </c>
    </row>
    <row r="4948" spans="1:6" x14ac:dyDescent="0.25">
      <c r="A4948">
        <f t="shared" ca="1" si="308"/>
        <v>54</v>
      </c>
      <c r="B4948" t="str">
        <f ca="1">VLOOKUP(Table1[[#This Row],[color-code]],'Color types'!$C$2:$D$5,2)</f>
        <v>Plaster</v>
      </c>
      <c r="C4948">
        <f t="shared" ca="1" si="309"/>
        <v>4</v>
      </c>
      <c r="D4948">
        <f t="shared" ca="1" si="311"/>
        <v>0.95</v>
      </c>
      <c r="E4948">
        <f ca="1">A4948*VLOOKUP(B4948,'Color types'!$A$2:$B$5,2)*D4948</f>
        <v>4104000</v>
      </c>
      <c r="F4948">
        <f t="shared" ca="1" si="310"/>
        <v>49</v>
      </c>
    </row>
    <row r="4949" spans="1:6" x14ac:dyDescent="0.25">
      <c r="A4949">
        <f t="shared" ca="1" si="308"/>
        <v>147</v>
      </c>
      <c r="B4949" t="str">
        <f ca="1">VLOOKUP(Table1[[#This Row],[color-code]],'Color types'!$C$2:$D$5,2)</f>
        <v>Acrilic</v>
      </c>
      <c r="C4949">
        <f t="shared" ca="1" si="309"/>
        <v>1</v>
      </c>
      <c r="D4949">
        <f t="shared" ca="1" si="311"/>
        <v>0.99</v>
      </c>
      <c r="E4949">
        <f ca="1">A4949*VLOOKUP(B4949,'Color types'!$A$2:$B$5,2)*D4949</f>
        <v>12370050</v>
      </c>
      <c r="F4949">
        <f t="shared" ca="1" si="310"/>
        <v>7</v>
      </c>
    </row>
    <row r="4950" spans="1:6" x14ac:dyDescent="0.25">
      <c r="A4950">
        <f t="shared" ca="1" si="308"/>
        <v>73</v>
      </c>
      <c r="B4950" t="str">
        <f ca="1">VLOOKUP(Table1[[#This Row],[color-code]],'Color types'!$C$2:$D$5,2)</f>
        <v>Plaster</v>
      </c>
      <c r="C4950">
        <f t="shared" ca="1" si="309"/>
        <v>4</v>
      </c>
      <c r="D4950">
        <f t="shared" ca="1" si="311"/>
        <v>1.01</v>
      </c>
      <c r="E4950">
        <f ca="1">A4950*VLOOKUP(B4950,'Color types'!$A$2:$B$5,2)*D4950</f>
        <v>5898400</v>
      </c>
      <c r="F4950">
        <f t="shared" ca="1" si="310"/>
        <v>60</v>
      </c>
    </row>
    <row r="4951" spans="1:6" x14ac:dyDescent="0.25">
      <c r="A4951">
        <f t="shared" ca="1" si="308"/>
        <v>135</v>
      </c>
      <c r="B4951" t="str">
        <f ca="1">VLOOKUP(Table1[[#This Row],[color-code]],'Color types'!$C$2:$D$5,2)</f>
        <v>Plaster</v>
      </c>
      <c r="C4951">
        <f t="shared" ca="1" si="309"/>
        <v>4</v>
      </c>
      <c r="D4951">
        <f t="shared" ca="1" si="311"/>
        <v>0.99</v>
      </c>
      <c r="E4951">
        <f ca="1">A4951*VLOOKUP(B4951,'Color types'!$A$2:$B$5,2)*D4951</f>
        <v>10692000</v>
      </c>
      <c r="F4951">
        <f t="shared" ca="1" si="310"/>
        <v>93</v>
      </c>
    </row>
    <row r="4952" spans="1:6" x14ac:dyDescent="0.25">
      <c r="A4952">
        <f t="shared" ca="1" si="308"/>
        <v>44</v>
      </c>
      <c r="B4952" t="str">
        <f ca="1">VLOOKUP(Table1[[#This Row],[color-code]],'Color types'!$C$2:$D$5,2)</f>
        <v>Oil-Shiny</v>
      </c>
      <c r="C4952">
        <f t="shared" ca="1" si="309"/>
        <v>3</v>
      </c>
      <c r="D4952">
        <f t="shared" ca="1" si="311"/>
        <v>1.04</v>
      </c>
      <c r="E4952">
        <f ca="1">A4952*VLOOKUP(B4952,'Color types'!$A$2:$B$5,2)*D4952</f>
        <v>4804800</v>
      </c>
      <c r="F4952">
        <f t="shared" ca="1" si="310"/>
        <v>7</v>
      </c>
    </row>
    <row r="4953" spans="1:6" x14ac:dyDescent="0.25">
      <c r="A4953">
        <f t="shared" ca="1" si="308"/>
        <v>111</v>
      </c>
      <c r="B4953" t="str">
        <f ca="1">VLOOKUP(Table1[[#This Row],[color-code]],'Color types'!$C$2:$D$5,2)</f>
        <v>Oil-Matt</v>
      </c>
      <c r="C4953">
        <f t="shared" ca="1" si="309"/>
        <v>2</v>
      </c>
      <c r="D4953">
        <f t="shared" ca="1" si="311"/>
        <v>1.03</v>
      </c>
      <c r="E4953">
        <f ca="1">A4953*VLOOKUP(B4953,'Color types'!$A$2:$B$5,2)*D4953</f>
        <v>11433000</v>
      </c>
      <c r="F4953">
        <f t="shared" ca="1" si="310"/>
        <v>89</v>
      </c>
    </row>
    <row r="4954" spans="1:6" x14ac:dyDescent="0.25">
      <c r="A4954">
        <f t="shared" ca="1" si="308"/>
        <v>113</v>
      </c>
      <c r="B4954" t="str">
        <f ca="1">VLOOKUP(Table1[[#This Row],[color-code]],'Color types'!$C$2:$D$5,2)</f>
        <v>Oil-Shiny</v>
      </c>
      <c r="C4954">
        <f t="shared" ca="1" si="309"/>
        <v>3</v>
      </c>
      <c r="D4954">
        <f t="shared" ca="1" si="311"/>
        <v>1.02</v>
      </c>
      <c r="E4954">
        <f ca="1">A4954*VLOOKUP(B4954,'Color types'!$A$2:$B$5,2)*D4954</f>
        <v>12102300</v>
      </c>
      <c r="F4954">
        <f t="shared" ca="1" si="310"/>
        <v>34</v>
      </c>
    </row>
    <row r="4955" spans="1:6" x14ac:dyDescent="0.25">
      <c r="A4955">
        <f t="shared" ca="1" si="308"/>
        <v>130</v>
      </c>
      <c r="B4955" t="str">
        <f ca="1">VLOOKUP(Table1[[#This Row],[color-code]],'Color types'!$C$2:$D$5,2)</f>
        <v>Oil-Shiny</v>
      </c>
      <c r="C4955">
        <f t="shared" ca="1" si="309"/>
        <v>3</v>
      </c>
      <c r="D4955">
        <f t="shared" ca="1" si="311"/>
        <v>1.03</v>
      </c>
      <c r="E4955">
        <f ca="1">A4955*VLOOKUP(B4955,'Color types'!$A$2:$B$5,2)*D4955</f>
        <v>14059500</v>
      </c>
      <c r="F4955">
        <f t="shared" ca="1" si="310"/>
        <v>40</v>
      </c>
    </row>
    <row r="4956" spans="1:6" x14ac:dyDescent="0.25">
      <c r="A4956">
        <f t="shared" ca="1" si="308"/>
        <v>60</v>
      </c>
      <c r="B4956" t="str">
        <f ca="1">VLOOKUP(Table1[[#This Row],[color-code]],'Color types'!$C$2:$D$5,2)</f>
        <v>Acrilic</v>
      </c>
      <c r="C4956">
        <f t="shared" ca="1" si="309"/>
        <v>1</v>
      </c>
      <c r="D4956">
        <f t="shared" ca="1" si="311"/>
        <v>1.05</v>
      </c>
      <c r="E4956">
        <f ca="1">A4956*VLOOKUP(B4956,'Color types'!$A$2:$B$5,2)*D4956</f>
        <v>5355000</v>
      </c>
      <c r="F4956">
        <f t="shared" ca="1" si="310"/>
        <v>23</v>
      </c>
    </row>
    <row r="4957" spans="1:6" x14ac:dyDescent="0.25">
      <c r="A4957">
        <f t="shared" ca="1" si="308"/>
        <v>138</v>
      </c>
      <c r="B4957" t="str">
        <f ca="1">VLOOKUP(Table1[[#This Row],[color-code]],'Color types'!$C$2:$D$5,2)</f>
        <v>Acrilic</v>
      </c>
      <c r="C4957">
        <f t="shared" ca="1" si="309"/>
        <v>1</v>
      </c>
      <c r="D4957">
        <f t="shared" ca="1" si="311"/>
        <v>0.96</v>
      </c>
      <c r="E4957">
        <f ca="1">A4957*VLOOKUP(B4957,'Color types'!$A$2:$B$5,2)*D4957</f>
        <v>11260800</v>
      </c>
      <c r="F4957">
        <f t="shared" ca="1" si="310"/>
        <v>9</v>
      </c>
    </row>
    <row r="4958" spans="1:6" x14ac:dyDescent="0.25">
      <c r="A4958">
        <f t="shared" ca="1" si="308"/>
        <v>68</v>
      </c>
      <c r="B4958" t="str">
        <f ca="1">VLOOKUP(Table1[[#This Row],[color-code]],'Color types'!$C$2:$D$5,2)</f>
        <v>Oil-Shiny</v>
      </c>
      <c r="C4958">
        <f t="shared" ca="1" si="309"/>
        <v>3</v>
      </c>
      <c r="D4958">
        <f t="shared" ca="1" si="311"/>
        <v>0.96</v>
      </c>
      <c r="E4958">
        <f ca="1">A4958*VLOOKUP(B4958,'Color types'!$A$2:$B$5,2)*D4958</f>
        <v>6854400</v>
      </c>
      <c r="F4958">
        <f t="shared" ca="1" si="310"/>
        <v>16</v>
      </c>
    </row>
    <row r="4959" spans="1:6" x14ac:dyDescent="0.25">
      <c r="A4959">
        <f t="shared" ca="1" si="308"/>
        <v>74</v>
      </c>
      <c r="B4959" t="str">
        <f ca="1">VLOOKUP(Table1[[#This Row],[color-code]],'Color types'!$C$2:$D$5,2)</f>
        <v>Plaster</v>
      </c>
      <c r="C4959">
        <f t="shared" ca="1" si="309"/>
        <v>4</v>
      </c>
      <c r="D4959">
        <f t="shared" ca="1" si="311"/>
        <v>1</v>
      </c>
      <c r="E4959">
        <f ca="1">A4959*VLOOKUP(B4959,'Color types'!$A$2:$B$5,2)*D4959</f>
        <v>5920000</v>
      </c>
      <c r="F4959">
        <f t="shared" ca="1" si="310"/>
        <v>91</v>
      </c>
    </row>
    <row r="4960" spans="1:6" x14ac:dyDescent="0.25">
      <c r="A4960">
        <f t="shared" ca="1" si="308"/>
        <v>102</v>
      </c>
      <c r="B4960" t="str">
        <f ca="1">VLOOKUP(Table1[[#This Row],[color-code]],'Color types'!$C$2:$D$5,2)</f>
        <v>Oil-Shiny</v>
      </c>
      <c r="C4960">
        <f t="shared" ca="1" si="309"/>
        <v>3</v>
      </c>
      <c r="D4960">
        <f t="shared" ca="1" si="311"/>
        <v>0.98</v>
      </c>
      <c r="E4960">
        <f ca="1">A4960*VLOOKUP(B4960,'Color types'!$A$2:$B$5,2)*D4960</f>
        <v>10495800</v>
      </c>
      <c r="F4960">
        <f t="shared" ca="1" si="310"/>
        <v>9</v>
      </c>
    </row>
    <row r="4961" spans="1:6" x14ac:dyDescent="0.25">
      <c r="A4961">
        <f t="shared" ca="1" si="308"/>
        <v>126</v>
      </c>
      <c r="B4961" t="str">
        <f ca="1">VLOOKUP(Table1[[#This Row],[color-code]],'Color types'!$C$2:$D$5,2)</f>
        <v>Oil-Matt</v>
      </c>
      <c r="C4961">
        <f t="shared" ca="1" si="309"/>
        <v>2</v>
      </c>
      <c r="D4961">
        <f t="shared" ca="1" si="311"/>
        <v>1.02</v>
      </c>
      <c r="E4961">
        <f ca="1">A4961*VLOOKUP(B4961,'Color types'!$A$2:$B$5,2)*D4961</f>
        <v>12852000</v>
      </c>
      <c r="F4961">
        <f t="shared" ca="1" si="310"/>
        <v>94</v>
      </c>
    </row>
    <row r="4962" spans="1:6" x14ac:dyDescent="0.25">
      <c r="A4962">
        <f t="shared" ca="1" si="308"/>
        <v>133</v>
      </c>
      <c r="B4962" t="str">
        <f ca="1">VLOOKUP(Table1[[#This Row],[color-code]],'Color types'!$C$2:$D$5,2)</f>
        <v>Oil-Matt</v>
      </c>
      <c r="C4962">
        <f t="shared" ca="1" si="309"/>
        <v>2</v>
      </c>
      <c r="D4962">
        <f t="shared" ca="1" si="311"/>
        <v>1.01</v>
      </c>
      <c r="E4962">
        <f ca="1">A4962*VLOOKUP(B4962,'Color types'!$A$2:$B$5,2)*D4962</f>
        <v>13433000</v>
      </c>
      <c r="F4962">
        <f t="shared" ca="1" si="310"/>
        <v>84</v>
      </c>
    </row>
    <row r="4963" spans="1:6" x14ac:dyDescent="0.25">
      <c r="A4963">
        <f t="shared" ca="1" si="308"/>
        <v>78</v>
      </c>
      <c r="B4963" t="str">
        <f ca="1">VLOOKUP(Table1[[#This Row],[color-code]],'Color types'!$C$2:$D$5,2)</f>
        <v>Oil-Shiny</v>
      </c>
      <c r="C4963">
        <f t="shared" ca="1" si="309"/>
        <v>3</v>
      </c>
      <c r="D4963">
        <f t="shared" ca="1" si="311"/>
        <v>1.01</v>
      </c>
      <c r="E4963">
        <f ca="1">A4963*VLOOKUP(B4963,'Color types'!$A$2:$B$5,2)*D4963</f>
        <v>8271900</v>
      </c>
      <c r="F4963">
        <f t="shared" ca="1" si="310"/>
        <v>77</v>
      </c>
    </row>
    <row r="4964" spans="1:6" x14ac:dyDescent="0.25">
      <c r="A4964">
        <f t="shared" ca="1" si="308"/>
        <v>149</v>
      </c>
      <c r="B4964" t="str">
        <f ca="1">VLOOKUP(Table1[[#This Row],[color-code]],'Color types'!$C$2:$D$5,2)</f>
        <v>Plaster</v>
      </c>
      <c r="C4964">
        <f t="shared" ca="1" si="309"/>
        <v>4</v>
      </c>
      <c r="D4964">
        <f t="shared" ca="1" si="311"/>
        <v>1.01</v>
      </c>
      <c r="E4964">
        <f ca="1">A4964*VLOOKUP(B4964,'Color types'!$A$2:$B$5,2)*D4964</f>
        <v>12039200</v>
      </c>
      <c r="F4964">
        <f t="shared" ca="1" si="310"/>
        <v>36</v>
      </c>
    </row>
    <row r="4965" spans="1:6" x14ac:dyDescent="0.25">
      <c r="A4965">
        <f t="shared" ca="1" si="308"/>
        <v>43</v>
      </c>
      <c r="B4965" t="str">
        <f ca="1">VLOOKUP(Table1[[#This Row],[color-code]],'Color types'!$C$2:$D$5,2)</f>
        <v>Acrilic</v>
      </c>
      <c r="C4965">
        <f t="shared" ca="1" si="309"/>
        <v>1</v>
      </c>
      <c r="D4965">
        <f t="shared" ca="1" si="311"/>
        <v>1.01</v>
      </c>
      <c r="E4965">
        <f ca="1">A4965*VLOOKUP(B4965,'Color types'!$A$2:$B$5,2)*D4965</f>
        <v>3691550</v>
      </c>
      <c r="F4965">
        <f t="shared" ca="1" si="310"/>
        <v>40</v>
      </c>
    </row>
    <row r="4966" spans="1:6" x14ac:dyDescent="0.25">
      <c r="A4966">
        <f t="shared" ca="1" si="308"/>
        <v>90</v>
      </c>
      <c r="B4966" t="str">
        <f ca="1">VLOOKUP(Table1[[#This Row],[color-code]],'Color types'!$C$2:$D$5,2)</f>
        <v>Oil-Shiny</v>
      </c>
      <c r="C4966">
        <f t="shared" ca="1" si="309"/>
        <v>3</v>
      </c>
      <c r="D4966">
        <f t="shared" ca="1" si="311"/>
        <v>0.97</v>
      </c>
      <c r="E4966">
        <f ca="1">A4966*VLOOKUP(B4966,'Color types'!$A$2:$B$5,2)*D4966</f>
        <v>9166500</v>
      </c>
      <c r="F4966">
        <f t="shared" ca="1" si="310"/>
        <v>78</v>
      </c>
    </row>
    <row r="4967" spans="1:6" x14ac:dyDescent="0.25">
      <c r="A4967">
        <f t="shared" ca="1" si="308"/>
        <v>106</v>
      </c>
      <c r="B4967" t="str">
        <f ca="1">VLOOKUP(Table1[[#This Row],[color-code]],'Color types'!$C$2:$D$5,2)</f>
        <v>Acrilic</v>
      </c>
      <c r="C4967">
        <f t="shared" ca="1" si="309"/>
        <v>1</v>
      </c>
      <c r="D4967">
        <f t="shared" ca="1" si="311"/>
        <v>1.04</v>
      </c>
      <c r="E4967">
        <f ca="1">A4967*VLOOKUP(B4967,'Color types'!$A$2:$B$5,2)*D4967</f>
        <v>9370400</v>
      </c>
      <c r="F4967">
        <f t="shared" ca="1" si="310"/>
        <v>42</v>
      </c>
    </row>
    <row r="4968" spans="1:6" x14ac:dyDescent="0.25">
      <c r="A4968">
        <f t="shared" ca="1" si="308"/>
        <v>139</v>
      </c>
      <c r="B4968" t="str">
        <f ca="1">VLOOKUP(Table1[[#This Row],[color-code]],'Color types'!$C$2:$D$5,2)</f>
        <v>Acrilic</v>
      </c>
      <c r="C4968">
        <f t="shared" ca="1" si="309"/>
        <v>1</v>
      </c>
      <c r="D4968">
        <f t="shared" ca="1" si="311"/>
        <v>0.98</v>
      </c>
      <c r="E4968">
        <f ca="1">A4968*VLOOKUP(B4968,'Color types'!$A$2:$B$5,2)*D4968</f>
        <v>11578700</v>
      </c>
      <c r="F4968">
        <f t="shared" ca="1" si="310"/>
        <v>58</v>
      </c>
    </row>
    <row r="4969" spans="1:6" x14ac:dyDescent="0.25">
      <c r="A4969">
        <f t="shared" ca="1" si="308"/>
        <v>147</v>
      </c>
      <c r="B4969" t="str">
        <f ca="1">VLOOKUP(Table1[[#This Row],[color-code]],'Color types'!$C$2:$D$5,2)</f>
        <v>Acrilic</v>
      </c>
      <c r="C4969">
        <f t="shared" ca="1" si="309"/>
        <v>1</v>
      </c>
      <c r="D4969">
        <f t="shared" ca="1" si="311"/>
        <v>1.01</v>
      </c>
      <c r="E4969">
        <f ca="1">A4969*VLOOKUP(B4969,'Color types'!$A$2:$B$5,2)*D4969</f>
        <v>12619950</v>
      </c>
      <c r="F4969">
        <f t="shared" ca="1" si="310"/>
        <v>41</v>
      </c>
    </row>
    <row r="4970" spans="1:6" x14ac:dyDescent="0.25">
      <c r="A4970">
        <f t="shared" ca="1" si="308"/>
        <v>104</v>
      </c>
      <c r="B4970" t="str">
        <f ca="1">VLOOKUP(Table1[[#This Row],[color-code]],'Color types'!$C$2:$D$5,2)</f>
        <v>Oil-Shiny</v>
      </c>
      <c r="C4970">
        <f t="shared" ca="1" si="309"/>
        <v>3</v>
      </c>
      <c r="D4970">
        <f t="shared" ca="1" si="311"/>
        <v>1.03</v>
      </c>
      <c r="E4970">
        <f ca="1">A4970*VLOOKUP(B4970,'Color types'!$A$2:$B$5,2)*D4970</f>
        <v>11247600</v>
      </c>
      <c r="F4970">
        <f t="shared" ca="1" si="310"/>
        <v>73</v>
      </c>
    </row>
    <row r="4971" spans="1:6" x14ac:dyDescent="0.25">
      <c r="A4971">
        <f t="shared" ca="1" si="308"/>
        <v>113</v>
      </c>
      <c r="B4971" t="str">
        <f ca="1">VLOOKUP(Table1[[#This Row],[color-code]],'Color types'!$C$2:$D$5,2)</f>
        <v>Acrilic</v>
      </c>
      <c r="C4971">
        <f t="shared" ca="1" si="309"/>
        <v>1</v>
      </c>
      <c r="D4971">
        <f t="shared" ca="1" si="311"/>
        <v>0.96</v>
      </c>
      <c r="E4971">
        <f ca="1">A4971*VLOOKUP(B4971,'Color types'!$A$2:$B$5,2)*D4971</f>
        <v>9220800</v>
      </c>
      <c r="F4971">
        <f t="shared" ca="1" si="310"/>
        <v>91</v>
      </c>
    </row>
    <row r="4972" spans="1:6" x14ac:dyDescent="0.25">
      <c r="A4972">
        <f t="shared" ca="1" si="308"/>
        <v>121</v>
      </c>
      <c r="B4972" t="str">
        <f ca="1">VLOOKUP(Table1[[#This Row],[color-code]],'Color types'!$C$2:$D$5,2)</f>
        <v>Oil-Shiny</v>
      </c>
      <c r="C4972">
        <f t="shared" ca="1" si="309"/>
        <v>3</v>
      </c>
      <c r="D4972">
        <f t="shared" ca="1" si="311"/>
        <v>1</v>
      </c>
      <c r="E4972">
        <f ca="1">A4972*VLOOKUP(B4972,'Color types'!$A$2:$B$5,2)*D4972</f>
        <v>12705000</v>
      </c>
      <c r="F4972">
        <f t="shared" ca="1" si="310"/>
        <v>91</v>
      </c>
    </row>
    <row r="4973" spans="1:6" x14ac:dyDescent="0.25">
      <c r="A4973">
        <f t="shared" ca="1" si="308"/>
        <v>102</v>
      </c>
      <c r="B4973" t="str">
        <f ca="1">VLOOKUP(Table1[[#This Row],[color-code]],'Color types'!$C$2:$D$5,2)</f>
        <v>Oil-Matt</v>
      </c>
      <c r="C4973">
        <f t="shared" ca="1" si="309"/>
        <v>2</v>
      </c>
      <c r="D4973">
        <f t="shared" ca="1" si="311"/>
        <v>0.97</v>
      </c>
      <c r="E4973">
        <f ca="1">A4973*VLOOKUP(B4973,'Color types'!$A$2:$B$5,2)*D4973</f>
        <v>9894000</v>
      </c>
      <c r="F4973">
        <f t="shared" ca="1" si="310"/>
        <v>100</v>
      </c>
    </row>
    <row r="4974" spans="1:6" x14ac:dyDescent="0.25">
      <c r="A4974">
        <f t="shared" ca="1" si="308"/>
        <v>112</v>
      </c>
      <c r="B4974" t="str">
        <f ca="1">VLOOKUP(Table1[[#This Row],[color-code]],'Color types'!$C$2:$D$5,2)</f>
        <v>Oil-Shiny</v>
      </c>
      <c r="C4974">
        <f t="shared" ca="1" si="309"/>
        <v>3</v>
      </c>
      <c r="D4974">
        <f t="shared" ca="1" si="311"/>
        <v>0.98</v>
      </c>
      <c r="E4974">
        <f ca="1">A4974*VLOOKUP(B4974,'Color types'!$A$2:$B$5,2)*D4974</f>
        <v>11524800</v>
      </c>
      <c r="F4974">
        <f t="shared" ca="1" si="310"/>
        <v>88</v>
      </c>
    </row>
    <row r="4975" spans="1:6" x14ac:dyDescent="0.25">
      <c r="A4975">
        <f t="shared" ca="1" si="308"/>
        <v>111</v>
      </c>
      <c r="B4975" t="str">
        <f ca="1">VLOOKUP(Table1[[#This Row],[color-code]],'Color types'!$C$2:$D$5,2)</f>
        <v>Plaster</v>
      </c>
      <c r="C4975">
        <f t="shared" ca="1" si="309"/>
        <v>4</v>
      </c>
      <c r="D4975">
        <f t="shared" ca="1" si="311"/>
        <v>1</v>
      </c>
      <c r="E4975">
        <f ca="1">A4975*VLOOKUP(B4975,'Color types'!$A$2:$B$5,2)*D4975</f>
        <v>8880000</v>
      </c>
      <c r="F4975">
        <f t="shared" ca="1" si="310"/>
        <v>61</v>
      </c>
    </row>
    <row r="4976" spans="1:6" x14ac:dyDescent="0.25">
      <c r="A4976">
        <f t="shared" ca="1" si="308"/>
        <v>116</v>
      </c>
      <c r="B4976" t="str">
        <f ca="1">VLOOKUP(Table1[[#This Row],[color-code]],'Color types'!$C$2:$D$5,2)</f>
        <v>Oil-Matt</v>
      </c>
      <c r="C4976">
        <f t="shared" ca="1" si="309"/>
        <v>2</v>
      </c>
      <c r="D4976">
        <f t="shared" ca="1" si="311"/>
        <v>0.98</v>
      </c>
      <c r="E4976">
        <f ca="1">A4976*VLOOKUP(B4976,'Color types'!$A$2:$B$5,2)*D4976</f>
        <v>11368000</v>
      </c>
      <c r="F4976">
        <f t="shared" ca="1" si="310"/>
        <v>53</v>
      </c>
    </row>
    <row r="4977" spans="1:6" x14ac:dyDescent="0.25">
      <c r="A4977">
        <f t="shared" ca="1" si="308"/>
        <v>116</v>
      </c>
      <c r="B4977" t="str">
        <f ca="1">VLOOKUP(Table1[[#This Row],[color-code]],'Color types'!$C$2:$D$5,2)</f>
        <v>Oil-Matt</v>
      </c>
      <c r="C4977">
        <f t="shared" ca="1" si="309"/>
        <v>2</v>
      </c>
      <c r="D4977">
        <f t="shared" ca="1" si="311"/>
        <v>1.05</v>
      </c>
      <c r="E4977">
        <f ca="1">A4977*VLOOKUP(B4977,'Color types'!$A$2:$B$5,2)*D4977</f>
        <v>12180000</v>
      </c>
      <c r="F4977">
        <f t="shared" ca="1" si="310"/>
        <v>58</v>
      </c>
    </row>
    <row r="4978" spans="1:6" x14ac:dyDescent="0.25">
      <c r="A4978">
        <f t="shared" ca="1" si="308"/>
        <v>69</v>
      </c>
      <c r="B4978" t="str">
        <f ca="1">VLOOKUP(Table1[[#This Row],[color-code]],'Color types'!$C$2:$D$5,2)</f>
        <v>Oil-Shiny</v>
      </c>
      <c r="C4978">
        <f t="shared" ca="1" si="309"/>
        <v>3</v>
      </c>
      <c r="D4978">
        <f t="shared" ca="1" si="311"/>
        <v>1.04</v>
      </c>
      <c r="E4978">
        <f ca="1">A4978*VLOOKUP(B4978,'Color types'!$A$2:$B$5,2)*D4978</f>
        <v>7534800</v>
      </c>
      <c r="F4978">
        <f t="shared" ca="1" si="310"/>
        <v>63</v>
      </c>
    </row>
    <row r="4979" spans="1:6" x14ac:dyDescent="0.25">
      <c r="A4979">
        <f t="shared" ca="1" si="308"/>
        <v>113</v>
      </c>
      <c r="B4979" t="str">
        <f ca="1">VLOOKUP(Table1[[#This Row],[color-code]],'Color types'!$C$2:$D$5,2)</f>
        <v>Plaster</v>
      </c>
      <c r="C4979">
        <f t="shared" ca="1" si="309"/>
        <v>4</v>
      </c>
      <c r="D4979">
        <f t="shared" ca="1" si="311"/>
        <v>0.98</v>
      </c>
      <c r="E4979">
        <f ca="1">A4979*VLOOKUP(B4979,'Color types'!$A$2:$B$5,2)*D4979</f>
        <v>8859200</v>
      </c>
      <c r="F4979">
        <f t="shared" ca="1" si="310"/>
        <v>95</v>
      </c>
    </row>
    <row r="4980" spans="1:6" x14ac:dyDescent="0.25">
      <c r="A4980">
        <f t="shared" ca="1" si="308"/>
        <v>70</v>
      </c>
      <c r="B4980" t="str">
        <f ca="1">VLOOKUP(Table1[[#This Row],[color-code]],'Color types'!$C$2:$D$5,2)</f>
        <v>Acrilic</v>
      </c>
      <c r="C4980">
        <f t="shared" ca="1" si="309"/>
        <v>1</v>
      </c>
      <c r="D4980">
        <f t="shared" ca="1" si="311"/>
        <v>1.04</v>
      </c>
      <c r="E4980">
        <f ca="1">A4980*VLOOKUP(B4980,'Color types'!$A$2:$B$5,2)*D4980</f>
        <v>6188000</v>
      </c>
      <c r="F4980">
        <f t="shared" ca="1" si="310"/>
        <v>61</v>
      </c>
    </row>
    <row r="4981" spans="1:6" x14ac:dyDescent="0.25">
      <c r="A4981">
        <f t="shared" ca="1" si="308"/>
        <v>103</v>
      </c>
      <c r="B4981" t="str">
        <f ca="1">VLOOKUP(Table1[[#This Row],[color-code]],'Color types'!$C$2:$D$5,2)</f>
        <v>Plaster</v>
      </c>
      <c r="C4981">
        <f t="shared" ca="1" si="309"/>
        <v>4</v>
      </c>
      <c r="D4981">
        <f t="shared" ca="1" si="311"/>
        <v>1.03</v>
      </c>
      <c r="E4981">
        <f ca="1">A4981*VLOOKUP(B4981,'Color types'!$A$2:$B$5,2)*D4981</f>
        <v>8487200</v>
      </c>
      <c r="F4981">
        <f t="shared" ca="1" si="310"/>
        <v>73</v>
      </c>
    </row>
    <row r="4982" spans="1:6" x14ac:dyDescent="0.25">
      <c r="A4982">
        <f t="shared" ca="1" si="308"/>
        <v>62</v>
      </c>
      <c r="B4982" t="str">
        <f ca="1">VLOOKUP(Table1[[#This Row],[color-code]],'Color types'!$C$2:$D$5,2)</f>
        <v>Plaster</v>
      </c>
      <c r="C4982">
        <f t="shared" ca="1" si="309"/>
        <v>4</v>
      </c>
      <c r="D4982">
        <f t="shared" ca="1" si="311"/>
        <v>0.97</v>
      </c>
      <c r="E4982">
        <f ca="1">A4982*VLOOKUP(B4982,'Color types'!$A$2:$B$5,2)*D4982</f>
        <v>4811200</v>
      </c>
      <c r="F4982">
        <f t="shared" ca="1" si="310"/>
        <v>6</v>
      </c>
    </row>
    <row r="4983" spans="1:6" x14ac:dyDescent="0.25">
      <c r="A4983">
        <f t="shared" ca="1" si="308"/>
        <v>66</v>
      </c>
      <c r="B4983" t="str">
        <f ca="1">VLOOKUP(Table1[[#This Row],[color-code]],'Color types'!$C$2:$D$5,2)</f>
        <v>Acrilic</v>
      </c>
      <c r="C4983">
        <f t="shared" ca="1" si="309"/>
        <v>1</v>
      </c>
      <c r="D4983">
        <f t="shared" ca="1" si="311"/>
        <v>1.01</v>
      </c>
      <c r="E4983">
        <f ca="1">A4983*VLOOKUP(B4983,'Color types'!$A$2:$B$5,2)*D4983</f>
        <v>5666100</v>
      </c>
      <c r="F4983">
        <f t="shared" ca="1" si="310"/>
        <v>3</v>
      </c>
    </row>
    <row r="4984" spans="1:6" x14ac:dyDescent="0.25">
      <c r="A4984">
        <f t="shared" ca="1" si="308"/>
        <v>58</v>
      </c>
      <c r="B4984" t="str">
        <f ca="1">VLOOKUP(Table1[[#This Row],[color-code]],'Color types'!$C$2:$D$5,2)</f>
        <v>Oil-Matt</v>
      </c>
      <c r="C4984">
        <f t="shared" ca="1" si="309"/>
        <v>2</v>
      </c>
      <c r="D4984">
        <f t="shared" ca="1" si="311"/>
        <v>0.98</v>
      </c>
      <c r="E4984">
        <f ca="1">A4984*VLOOKUP(B4984,'Color types'!$A$2:$B$5,2)*D4984</f>
        <v>5684000</v>
      </c>
      <c r="F4984">
        <f t="shared" ca="1" si="310"/>
        <v>18</v>
      </c>
    </row>
    <row r="4985" spans="1:6" x14ac:dyDescent="0.25">
      <c r="A4985">
        <f t="shared" ca="1" si="308"/>
        <v>115</v>
      </c>
      <c r="B4985" t="str">
        <f ca="1">VLOOKUP(Table1[[#This Row],[color-code]],'Color types'!$C$2:$D$5,2)</f>
        <v>Oil-Shiny</v>
      </c>
      <c r="C4985">
        <f t="shared" ca="1" si="309"/>
        <v>3</v>
      </c>
      <c r="D4985">
        <f t="shared" ca="1" si="311"/>
        <v>1.04</v>
      </c>
      <c r="E4985">
        <f ca="1">A4985*VLOOKUP(B4985,'Color types'!$A$2:$B$5,2)*D4985</f>
        <v>12558000</v>
      </c>
      <c r="F4985">
        <f t="shared" ca="1" si="310"/>
        <v>1</v>
      </c>
    </row>
    <row r="4986" spans="1:6" x14ac:dyDescent="0.25">
      <c r="A4986">
        <f t="shared" ca="1" si="308"/>
        <v>78</v>
      </c>
      <c r="B4986" t="str">
        <f ca="1">VLOOKUP(Table1[[#This Row],[color-code]],'Color types'!$C$2:$D$5,2)</f>
        <v>Oil-Shiny</v>
      </c>
      <c r="C4986">
        <f t="shared" ca="1" si="309"/>
        <v>3</v>
      </c>
      <c r="D4986">
        <f t="shared" ca="1" si="311"/>
        <v>1.01</v>
      </c>
      <c r="E4986">
        <f ca="1">A4986*VLOOKUP(B4986,'Color types'!$A$2:$B$5,2)*D4986</f>
        <v>8271900</v>
      </c>
      <c r="F4986">
        <f t="shared" ca="1" si="310"/>
        <v>92</v>
      </c>
    </row>
    <row r="4987" spans="1:6" x14ac:dyDescent="0.25">
      <c r="A4987">
        <f t="shared" ca="1" si="308"/>
        <v>110</v>
      </c>
      <c r="B4987" t="str">
        <f ca="1">VLOOKUP(Table1[[#This Row],[color-code]],'Color types'!$C$2:$D$5,2)</f>
        <v>Acrilic</v>
      </c>
      <c r="C4987">
        <f t="shared" ca="1" si="309"/>
        <v>1</v>
      </c>
      <c r="D4987">
        <f t="shared" ca="1" si="311"/>
        <v>1.04</v>
      </c>
      <c r="E4987">
        <f ca="1">A4987*VLOOKUP(B4987,'Color types'!$A$2:$B$5,2)*D4987</f>
        <v>9724000</v>
      </c>
      <c r="F4987">
        <f t="shared" ca="1" si="310"/>
        <v>55</v>
      </c>
    </row>
    <row r="4988" spans="1:6" x14ac:dyDescent="0.25">
      <c r="A4988">
        <f t="shared" ca="1" si="308"/>
        <v>59</v>
      </c>
      <c r="B4988" t="str">
        <f ca="1">VLOOKUP(Table1[[#This Row],[color-code]],'Color types'!$C$2:$D$5,2)</f>
        <v>Oil-Matt</v>
      </c>
      <c r="C4988">
        <f t="shared" ca="1" si="309"/>
        <v>2</v>
      </c>
      <c r="D4988">
        <f t="shared" ca="1" si="311"/>
        <v>1.05</v>
      </c>
      <c r="E4988">
        <f ca="1">A4988*VLOOKUP(B4988,'Color types'!$A$2:$B$5,2)*D4988</f>
        <v>6195000</v>
      </c>
      <c r="F4988">
        <f t="shared" ca="1" si="310"/>
        <v>41</v>
      </c>
    </row>
    <row r="4989" spans="1:6" x14ac:dyDescent="0.25">
      <c r="A4989">
        <f t="shared" ca="1" si="308"/>
        <v>102</v>
      </c>
      <c r="B4989" t="str">
        <f ca="1">VLOOKUP(Table1[[#This Row],[color-code]],'Color types'!$C$2:$D$5,2)</f>
        <v>Oil-Matt</v>
      </c>
      <c r="C4989">
        <f t="shared" ca="1" si="309"/>
        <v>2</v>
      </c>
      <c r="D4989">
        <f t="shared" ca="1" si="311"/>
        <v>0.97</v>
      </c>
      <c r="E4989">
        <f ca="1">A4989*VLOOKUP(B4989,'Color types'!$A$2:$B$5,2)*D4989</f>
        <v>9894000</v>
      </c>
      <c r="F4989">
        <f t="shared" ca="1" si="310"/>
        <v>68</v>
      </c>
    </row>
    <row r="4990" spans="1:6" x14ac:dyDescent="0.25">
      <c r="A4990">
        <f t="shared" ca="1" si="308"/>
        <v>136</v>
      </c>
      <c r="B4990" t="str">
        <f ca="1">VLOOKUP(Table1[[#This Row],[color-code]],'Color types'!$C$2:$D$5,2)</f>
        <v>Plaster</v>
      </c>
      <c r="C4990">
        <f t="shared" ca="1" si="309"/>
        <v>4</v>
      </c>
      <c r="D4990">
        <f t="shared" ca="1" si="311"/>
        <v>1</v>
      </c>
      <c r="E4990">
        <f ca="1">A4990*VLOOKUP(B4990,'Color types'!$A$2:$B$5,2)*D4990</f>
        <v>10880000</v>
      </c>
      <c r="F4990">
        <f t="shared" ca="1" si="310"/>
        <v>43</v>
      </c>
    </row>
    <row r="4991" spans="1:6" x14ac:dyDescent="0.25">
      <c r="A4991">
        <f t="shared" ca="1" si="308"/>
        <v>75</v>
      </c>
      <c r="B4991" t="str">
        <f ca="1">VLOOKUP(Table1[[#This Row],[color-code]],'Color types'!$C$2:$D$5,2)</f>
        <v>Oil-Shiny</v>
      </c>
      <c r="C4991">
        <f t="shared" ca="1" si="309"/>
        <v>3</v>
      </c>
      <c r="D4991">
        <f t="shared" ca="1" si="311"/>
        <v>1</v>
      </c>
      <c r="E4991">
        <f ca="1">A4991*VLOOKUP(B4991,'Color types'!$A$2:$B$5,2)*D4991</f>
        <v>7875000</v>
      </c>
      <c r="F4991">
        <f t="shared" ca="1" si="310"/>
        <v>35</v>
      </c>
    </row>
    <row r="4992" spans="1:6" x14ac:dyDescent="0.25">
      <c r="A4992">
        <f t="shared" ca="1" si="308"/>
        <v>141</v>
      </c>
      <c r="B4992" t="str">
        <f ca="1">VLOOKUP(Table1[[#This Row],[color-code]],'Color types'!$C$2:$D$5,2)</f>
        <v>Oil-Shiny</v>
      </c>
      <c r="C4992">
        <f t="shared" ca="1" si="309"/>
        <v>3</v>
      </c>
      <c r="D4992">
        <f t="shared" ca="1" si="311"/>
        <v>0.95</v>
      </c>
      <c r="E4992">
        <f ca="1">A4992*VLOOKUP(B4992,'Color types'!$A$2:$B$5,2)*D4992</f>
        <v>14064750</v>
      </c>
      <c r="F4992">
        <f t="shared" ca="1" si="310"/>
        <v>64</v>
      </c>
    </row>
    <row r="4993" spans="1:6" x14ac:dyDescent="0.25">
      <c r="A4993">
        <f t="shared" ca="1" si="308"/>
        <v>60</v>
      </c>
      <c r="B4993" t="str">
        <f ca="1">VLOOKUP(Table1[[#This Row],[color-code]],'Color types'!$C$2:$D$5,2)</f>
        <v>Oil-Matt</v>
      </c>
      <c r="C4993">
        <f t="shared" ca="1" si="309"/>
        <v>2</v>
      </c>
      <c r="D4993">
        <f t="shared" ca="1" si="311"/>
        <v>1.01</v>
      </c>
      <c r="E4993">
        <f ca="1">A4993*VLOOKUP(B4993,'Color types'!$A$2:$B$5,2)*D4993</f>
        <v>6060000</v>
      </c>
      <c r="F4993">
        <f t="shared" ca="1" si="310"/>
        <v>3</v>
      </c>
    </row>
    <row r="4994" spans="1:6" x14ac:dyDescent="0.25">
      <c r="A4994">
        <f t="shared" ref="A4994:A5001" ca="1" si="312">RANDBETWEEN(40,150)</f>
        <v>79</v>
      </c>
      <c r="B4994" t="str">
        <f ca="1">VLOOKUP(Table1[[#This Row],[color-code]],'Color types'!$C$2:$D$5,2)</f>
        <v>Oil-Shiny</v>
      </c>
      <c r="C4994">
        <f t="shared" ref="C4994:C5001" ca="1" si="313">RANDBETWEEN(1,4)</f>
        <v>3</v>
      </c>
      <c r="D4994">
        <f t="shared" ca="1" si="311"/>
        <v>0.95</v>
      </c>
      <c r="E4994">
        <f ca="1">A4994*VLOOKUP(B4994,'Color types'!$A$2:$B$5,2)*D4994</f>
        <v>7880250</v>
      </c>
      <c r="F4994">
        <f t="shared" ref="F4994:F5001" ca="1" si="314">RANDBETWEEN(1,100)</f>
        <v>21</v>
      </c>
    </row>
    <row r="4995" spans="1:6" x14ac:dyDescent="0.25">
      <c r="A4995">
        <f t="shared" ca="1" si="312"/>
        <v>88</v>
      </c>
      <c r="B4995" t="str">
        <f ca="1">VLOOKUP(Table1[[#This Row],[color-code]],'Color types'!$C$2:$D$5,2)</f>
        <v>Oil-Matt</v>
      </c>
      <c r="C4995">
        <f t="shared" ca="1" si="313"/>
        <v>2</v>
      </c>
      <c r="D4995">
        <f t="shared" ref="D4995:D5001" ca="1" si="315">RANDBETWEEN(95,105)/100</f>
        <v>1.04</v>
      </c>
      <c r="E4995">
        <f ca="1">A4995*VLOOKUP(B4995,'Color types'!$A$2:$B$5,2)*D4995</f>
        <v>9152000</v>
      </c>
      <c r="F4995">
        <f t="shared" ca="1" si="314"/>
        <v>64</v>
      </c>
    </row>
    <row r="4996" spans="1:6" x14ac:dyDescent="0.25">
      <c r="A4996">
        <f t="shared" ca="1" si="312"/>
        <v>84</v>
      </c>
      <c r="B4996" t="str">
        <f ca="1">VLOOKUP(Table1[[#This Row],[color-code]],'Color types'!$C$2:$D$5,2)</f>
        <v>Acrilic</v>
      </c>
      <c r="C4996">
        <f t="shared" ca="1" si="313"/>
        <v>1</v>
      </c>
      <c r="D4996">
        <f t="shared" ca="1" si="315"/>
        <v>1.03</v>
      </c>
      <c r="E4996">
        <f ca="1">A4996*VLOOKUP(B4996,'Color types'!$A$2:$B$5,2)*D4996</f>
        <v>7354200</v>
      </c>
      <c r="F4996">
        <f t="shared" ca="1" si="314"/>
        <v>20</v>
      </c>
    </row>
    <row r="4997" spans="1:6" x14ac:dyDescent="0.25">
      <c r="A4997">
        <f t="shared" ca="1" si="312"/>
        <v>45</v>
      </c>
      <c r="B4997" t="str">
        <f ca="1">VLOOKUP(Table1[[#This Row],[color-code]],'Color types'!$C$2:$D$5,2)</f>
        <v>Plaster</v>
      </c>
      <c r="C4997">
        <f t="shared" ca="1" si="313"/>
        <v>4</v>
      </c>
      <c r="D4997">
        <f t="shared" ca="1" si="315"/>
        <v>0.97</v>
      </c>
      <c r="E4997">
        <f ca="1">A4997*VLOOKUP(B4997,'Color types'!$A$2:$B$5,2)*D4997</f>
        <v>3492000</v>
      </c>
      <c r="F4997">
        <f t="shared" ca="1" si="314"/>
        <v>3</v>
      </c>
    </row>
    <row r="4998" spans="1:6" x14ac:dyDescent="0.25">
      <c r="A4998">
        <f t="shared" ca="1" si="312"/>
        <v>116</v>
      </c>
      <c r="B4998" t="str">
        <f ca="1">VLOOKUP(Table1[[#This Row],[color-code]],'Color types'!$C$2:$D$5,2)</f>
        <v>Oil-Matt</v>
      </c>
      <c r="C4998">
        <f t="shared" ca="1" si="313"/>
        <v>2</v>
      </c>
      <c r="D4998">
        <f t="shared" ca="1" si="315"/>
        <v>1.01</v>
      </c>
      <c r="E4998">
        <f ca="1">A4998*VLOOKUP(B4998,'Color types'!$A$2:$B$5,2)*D4998</f>
        <v>11716000</v>
      </c>
      <c r="F4998">
        <f t="shared" ca="1" si="314"/>
        <v>64</v>
      </c>
    </row>
    <row r="4999" spans="1:6" x14ac:dyDescent="0.25">
      <c r="A4999">
        <f t="shared" ca="1" si="312"/>
        <v>138</v>
      </c>
      <c r="B4999" t="str">
        <f ca="1">VLOOKUP(Table1[[#This Row],[color-code]],'Color types'!$C$2:$D$5,2)</f>
        <v>Acrilic</v>
      </c>
      <c r="C4999">
        <f t="shared" ca="1" si="313"/>
        <v>1</v>
      </c>
      <c r="D4999">
        <f t="shared" ca="1" si="315"/>
        <v>1.04</v>
      </c>
      <c r="E4999">
        <f ca="1">A4999*VLOOKUP(B4999,'Color types'!$A$2:$B$5,2)*D4999</f>
        <v>12199200</v>
      </c>
      <c r="F4999">
        <f t="shared" ca="1" si="314"/>
        <v>72</v>
      </c>
    </row>
    <row r="5000" spans="1:6" x14ac:dyDescent="0.25">
      <c r="A5000">
        <f t="shared" ca="1" si="312"/>
        <v>137</v>
      </c>
      <c r="B5000" t="str">
        <f ca="1">VLOOKUP(Table1[[#This Row],[color-code]],'Color types'!$C$2:$D$5,2)</f>
        <v>Oil-Matt</v>
      </c>
      <c r="C5000">
        <f t="shared" ca="1" si="313"/>
        <v>2</v>
      </c>
      <c r="D5000">
        <f t="shared" ca="1" si="315"/>
        <v>1.02</v>
      </c>
      <c r="E5000">
        <f ca="1">A5000*VLOOKUP(B5000,'Color types'!$A$2:$B$5,2)*D5000</f>
        <v>13974000</v>
      </c>
      <c r="F5000">
        <f t="shared" ca="1" si="314"/>
        <v>93</v>
      </c>
    </row>
    <row r="5001" spans="1:6" x14ac:dyDescent="0.25">
      <c r="A5001">
        <f t="shared" ca="1" si="312"/>
        <v>133</v>
      </c>
      <c r="B5001" t="str">
        <f ca="1">VLOOKUP(Table1[[#This Row],[color-code]],'Color types'!$C$2:$D$5,2)</f>
        <v>Oil-Shiny</v>
      </c>
      <c r="C5001">
        <f t="shared" ca="1" si="313"/>
        <v>3</v>
      </c>
      <c r="D5001">
        <f t="shared" ca="1" si="315"/>
        <v>0.96</v>
      </c>
      <c r="E5001">
        <f ca="1">A5001*VLOOKUP(B5001,'Color types'!$A$2:$B$5,2)*D5001</f>
        <v>13406400</v>
      </c>
      <c r="F5001">
        <f t="shared" ca="1" si="314"/>
        <v>19</v>
      </c>
    </row>
  </sheetData>
  <mergeCells count="1">
    <mergeCell ref="J7:M7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5DFF73-3B60-4E7F-9A03-E15ADC5231FF}">
          <x14:formula1>
            <xm:f>'Color types'!$A$2:$A$5</xm:f>
          </x14:formula1>
          <xm:sqref>K2 K9:K24 B2:B5001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AEB1D-7F77-40F9-B15E-F7508EB6A05C}">
  <sheetPr>
    <tabColor theme="9"/>
  </sheetPr>
  <dimension ref="A3:B115"/>
  <sheetViews>
    <sheetView topLeftCell="A2" workbookViewId="0">
      <selection activeCell="D32" sqref="D32"/>
    </sheetView>
  </sheetViews>
  <sheetFormatPr defaultRowHeight="15" x14ac:dyDescent="0.25"/>
  <cols>
    <col min="1" max="1" width="13.140625" bestFit="1" customWidth="1"/>
    <col min="2" max="2" width="13.28515625" bestFit="1" customWidth="1"/>
  </cols>
  <sheetData>
    <row r="3" spans="1:2" x14ac:dyDescent="0.25">
      <c r="A3" s="3" t="s">
        <v>11</v>
      </c>
      <c r="B3" t="s">
        <v>13</v>
      </c>
    </row>
    <row r="4" spans="1:2" x14ac:dyDescent="0.25">
      <c r="A4" s="1">
        <v>40</v>
      </c>
      <c r="B4" s="21">
        <v>44</v>
      </c>
    </row>
    <row r="5" spans="1:2" x14ac:dyDescent="0.25">
      <c r="A5" s="1">
        <v>41</v>
      </c>
      <c r="B5" s="21">
        <v>48</v>
      </c>
    </row>
    <row r="6" spans="1:2" x14ac:dyDescent="0.25">
      <c r="A6" s="1">
        <v>42</v>
      </c>
      <c r="B6" s="21">
        <v>42</v>
      </c>
    </row>
    <row r="7" spans="1:2" x14ac:dyDescent="0.25">
      <c r="A7" s="1">
        <v>43</v>
      </c>
      <c r="B7" s="21">
        <v>41</v>
      </c>
    </row>
    <row r="8" spans="1:2" x14ac:dyDescent="0.25">
      <c r="A8" s="1">
        <v>44</v>
      </c>
      <c r="B8" s="21">
        <v>50</v>
      </c>
    </row>
    <row r="9" spans="1:2" x14ac:dyDescent="0.25">
      <c r="A9" s="1">
        <v>45</v>
      </c>
      <c r="B9" s="21">
        <v>53</v>
      </c>
    </row>
    <row r="10" spans="1:2" x14ac:dyDescent="0.25">
      <c r="A10" s="1">
        <v>46</v>
      </c>
      <c r="B10" s="21">
        <v>49</v>
      </c>
    </row>
    <row r="11" spans="1:2" x14ac:dyDescent="0.25">
      <c r="A11" s="1">
        <v>47</v>
      </c>
      <c r="B11" s="21">
        <v>45</v>
      </c>
    </row>
    <row r="12" spans="1:2" x14ac:dyDescent="0.25">
      <c r="A12" s="1">
        <v>48</v>
      </c>
      <c r="B12" s="21">
        <v>43</v>
      </c>
    </row>
    <row r="13" spans="1:2" x14ac:dyDescent="0.25">
      <c r="A13" s="1">
        <v>49</v>
      </c>
      <c r="B13" s="21">
        <v>50</v>
      </c>
    </row>
    <row r="14" spans="1:2" x14ac:dyDescent="0.25">
      <c r="A14" s="1">
        <v>50</v>
      </c>
      <c r="B14" s="21">
        <v>43</v>
      </c>
    </row>
    <row r="15" spans="1:2" x14ac:dyDescent="0.25">
      <c r="A15" s="1">
        <v>51</v>
      </c>
      <c r="B15" s="21">
        <v>31</v>
      </c>
    </row>
    <row r="16" spans="1:2" x14ac:dyDescent="0.25">
      <c r="A16" s="1">
        <v>52</v>
      </c>
      <c r="B16" s="21">
        <v>38</v>
      </c>
    </row>
    <row r="17" spans="1:2" x14ac:dyDescent="0.25">
      <c r="A17" s="1">
        <v>53</v>
      </c>
      <c r="B17" s="21">
        <v>58</v>
      </c>
    </row>
    <row r="18" spans="1:2" x14ac:dyDescent="0.25">
      <c r="A18" s="1">
        <v>54</v>
      </c>
      <c r="B18" s="21">
        <v>52</v>
      </c>
    </row>
    <row r="19" spans="1:2" x14ac:dyDescent="0.25">
      <c r="A19" s="1">
        <v>55</v>
      </c>
      <c r="B19" s="21">
        <v>43</v>
      </c>
    </row>
    <row r="20" spans="1:2" x14ac:dyDescent="0.25">
      <c r="A20" s="1">
        <v>56</v>
      </c>
      <c r="B20" s="21">
        <v>49</v>
      </c>
    </row>
    <row r="21" spans="1:2" x14ac:dyDescent="0.25">
      <c r="A21" s="1">
        <v>57</v>
      </c>
      <c r="B21" s="21">
        <v>47</v>
      </c>
    </row>
    <row r="22" spans="1:2" x14ac:dyDescent="0.25">
      <c r="A22" s="1">
        <v>58</v>
      </c>
      <c r="B22" s="21">
        <v>45</v>
      </c>
    </row>
    <row r="23" spans="1:2" x14ac:dyDescent="0.25">
      <c r="A23" s="1">
        <v>59</v>
      </c>
      <c r="B23" s="21">
        <v>39</v>
      </c>
    </row>
    <row r="24" spans="1:2" x14ac:dyDescent="0.25">
      <c r="A24" s="1">
        <v>60</v>
      </c>
      <c r="B24" s="21">
        <v>52</v>
      </c>
    </row>
    <row r="25" spans="1:2" x14ac:dyDescent="0.25">
      <c r="A25" s="1">
        <v>61</v>
      </c>
      <c r="B25" s="21">
        <v>43</v>
      </c>
    </row>
    <row r="26" spans="1:2" x14ac:dyDescent="0.25">
      <c r="A26" s="1">
        <v>62</v>
      </c>
      <c r="B26" s="21">
        <v>41</v>
      </c>
    </row>
    <row r="27" spans="1:2" x14ac:dyDescent="0.25">
      <c r="A27" s="1">
        <v>63</v>
      </c>
      <c r="B27" s="21">
        <v>56</v>
      </c>
    </row>
    <row r="28" spans="1:2" x14ac:dyDescent="0.25">
      <c r="A28" s="1">
        <v>64</v>
      </c>
      <c r="B28" s="21">
        <v>38</v>
      </c>
    </row>
    <row r="29" spans="1:2" x14ac:dyDescent="0.25">
      <c r="A29" s="1">
        <v>65</v>
      </c>
      <c r="B29" s="21">
        <v>39</v>
      </c>
    </row>
    <row r="30" spans="1:2" x14ac:dyDescent="0.25">
      <c r="A30" s="1">
        <v>66</v>
      </c>
      <c r="B30" s="21">
        <v>41</v>
      </c>
    </row>
    <row r="31" spans="1:2" x14ac:dyDescent="0.25">
      <c r="A31" s="1">
        <v>67</v>
      </c>
      <c r="B31" s="21">
        <v>39</v>
      </c>
    </row>
    <row r="32" spans="1:2" x14ac:dyDescent="0.25">
      <c r="A32" s="1">
        <v>68</v>
      </c>
      <c r="B32" s="21">
        <v>51</v>
      </c>
    </row>
    <row r="33" spans="1:2" x14ac:dyDescent="0.25">
      <c r="A33" s="1">
        <v>69</v>
      </c>
      <c r="B33" s="21">
        <v>45</v>
      </c>
    </row>
    <row r="34" spans="1:2" x14ac:dyDescent="0.25">
      <c r="A34" s="1">
        <v>70</v>
      </c>
      <c r="B34" s="21">
        <v>49</v>
      </c>
    </row>
    <row r="35" spans="1:2" x14ac:dyDescent="0.25">
      <c r="A35" s="1">
        <v>71</v>
      </c>
      <c r="B35" s="21">
        <v>41</v>
      </c>
    </row>
    <row r="36" spans="1:2" x14ac:dyDescent="0.25">
      <c r="A36" s="1">
        <v>72</v>
      </c>
      <c r="B36" s="21">
        <v>42</v>
      </c>
    </row>
    <row r="37" spans="1:2" x14ac:dyDescent="0.25">
      <c r="A37" s="1">
        <v>73</v>
      </c>
      <c r="B37" s="21">
        <v>46</v>
      </c>
    </row>
    <row r="38" spans="1:2" x14ac:dyDescent="0.25">
      <c r="A38" s="1">
        <v>74</v>
      </c>
      <c r="B38" s="21">
        <v>46</v>
      </c>
    </row>
    <row r="39" spans="1:2" x14ac:dyDescent="0.25">
      <c r="A39" s="1">
        <v>75</v>
      </c>
      <c r="B39" s="21">
        <v>45</v>
      </c>
    </row>
    <row r="40" spans="1:2" x14ac:dyDescent="0.25">
      <c r="A40" s="1">
        <v>76</v>
      </c>
      <c r="B40" s="21">
        <v>44</v>
      </c>
    </row>
    <row r="41" spans="1:2" x14ac:dyDescent="0.25">
      <c r="A41" s="1">
        <v>77</v>
      </c>
      <c r="B41" s="21">
        <v>38</v>
      </c>
    </row>
    <row r="42" spans="1:2" x14ac:dyDescent="0.25">
      <c r="A42" s="1">
        <v>78</v>
      </c>
      <c r="B42" s="21">
        <v>51</v>
      </c>
    </row>
    <row r="43" spans="1:2" x14ac:dyDescent="0.25">
      <c r="A43" s="1">
        <v>79</v>
      </c>
      <c r="B43" s="21">
        <v>43</v>
      </c>
    </row>
    <row r="44" spans="1:2" x14ac:dyDescent="0.25">
      <c r="A44" s="1">
        <v>80</v>
      </c>
      <c r="B44" s="21">
        <v>39</v>
      </c>
    </row>
    <row r="45" spans="1:2" x14ac:dyDescent="0.25">
      <c r="A45" s="1">
        <v>81</v>
      </c>
      <c r="B45" s="21">
        <v>43</v>
      </c>
    </row>
    <row r="46" spans="1:2" x14ac:dyDescent="0.25">
      <c r="A46" s="1">
        <v>82</v>
      </c>
      <c r="B46" s="21">
        <v>52</v>
      </c>
    </row>
    <row r="47" spans="1:2" x14ac:dyDescent="0.25">
      <c r="A47" s="1">
        <v>83</v>
      </c>
      <c r="B47" s="21">
        <v>46</v>
      </c>
    </row>
    <row r="48" spans="1:2" x14ac:dyDescent="0.25">
      <c r="A48" s="1">
        <v>84</v>
      </c>
      <c r="B48" s="21">
        <v>34</v>
      </c>
    </row>
    <row r="49" spans="1:2" x14ac:dyDescent="0.25">
      <c r="A49" s="1">
        <v>85</v>
      </c>
      <c r="B49" s="21">
        <v>46</v>
      </c>
    </row>
    <row r="50" spans="1:2" x14ac:dyDescent="0.25">
      <c r="A50" s="1">
        <v>86</v>
      </c>
      <c r="B50" s="21">
        <v>49</v>
      </c>
    </row>
    <row r="51" spans="1:2" x14ac:dyDescent="0.25">
      <c r="A51" s="1">
        <v>87</v>
      </c>
      <c r="B51" s="21">
        <v>45</v>
      </c>
    </row>
    <row r="52" spans="1:2" x14ac:dyDescent="0.25">
      <c r="A52" s="1">
        <v>88</v>
      </c>
      <c r="B52" s="21">
        <v>39</v>
      </c>
    </row>
    <row r="53" spans="1:2" x14ac:dyDescent="0.25">
      <c r="A53" s="1">
        <v>89</v>
      </c>
      <c r="B53" s="21">
        <v>35</v>
      </c>
    </row>
    <row r="54" spans="1:2" x14ac:dyDescent="0.25">
      <c r="A54" s="1">
        <v>90</v>
      </c>
      <c r="B54" s="21">
        <v>42</v>
      </c>
    </row>
    <row r="55" spans="1:2" x14ac:dyDescent="0.25">
      <c r="A55" s="1">
        <v>91</v>
      </c>
      <c r="B55" s="21">
        <v>50</v>
      </c>
    </row>
    <row r="56" spans="1:2" x14ac:dyDescent="0.25">
      <c r="A56" s="1">
        <v>92</v>
      </c>
      <c r="B56" s="21">
        <v>46</v>
      </c>
    </row>
    <row r="57" spans="1:2" x14ac:dyDescent="0.25">
      <c r="A57" s="1">
        <v>93</v>
      </c>
      <c r="B57" s="21">
        <v>47</v>
      </c>
    </row>
    <row r="58" spans="1:2" x14ac:dyDescent="0.25">
      <c r="A58" s="1">
        <v>94</v>
      </c>
      <c r="B58" s="21">
        <v>47</v>
      </c>
    </row>
    <row r="59" spans="1:2" x14ac:dyDescent="0.25">
      <c r="A59" s="1">
        <v>95</v>
      </c>
      <c r="B59" s="21">
        <v>60</v>
      </c>
    </row>
    <row r="60" spans="1:2" x14ac:dyDescent="0.25">
      <c r="A60" s="1">
        <v>96</v>
      </c>
      <c r="B60" s="21">
        <v>45</v>
      </c>
    </row>
    <row r="61" spans="1:2" x14ac:dyDescent="0.25">
      <c r="A61" s="1">
        <v>97</v>
      </c>
      <c r="B61" s="21">
        <v>59</v>
      </c>
    </row>
    <row r="62" spans="1:2" x14ac:dyDescent="0.25">
      <c r="A62" s="1">
        <v>98</v>
      </c>
      <c r="B62" s="21">
        <v>37</v>
      </c>
    </row>
    <row r="63" spans="1:2" x14ac:dyDescent="0.25">
      <c r="A63" s="1">
        <v>99</v>
      </c>
      <c r="B63" s="21">
        <v>39</v>
      </c>
    </row>
    <row r="64" spans="1:2" x14ac:dyDescent="0.25">
      <c r="A64" s="1">
        <v>100</v>
      </c>
      <c r="B64" s="21">
        <v>53</v>
      </c>
    </row>
    <row r="65" spans="1:2" x14ac:dyDescent="0.25">
      <c r="A65" s="1">
        <v>101</v>
      </c>
      <c r="B65" s="21">
        <v>50</v>
      </c>
    </row>
    <row r="66" spans="1:2" x14ac:dyDescent="0.25">
      <c r="A66" s="1">
        <v>102</v>
      </c>
      <c r="B66" s="21">
        <v>52</v>
      </c>
    </row>
    <row r="67" spans="1:2" x14ac:dyDescent="0.25">
      <c r="A67" s="1">
        <v>103</v>
      </c>
      <c r="B67" s="21">
        <v>44</v>
      </c>
    </row>
    <row r="68" spans="1:2" x14ac:dyDescent="0.25">
      <c r="A68" s="1">
        <v>104</v>
      </c>
      <c r="B68" s="21">
        <v>41</v>
      </c>
    </row>
    <row r="69" spans="1:2" x14ac:dyDescent="0.25">
      <c r="A69" s="1">
        <v>105</v>
      </c>
      <c r="B69" s="21">
        <v>48</v>
      </c>
    </row>
    <row r="70" spans="1:2" x14ac:dyDescent="0.25">
      <c r="A70" s="1">
        <v>106</v>
      </c>
      <c r="B70" s="21">
        <v>44</v>
      </c>
    </row>
    <row r="71" spans="1:2" x14ac:dyDescent="0.25">
      <c r="A71" s="1">
        <v>107</v>
      </c>
      <c r="B71" s="21">
        <v>50</v>
      </c>
    </row>
    <row r="72" spans="1:2" x14ac:dyDescent="0.25">
      <c r="A72" s="1">
        <v>108</v>
      </c>
      <c r="B72" s="21">
        <v>46</v>
      </c>
    </row>
    <row r="73" spans="1:2" x14ac:dyDescent="0.25">
      <c r="A73" s="1">
        <v>109</v>
      </c>
      <c r="B73" s="21">
        <v>37</v>
      </c>
    </row>
    <row r="74" spans="1:2" x14ac:dyDescent="0.25">
      <c r="A74" s="1">
        <v>110</v>
      </c>
      <c r="B74" s="21">
        <v>46</v>
      </c>
    </row>
    <row r="75" spans="1:2" x14ac:dyDescent="0.25">
      <c r="A75" s="1">
        <v>111</v>
      </c>
      <c r="B75" s="21">
        <v>46</v>
      </c>
    </row>
    <row r="76" spans="1:2" x14ac:dyDescent="0.25">
      <c r="A76" s="1">
        <v>112</v>
      </c>
      <c r="B76" s="21">
        <v>42</v>
      </c>
    </row>
    <row r="77" spans="1:2" x14ac:dyDescent="0.25">
      <c r="A77" s="1">
        <v>113</v>
      </c>
      <c r="B77" s="21">
        <v>52</v>
      </c>
    </row>
    <row r="78" spans="1:2" x14ac:dyDescent="0.25">
      <c r="A78" s="1">
        <v>114</v>
      </c>
      <c r="B78" s="21">
        <v>48</v>
      </c>
    </row>
    <row r="79" spans="1:2" x14ac:dyDescent="0.25">
      <c r="A79" s="1">
        <v>115</v>
      </c>
      <c r="B79" s="21">
        <v>50</v>
      </c>
    </row>
    <row r="80" spans="1:2" x14ac:dyDescent="0.25">
      <c r="A80" s="1">
        <v>116</v>
      </c>
      <c r="B80" s="21">
        <v>36</v>
      </c>
    </row>
    <row r="81" spans="1:2" x14ac:dyDescent="0.25">
      <c r="A81" s="1">
        <v>117</v>
      </c>
      <c r="B81" s="21">
        <v>47</v>
      </c>
    </row>
    <row r="82" spans="1:2" x14ac:dyDescent="0.25">
      <c r="A82" s="1">
        <v>118</v>
      </c>
      <c r="B82" s="21">
        <v>35</v>
      </c>
    </row>
    <row r="83" spans="1:2" x14ac:dyDescent="0.25">
      <c r="A83" s="1">
        <v>119</v>
      </c>
      <c r="B83" s="21">
        <v>36</v>
      </c>
    </row>
    <row r="84" spans="1:2" x14ac:dyDescent="0.25">
      <c r="A84" s="1">
        <v>120</v>
      </c>
      <c r="B84" s="21">
        <v>52</v>
      </c>
    </row>
    <row r="85" spans="1:2" x14ac:dyDescent="0.25">
      <c r="A85" s="1">
        <v>121</v>
      </c>
      <c r="B85" s="21">
        <v>47</v>
      </c>
    </row>
    <row r="86" spans="1:2" x14ac:dyDescent="0.25">
      <c r="A86" s="1">
        <v>122</v>
      </c>
      <c r="B86" s="21">
        <v>45</v>
      </c>
    </row>
    <row r="87" spans="1:2" x14ac:dyDescent="0.25">
      <c r="A87" s="1">
        <v>123</v>
      </c>
      <c r="B87" s="21">
        <v>49</v>
      </c>
    </row>
    <row r="88" spans="1:2" x14ac:dyDescent="0.25">
      <c r="A88" s="1">
        <v>124</v>
      </c>
      <c r="B88" s="21">
        <v>37</v>
      </c>
    </row>
    <row r="89" spans="1:2" x14ac:dyDescent="0.25">
      <c r="A89" s="1">
        <v>125</v>
      </c>
      <c r="B89" s="21">
        <v>51</v>
      </c>
    </row>
    <row r="90" spans="1:2" x14ac:dyDescent="0.25">
      <c r="A90" s="1">
        <v>126</v>
      </c>
      <c r="B90" s="21">
        <v>35</v>
      </c>
    </row>
    <row r="91" spans="1:2" x14ac:dyDescent="0.25">
      <c r="A91" s="1">
        <v>127</v>
      </c>
      <c r="B91" s="21">
        <v>43</v>
      </c>
    </row>
    <row r="92" spans="1:2" x14ac:dyDescent="0.25">
      <c r="A92" s="1">
        <v>128</v>
      </c>
      <c r="B92" s="21">
        <v>54</v>
      </c>
    </row>
    <row r="93" spans="1:2" x14ac:dyDescent="0.25">
      <c r="A93" s="1">
        <v>129</v>
      </c>
      <c r="B93" s="21">
        <v>43</v>
      </c>
    </row>
    <row r="94" spans="1:2" x14ac:dyDescent="0.25">
      <c r="A94" s="1">
        <v>130</v>
      </c>
      <c r="B94" s="21">
        <v>43</v>
      </c>
    </row>
    <row r="95" spans="1:2" x14ac:dyDescent="0.25">
      <c r="A95" s="1">
        <v>131</v>
      </c>
      <c r="B95" s="21">
        <v>39</v>
      </c>
    </row>
    <row r="96" spans="1:2" x14ac:dyDescent="0.25">
      <c r="A96" s="1">
        <v>132</v>
      </c>
      <c r="B96" s="21">
        <v>43</v>
      </c>
    </row>
    <row r="97" spans="1:2" x14ac:dyDescent="0.25">
      <c r="A97" s="1">
        <v>133</v>
      </c>
      <c r="B97" s="21">
        <v>51</v>
      </c>
    </row>
    <row r="98" spans="1:2" x14ac:dyDescent="0.25">
      <c r="A98" s="1">
        <v>134</v>
      </c>
      <c r="B98" s="21">
        <v>54</v>
      </c>
    </row>
    <row r="99" spans="1:2" x14ac:dyDescent="0.25">
      <c r="A99" s="1">
        <v>135</v>
      </c>
      <c r="B99" s="21">
        <v>45</v>
      </c>
    </row>
    <row r="100" spans="1:2" x14ac:dyDescent="0.25">
      <c r="A100" s="1">
        <v>136</v>
      </c>
      <c r="B100" s="21">
        <v>41</v>
      </c>
    </row>
    <row r="101" spans="1:2" x14ac:dyDescent="0.25">
      <c r="A101" s="1">
        <v>137</v>
      </c>
      <c r="B101" s="21">
        <v>44</v>
      </c>
    </row>
    <row r="102" spans="1:2" x14ac:dyDescent="0.25">
      <c r="A102" s="1">
        <v>138</v>
      </c>
      <c r="B102" s="21">
        <v>40</v>
      </c>
    </row>
    <row r="103" spans="1:2" x14ac:dyDescent="0.25">
      <c r="A103" s="1">
        <v>139</v>
      </c>
      <c r="B103" s="21">
        <v>35</v>
      </c>
    </row>
    <row r="104" spans="1:2" x14ac:dyDescent="0.25">
      <c r="A104" s="1">
        <v>140</v>
      </c>
      <c r="B104" s="21">
        <v>37</v>
      </c>
    </row>
    <row r="105" spans="1:2" x14ac:dyDescent="0.25">
      <c r="A105" s="1">
        <v>141</v>
      </c>
      <c r="B105" s="21">
        <v>49</v>
      </c>
    </row>
    <row r="106" spans="1:2" x14ac:dyDescent="0.25">
      <c r="A106" s="1">
        <v>142</v>
      </c>
      <c r="B106" s="21">
        <v>41</v>
      </c>
    </row>
    <row r="107" spans="1:2" x14ac:dyDescent="0.25">
      <c r="A107" s="1">
        <v>143</v>
      </c>
      <c r="B107" s="21">
        <v>49</v>
      </c>
    </row>
    <row r="108" spans="1:2" x14ac:dyDescent="0.25">
      <c r="A108" s="1">
        <v>144</v>
      </c>
      <c r="B108" s="21">
        <v>54</v>
      </c>
    </row>
    <row r="109" spans="1:2" x14ac:dyDescent="0.25">
      <c r="A109" s="1">
        <v>145</v>
      </c>
      <c r="B109" s="21">
        <v>54</v>
      </c>
    </row>
    <row r="110" spans="1:2" x14ac:dyDescent="0.25">
      <c r="A110" s="1">
        <v>146</v>
      </c>
      <c r="B110" s="21">
        <v>42</v>
      </c>
    </row>
    <row r="111" spans="1:2" x14ac:dyDescent="0.25">
      <c r="A111" s="1">
        <v>147</v>
      </c>
      <c r="B111" s="21">
        <v>48</v>
      </c>
    </row>
    <row r="112" spans="1:2" x14ac:dyDescent="0.25">
      <c r="A112" s="1">
        <v>148</v>
      </c>
      <c r="B112" s="21">
        <v>44</v>
      </c>
    </row>
    <row r="113" spans="1:2" x14ac:dyDescent="0.25">
      <c r="A113" s="1">
        <v>149</v>
      </c>
      <c r="B113" s="21">
        <v>45</v>
      </c>
    </row>
    <row r="114" spans="1:2" x14ac:dyDescent="0.25">
      <c r="A114" s="1">
        <v>150</v>
      </c>
      <c r="B114" s="21">
        <v>43</v>
      </c>
    </row>
    <row r="115" spans="1:2" x14ac:dyDescent="0.25">
      <c r="A115" s="1" t="s">
        <v>12</v>
      </c>
      <c r="B115" s="21">
        <v>5000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94AA-CBAC-4321-96CC-9DCDC6B5B242}">
  <sheetPr>
    <tabColor theme="7"/>
    <pageSetUpPr fitToPage="1"/>
  </sheetPr>
  <dimension ref="A1:M109"/>
  <sheetViews>
    <sheetView tabSelected="1" topLeftCell="A2" workbookViewId="0">
      <selection activeCell="C109" sqref="C109:J109"/>
    </sheetView>
  </sheetViews>
  <sheetFormatPr defaultRowHeight="15" outlineLevelRow="3" x14ac:dyDescent="0.25"/>
  <cols>
    <col min="1" max="3" width="7.140625" customWidth="1"/>
    <col min="4" max="5" width="7.140625" style="6" customWidth="1"/>
    <col min="6" max="6" width="28.5703125" style="6" customWidth="1"/>
    <col min="7" max="7" width="9.85546875" style="6" bestFit="1" customWidth="1"/>
    <col min="8" max="11" width="17.140625" customWidth="1"/>
  </cols>
  <sheetData>
    <row r="1" spans="1:13" x14ac:dyDescent="0.25">
      <c r="A1" s="8"/>
      <c r="B1" s="8"/>
      <c r="C1" s="8"/>
      <c r="D1" s="8"/>
      <c r="E1" s="8"/>
      <c r="F1" s="9" t="s">
        <v>40</v>
      </c>
      <c r="G1" s="9" t="s">
        <v>45</v>
      </c>
      <c r="H1" s="9" t="s">
        <v>41</v>
      </c>
      <c r="I1" s="9" t="s">
        <v>42</v>
      </c>
      <c r="J1" s="9" t="s">
        <v>43</v>
      </c>
      <c r="K1" s="9" t="s">
        <v>44</v>
      </c>
      <c r="L1" s="8"/>
      <c r="M1" s="8"/>
    </row>
    <row r="2" spans="1:13" x14ac:dyDescent="0.2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14"/>
      <c r="L2" s="14" t="s">
        <v>16</v>
      </c>
      <c r="M2" s="14" t="s">
        <v>56</v>
      </c>
    </row>
    <row r="3" spans="1:13" x14ac:dyDescent="0.25">
      <c r="A3" s="15"/>
      <c r="B3" s="19" t="s">
        <v>19</v>
      </c>
      <c r="C3" s="19"/>
      <c r="D3" s="19"/>
      <c r="E3" s="19"/>
      <c r="F3" s="19"/>
      <c r="G3" s="19"/>
      <c r="H3" s="19"/>
      <c r="I3" s="19"/>
      <c r="J3" s="19"/>
      <c r="K3" s="12"/>
      <c r="L3" s="12" t="s">
        <v>17</v>
      </c>
      <c r="M3" s="12" t="s">
        <v>57</v>
      </c>
    </row>
    <row r="4" spans="1:13" x14ac:dyDescent="0.25">
      <c r="A4" s="15"/>
      <c r="B4" s="12"/>
      <c r="C4" s="18" t="s">
        <v>28</v>
      </c>
      <c r="D4" s="18"/>
      <c r="E4" s="18"/>
      <c r="F4" s="18"/>
      <c r="G4" s="18"/>
      <c r="H4" s="18"/>
      <c r="I4" s="18"/>
      <c r="J4" s="18"/>
      <c r="K4" s="13"/>
      <c r="L4" s="13" t="s">
        <v>20</v>
      </c>
      <c r="M4" s="13" t="s">
        <v>58</v>
      </c>
    </row>
    <row r="5" spans="1:13" hidden="1" outlineLevel="1" x14ac:dyDescent="0.25">
      <c r="A5" s="15"/>
      <c r="B5" s="12"/>
      <c r="C5" s="13"/>
      <c r="D5" s="16" t="s">
        <v>22</v>
      </c>
      <c r="E5" s="16"/>
      <c r="F5" s="16"/>
      <c r="G5" s="16"/>
      <c r="H5" s="16"/>
      <c r="I5" s="16"/>
      <c r="J5" s="16"/>
      <c r="K5" s="11"/>
      <c r="L5" s="11" t="s">
        <v>21</v>
      </c>
      <c r="M5" s="11" t="s">
        <v>59</v>
      </c>
    </row>
    <row r="6" spans="1:13" hidden="1" outlineLevel="2" x14ac:dyDescent="0.25">
      <c r="A6" s="15"/>
      <c r="B6" s="12"/>
      <c r="C6" s="13"/>
      <c r="D6" s="11"/>
      <c r="E6" s="17" t="s">
        <v>24</v>
      </c>
      <c r="F6" s="17"/>
      <c r="G6" s="17"/>
      <c r="H6" s="17"/>
      <c r="I6" s="17"/>
      <c r="J6" s="17"/>
      <c r="K6" s="10"/>
      <c r="L6" s="10" t="s">
        <v>23</v>
      </c>
      <c r="M6" s="10" t="s">
        <v>60</v>
      </c>
    </row>
    <row r="7" spans="1:13" hidden="1" outlineLevel="3" x14ac:dyDescent="0.25">
      <c r="A7" s="15"/>
      <c r="B7" s="12"/>
      <c r="C7" s="13"/>
      <c r="D7" s="11"/>
      <c r="E7" s="10"/>
      <c r="F7" s="6" t="s">
        <v>47</v>
      </c>
      <c r="G7" s="6" t="s">
        <v>49</v>
      </c>
      <c r="H7" s="6">
        <v>2</v>
      </c>
      <c r="L7" t="s">
        <v>40</v>
      </c>
      <c r="M7" t="s">
        <v>61</v>
      </c>
    </row>
    <row r="8" spans="1:13" hidden="1" outlineLevel="3" x14ac:dyDescent="0.25">
      <c r="A8" s="15"/>
      <c r="B8" s="12"/>
      <c r="C8" s="13"/>
      <c r="D8" s="11"/>
      <c r="E8" s="10"/>
      <c r="F8" s="6" t="s">
        <v>48</v>
      </c>
      <c r="G8" s="6" t="s">
        <v>49</v>
      </c>
      <c r="H8" s="6">
        <v>1</v>
      </c>
      <c r="L8" t="s">
        <v>40</v>
      </c>
      <c r="M8" t="s">
        <v>61</v>
      </c>
    </row>
    <row r="9" spans="1:13" hidden="1" outlineLevel="3" x14ac:dyDescent="0.25">
      <c r="A9" s="15"/>
      <c r="B9" s="12"/>
      <c r="C9" s="13"/>
      <c r="D9" s="11"/>
      <c r="E9" s="10"/>
      <c r="F9" s="6" t="s">
        <v>46</v>
      </c>
      <c r="G9" s="6" t="s">
        <v>23</v>
      </c>
      <c r="H9" s="6">
        <v>1</v>
      </c>
      <c r="L9" t="s">
        <v>40</v>
      </c>
      <c r="M9" t="s">
        <v>61</v>
      </c>
    </row>
    <row r="10" spans="1:13" hidden="1" outlineLevel="3" x14ac:dyDescent="0.25">
      <c r="A10" s="15"/>
      <c r="B10" s="12"/>
      <c r="C10" s="13"/>
      <c r="H10" s="6"/>
    </row>
    <row r="11" spans="1:13" hidden="1" outlineLevel="1" x14ac:dyDescent="0.25">
      <c r="A11" s="15"/>
      <c r="B11" s="12"/>
      <c r="C11" s="13"/>
      <c r="D11" s="16" t="s">
        <v>37</v>
      </c>
      <c r="E11" s="16"/>
      <c r="F11" s="16"/>
      <c r="G11" s="16"/>
      <c r="H11" s="16"/>
      <c r="I11" s="16"/>
      <c r="J11" s="16"/>
      <c r="K11" s="11"/>
      <c r="L11" s="11" t="s">
        <v>21</v>
      </c>
      <c r="M11" s="11" t="s">
        <v>59</v>
      </c>
    </row>
    <row r="12" spans="1:13" hidden="1" outlineLevel="2" x14ac:dyDescent="0.25">
      <c r="A12" s="15"/>
      <c r="B12" s="12"/>
      <c r="C12" s="13"/>
      <c r="D12" s="11"/>
      <c r="E12" s="17" t="s">
        <v>38</v>
      </c>
      <c r="F12" s="17"/>
      <c r="G12" s="17"/>
      <c r="H12" s="17"/>
      <c r="I12" s="17"/>
      <c r="J12" s="17"/>
      <c r="K12" s="10"/>
      <c r="L12" s="10" t="s">
        <v>23</v>
      </c>
      <c r="M12" s="10" t="s">
        <v>60</v>
      </c>
    </row>
    <row r="13" spans="1:13" hidden="1" outlineLevel="3" x14ac:dyDescent="0.25">
      <c r="A13" s="15"/>
      <c r="B13" s="12"/>
      <c r="C13" s="13"/>
      <c r="D13" s="11"/>
      <c r="E13" s="10"/>
      <c r="F13" s="6" t="s">
        <v>38</v>
      </c>
      <c r="G13" s="6" t="s">
        <v>49</v>
      </c>
      <c r="H13" s="6">
        <v>50</v>
      </c>
      <c r="I13" s="6" t="s">
        <v>62</v>
      </c>
      <c r="L13" t="s">
        <v>40</v>
      </c>
      <c r="M13" t="s">
        <v>61</v>
      </c>
    </row>
    <row r="14" spans="1:13" hidden="1" outlineLevel="3" x14ac:dyDescent="0.25">
      <c r="A14" s="15"/>
      <c r="B14" s="12"/>
      <c r="C14" s="13"/>
      <c r="D14" s="11"/>
      <c r="E14" s="10"/>
      <c r="F14" s="6" t="s">
        <v>50</v>
      </c>
      <c r="G14" s="6" t="s">
        <v>49</v>
      </c>
      <c r="H14" s="6"/>
      <c r="L14" t="s">
        <v>40</v>
      </c>
      <c r="M14" t="s">
        <v>61</v>
      </c>
    </row>
    <row r="15" spans="1:13" hidden="1" outlineLevel="3" x14ac:dyDescent="0.25">
      <c r="A15" s="15"/>
      <c r="B15" s="12"/>
      <c r="C15" s="13"/>
      <c r="D15" s="11"/>
      <c r="E15" s="10"/>
      <c r="F15" s="6" t="s">
        <v>46</v>
      </c>
      <c r="G15" s="6" t="s">
        <v>23</v>
      </c>
      <c r="H15" s="6"/>
      <c r="L15" t="s">
        <v>40</v>
      </c>
      <c r="M15" t="s">
        <v>61</v>
      </c>
    </row>
    <row r="16" spans="1:13" hidden="1" outlineLevel="3" x14ac:dyDescent="0.25">
      <c r="A16" s="15"/>
      <c r="B16" s="12"/>
      <c r="C16" s="13"/>
      <c r="D16"/>
      <c r="E16"/>
    </row>
    <row r="17" spans="1:13" hidden="1" outlineLevel="1" x14ac:dyDescent="0.25">
      <c r="A17" s="15"/>
      <c r="B17" s="12"/>
      <c r="C17" s="13"/>
      <c r="D17" s="16" t="s">
        <v>25</v>
      </c>
      <c r="E17" s="16"/>
      <c r="F17" s="16"/>
      <c r="G17" s="16"/>
      <c r="H17" s="16"/>
      <c r="I17" s="16"/>
      <c r="J17" s="16"/>
      <c r="K17" s="11"/>
      <c r="L17" s="11" t="s">
        <v>21</v>
      </c>
      <c r="M17" s="11" t="s">
        <v>59</v>
      </c>
    </row>
    <row r="18" spans="1:13" hidden="1" outlineLevel="2" x14ac:dyDescent="0.25">
      <c r="A18" s="15"/>
      <c r="B18" s="12"/>
      <c r="C18" s="13"/>
      <c r="D18" s="11"/>
      <c r="E18" s="17" t="s">
        <v>24</v>
      </c>
      <c r="F18" s="17"/>
      <c r="G18" s="17"/>
      <c r="H18" s="17"/>
      <c r="I18" s="17"/>
      <c r="J18" s="17"/>
      <c r="K18" s="10"/>
      <c r="L18" s="10" t="s">
        <v>23</v>
      </c>
      <c r="M18" s="10" t="s">
        <v>60</v>
      </c>
    </row>
    <row r="19" spans="1:13" hidden="1" outlineLevel="3" x14ac:dyDescent="0.25">
      <c r="A19" s="15"/>
      <c r="B19" s="12"/>
      <c r="C19" s="13"/>
      <c r="D19" s="11"/>
      <c r="E19" s="10"/>
      <c r="F19" s="6" t="s">
        <v>47</v>
      </c>
      <c r="G19" s="6" t="s">
        <v>49</v>
      </c>
      <c r="H19" s="6">
        <v>2</v>
      </c>
      <c r="L19" t="s">
        <v>40</v>
      </c>
      <c r="M19" t="s">
        <v>61</v>
      </c>
    </row>
    <row r="20" spans="1:13" hidden="1" outlineLevel="3" x14ac:dyDescent="0.25">
      <c r="A20" s="15"/>
      <c r="B20" s="12"/>
      <c r="C20" s="13"/>
      <c r="D20" s="11"/>
      <c r="E20" s="10"/>
      <c r="F20" s="6" t="s">
        <v>48</v>
      </c>
      <c r="G20" s="6" t="s">
        <v>49</v>
      </c>
      <c r="H20" s="6">
        <v>1</v>
      </c>
      <c r="L20" t="s">
        <v>40</v>
      </c>
      <c r="M20" t="s">
        <v>61</v>
      </c>
    </row>
    <row r="21" spans="1:13" hidden="1" outlineLevel="3" x14ac:dyDescent="0.25">
      <c r="A21" s="15"/>
      <c r="B21" s="12"/>
      <c r="C21" s="13"/>
      <c r="D21" s="11"/>
      <c r="E21" s="10"/>
      <c r="F21" s="6" t="s">
        <v>46</v>
      </c>
      <c r="G21" s="6" t="s">
        <v>23</v>
      </c>
      <c r="H21" s="6">
        <v>1</v>
      </c>
      <c r="L21" t="s">
        <v>40</v>
      </c>
      <c r="M21" t="s">
        <v>61</v>
      </c>
    </row>
    <row r="22" spans="1:13" hidden="1" outlineLevel="3" x14ac:dyDescent="0.25">
      <c r="A22" s="15"/>
      <c r="B22" s="12"/>
      <c r="C22" s="13"/>
      <c r="D22" s="11"/>
      <c r="H22" s="6"/>
    </row>
    <row r="23" spans="1:13" hidden="1" outlineLevel="2" x14ac:dyDescent="0.25">
      <c r="A23" s="15"/>
      <c r="B23" s="12"/>
      <c r="C23" s="13"/>
      <c r="D23" s="11"/>
      <c r="E23" s="17" t="s">
        <v>55</v>
      </c>
      <c r="F23" s="17"/>
      <c r="G23" s="17"/>
      <c r="H23" s="17"/>
      <c r="I23" s="17"/>
      <c r="J23" s="17"/>
      <c r="K23" s="10"/>
      <c r="L23" s="10" t="s">
        <v>23</v>
      </c>
      <c r="M23" s="10" t="s">
        <v>60</v>
      </c>
    </row>
    <row r="24" spans="1:13" hidden="1" outlineLevel="3" x14ac:dyDescent="0.25">
      <c r="A24" s="15"/>
      <c r="B24" s="12"/>
      <c r="C24" s="13"/>
      <c r="D24" s="11"/>
      <c r="E24" s="10"/>
      <c r="F24" s="6" t="s">
        <v>51</v>
      </c>
      <c r="G24" s="6" t="s">
        <v>49</v>
      </c>
      <c r="H24" s="6">
        <v>10</v>
      </c>
      <c r="I24" s="6" t="s">
        <v>53</v>
      </c>
      <c r="L24" t="s">
        <v>40</v>
      </c>
      <c r="M24" t="s">
        <v>61</v>
      </c>
    </row>
    <row r="25" spans="1:13" hidden="1" outlineLevel="3" x14ac:dyDescent="0.25">
      <c r="A25" s="15"/>
      <c r="B25" s="12"/>
      <c r="C25" s="13"/>
      <c r="D25" s="11"/>
      <c r="E25" s="10"/>
      <c r="F25" s="6" t="s">
        <v>52</v>
      </c>
      <c r="G25" s="6" t="s">
        <v>23</v>
      </c>
      <c r="H25" s="6">
        <v>1</v>
      </c>
      <c r="I25" s="6" t="s">
        <v>54</v>
      </c>
      <c r="L25" t="s">
        <v>40</v>
      </c>
      <c r="M25" t="s">
        <v>61</v>
      </c>
    </row>
    <row r="26" spans="1:13" hidden="1" outlineLevel="3" x14ac:dyDescent="0.25">
      <c r="A26" s="15"/>
      <c r="B26" s="12"/>
      <c r="C26" s="13"/>
      <c r="D26" s="11"/>
    </row>
    <row r="27" spans="1:13" hidden="1" outlineLevel="2" x14ac:dyDescent="0.25">
      <c r="A27" s="15"/>
      <c r="B27" s="12"/>
      <c r="C27" s="13"/>
      <c r="D27" s="11"/>
      <c r="E27" s="17" t="s">
        <v>39</v>
      </c>
      <c r="F27" s="17"/>
      <c r="G27" s="17"/>
      <c r="H27" s="17"/>
      <c r="I27" s="17"/>
      <c r="J27" s="17"/>
      <c r="K27" s="10"/>
      <c r="L27" s="10" t="s">
        <v>23</v>
      </c>
      <c r="M27" s="10" t="s">
        <v>60</v>
      </c>
    </row>
    <row r="28" spans="1:13" hidden="1" outlineLevel="3" x14ac:dyDescent="0.25">
      <c r="A28" s="15"/>
      <c r="B28" s="12"/>
      <c r="C28" s="13"/>
      <c r="D28" s="11"/>
      <c r="E28" s="10"/>
      <c r="F28" s="6" t="s">
        <v>39</v>
      </c>
      <c r="G28" s="6" t="s">
        <v>49</v>
      </c>
      <c r="H28" s="6">
        <v>10</v>
      </c>
      <c r="I28" s="6" t="s">
        <v>53</v>
      </c>
      <c r="L28" t="s">
        <v>40</v>
      </c>
      <c r="M28" t="s">
        <v>61</v>
      </c>
    </row>
    <row r="29" spans="1:13" hidden="1" outlineLevel="3" x14ac:dyDescent="0.25">
      <c r="A29" s="15"/>
      <c r="B29" s="12"/>
      <c r="C29" s="13"/>
      <c r="D29" s="11"/>
      <c r="E29" s="10"/>
      <c r="F29" s="6" t="s">
        <v>52</v>
      </c>
      <c r="G29" s="6" t="s">
        <v>23</v>
      </c>
      <c r="H29" s="6">
        <v>1</v>
      </c>
      <c r="I29" s="6" t="s">
        <v>54</v>
      </c>
    </row>
    <row r="30" spans="1:13" hidden="1" outlineLevel="3" x14ac:dyDescent="0.25">
      <c r="A30" s="15"/>
      <c r="B30" s="12"/>
      <c r="C30" s="13"/>
    </row>
    <row r="31" spans="1:13" hidden="1" outlineLevel="1" x14ac:dyDescent="0.25">
      <c r="A31" s="15"/>
      <c r="B31" s="12"/>
      <c r="C31" s="13"/>
      <c r="D31" s="16" t="s">
        <v>26</v>
      </c>
      <c r="E31" s="16"/>
      <c r="F31" s="16"/>
      <c r="G31" s="16"/>
      <c r="H31" s="16"/>
      <c r="I31" s="16"/>
      <c r="J31" s="16"/>
      <c r="K31" s="11"/>
      <c r="L31" s="11" t="s">
        <v>21</v>
      </c>
      <c r="M31" s="11" t="s">
        <v>59</v>
      </c>
    </row>
    <row r="32" spans="1:13" hidden="1" outlineLevel="2" x14ac:dyDescent="0.25">
      <c r="A32" s="15"/>
      <c r="B32" s="12"/>
      <c r="C32" s="13"/>
      <c r="D32" s="11"/>
      <c r="E32" s="17" t="s">
        <v>24</v>
      </c>
      <c r="F32" s="17"/>
      <c r="G32" s="17"/>
      <c r="H32" s="17"/>
      <c r="I32" s="17"/>
      <c r="J32" s="17"/>
      <c r="K32" s="10"/>
      <c r="L32" s="10" t="s">
        <v>23</v>
      </c>
      <c r="M32" s="10" t="s">
        <v>60</v>
      </c>
    </row>
    <row r="33" spans="1:13" hidden="1" outlineLevel="3" x14ac:dyDescent="0.25">
      <c r="A33" s="15"/>
      <c r="B33" s="12"/>
      <c r="C33" s="13"/>
      <c r="D33" s="11"/>
      <c r="E33" s="10"/>
      <c r="F33" s="6" t="s">
        <v>47</v>
      </c>
      <c r="G33" s="6" t="s">
        <v>49</v>
      </c>
      <c r="H33" s="6">
        <v>2</v>
      </c>
      <c r="L33" t="s">
        <v>40</v>
      </c>
      <c r="M33" t="s">
        <v>61</v>
      </c>
    </row>
    <row r="34" spans="1:13" hidden="1" outlineLevel="3" x14ac:dyDescent="0.25">
      <c r="A34" s="15"/>
      <c r="B34" s="12"/>
      <c r="C34" s="13"/>
      <c r="D34" s="11"/>
      <c r="E34" s="10"/>
      <c r="F34" s="6" t="s">
        <v>48</v>
      </c>
      <c r="G34" s="6" t="s">
        <v>49</v>
      </c>
      <c r="H34" s="6">
        <v>1</v>
      </c>
      <c r="L34" t="s">
        <v>40</v>
      </c>
      <c r="M34" t="s">
        <v>61</v>
      </c>
    </row>
    <row r="35" spans="1:13" hidden="1" outlineLevel="3" x14ac:dyDescent="0.25">
      <c r="A35" s="15"/>
      <c r="B35" s="12"/>
      <c r="C35" s="13"/>
      <c r="D35" s="11"/>
      <c r="E35" s="10"/>
      <c r="F35" s="6" t="s">
        <v>46</v>
      </c>
      <c r="G35" s="6" t="s">
        <v>23</v>
      </c>
      <c r="H35" s="6">
        <v>1</v>
      </c>
      <c r="L35" t="s">
        <v>40</v>
      </c>
      <c r="M35" t="s">
        <v>61</v>
      </c>
    </row>
    <row r="36" spans="1:13" hidden="1" outlineLevel="3" x14ac:dyDescent="0.25">
      <c r="A36" s="15"/>
      <c r="B36" s="12"/>
      <c r="C36" s="13"/>
      <c r="D36" s="11"/>
      <c r="H36" s="6"/>
    </row>
    <row r="37" spans="1:13" hidden="1" outlineLevel="2" x14ac:dyDescent="0.25">
      <c r="A37" s="15"/>
      <c r="B37" s="12"/>
      <c r="C37" s="13"/>
      <c r="D37" s="11"/>
      <c r="E37" s="17" t="s">
        <v>55</v>
      </c>
      <c r="F37" s="17"/>
      <c r="G37" s="17"/>
      <c r="H37" s="17"/>
      <c r="I37" s="17"/>
      <c r="J37" s="17"/>
      <c r="K37" s="10"/>
      <c r="L37" s="10" t="s">
        <v>23</v>
      </c>
      <c r="M37" s="10" t="s">
        <v>60</v>
      </c>
    </row>
    <row r="38" spans="1:13" hidden="1" outlineLevel="3" x14ac:dyDescent="0.25">
      <c r="A38" s="15"/>
      <c r="B38" s="12"/>
      <c r="C38" s="13"/>
      <c r="D38" s="11"/>
      <c r="E38" s="10"/>
      <c r="F38" s="6" t="s">
        <v>51</v>
      </c>
      <c r="G38" s="6" t="s">
        <v>49</v>
      </c>
      <c r="H38" s="6">
        <v>10</v>
      </c>
      <c r="I38" s="6" t="s">
        <v>53</v>
      </c>
      <c r="L38" t="s">
        <v>40</v>
      </c>
      <c r="M38" t="s">
        <v>61</v>
      </c>
    </row>
    <row r="39" spans="1:13" hidden="1" outlineLevel="3" x14ac:dyDescent="0.25">
      <c r="A39" s="15"/>
      <c r="B39" s="12"/>
      <c r="C39" s="13"/>
      <c r="D39" s="11"/>
      <c r="E39" s="10"/>
      <c r="F39" s="6" t="s">
        <v>52</v>
      </c>
      <c r="G39" s="6" t="s">
        <v>23</v>
      </c>
      <c r="H39" s="6">
        <v>1</v>
      </c>
      <c r="I39" s="6" t="s">
        <v>54</v>
      </c>
      <c r="L39" t="s">
        <v>40</v>
      </c>
      <c r="M39" t="s">
        <v>61</v>
      </c>
    </row>
    <row r="40" spans="1:13" hidden="1" outlineLevel="3" x14ac:dyDescent="0.25">
      <c r="A40" s="15"/>
      <c r="B40" s="12"/>
      <c r="C40" s="13"/>
      <c r="D40" s="11"/>
    </row>
    <row r="41" spans="1:13" hidden="1" outlineLevel="2" x14ac:dyDescent="0.25">
      <c r="A41" s="15"/>
      <c r="B41" s="12"/>
      <c r="C41" s="13"/>
      <c r="D41" s="11"/>
      <c r="E41" s="17" t="s">
        <v>39</v>
      </c>
      <c r="F41" s="17"/>
      <c r="G41" s="17"/>
      <c r="H41" s="17"/>
      <c r="I41" s="17"/>
      <c r="J41" s="17"/>
      <c r="K41" s="10"/>
      <c r="L41" s="10" t="s">
        <v>23</v>
      </c>
      <c r="M41" s="10" t="s">
        <v>60</v>
      </c>
    </row>
    <row r="42" spans="1:13" hidden="1" outlineLevel="3" x14ac:dyDescent="0.25">
      <c r="A42" s="15"/>
      <c r="B42" s="12"/>
      <c r="C42" s="13"/>
      <c r="D42" s="11"/>
      <c r="E42" s="10"/>
      <c r="F42" s="6" t="s">
        <v>39</v>
      </c>
      <c r="G42" s="6" t="s">
        <v>49</v>
      </c>
      <c r="H42" s="6">
        <v>10</v>
      </c>
      <c r="I42" s="6" t="s">
        <v>53</v>
      </c>
      <c r="L42" t="s">
        <v>40</v>
      </c>
      <c r="M42" t="s">
        <v>61</v>
      </c>
    </row>
    <row r="43" spans="1:13" hidden="1" outlineLevel="3" x14ac:dyDescent="0.25">
      <c r="A43" s="15"/>
      <c r="B43" s="12"/>
      <c r="C43" s="13"/>
      <c r="D43" s="11"/>
      <c r="E43" s="10"/>
      <c r="F43" s="6" t="s">
        <v>52</v>
      </c>
      <c r="G43" s="6" t="s">
        <v>23</v>
      </c>
      <c r="H43" s="6">
        <v>1</v>
      </c>
      <c r="I43" s="6" t="s">
        <v>54</v>
      </c>
      <c r="L43" t="s">
        <v>40</v>
      </c>
      <c r="M43" t="s">
        <v>61</v>
      </c>
    </row>
    <row r="44" spans="1:13" hidden="1" outlineLevel="3" x14ac:dyDescent="0.25">
      <c r="A44" s="15"/>
      <c r="B44" s="12"/>
      <c r="C44" s="13"/>
      <c r="D44" s="11"/>
    </row>
    <row r="45" spans="1:13" hidden="1" outlineLevel="2" x14ac:dyDescent="0.25">
      <c r="A45" s="15"/>
      <c r="B45" s="12"/>
      <c r="C45" s="13"/>
      <c r="D45" s="11"/>
      <c r="E45" s="17" t="s">
        <v>27</v>
      </c>
      <c r="F45" s="17"/>
      <c r="G45" s="17"/>
      <c r="H45" s="17"/>
      <c r="I45" s="17"/>
      <c r="J45" s="17"/>
      <c r="K45" s="10"/>
      <c r="L45" s="10" t="s">
        <v>23</v>
      </c>
      <c r="M45" s="10" t="s">
        <v>60</v>
      </c>
    </row>
    <row r="46" spans="1:13" hidden="1" outlineLevel="3" x14ac:dyDescent="0.25">
      <c r="A46" s="15"/>
      <c r="B46" s="12"/>
      <c r="C46" s="13"/>
      <c r="D46" s="11"/>
      <c r="E46" s="10"/>
      <c r="F46" s="6" t="s">
        <v>27</v>
      </c>
      <c r="L46" t="s">
        <v>40</v>
      </c>
      <c r="M46" t="s">
        <v>61</v>
      </c>
    </row>
    <row r="47" spans="1:13" hidden="1" outlineLevel="3" x14ac:dyDescent="0.25">
      <c r="A47" s="15"/>
      <c r="B47" s="12"/>
      <c r="C47" s="13"/>
      <c r="D47" s="11"/>
      <c r="E47" s="10"/>
      <c r="F47" s="6" t="s">
        <v>52</v>
      </c>
      <c r="L47" t="s">
        <v>40</v>
      </c>
      <c r="M47" t="s">
        <v>61</v>
      </c>
    </row>
    <row r="48" spans="1:13" hidden="1" outlineLevel="3" x14ac:dyDescent="0.25">
      <c r="A48" s="15"/>
      <c r="B48" s="12"/>
      <c r="C48" s="13"/>
    </row>
    <row r="49" spans="1:13" hidden="1" outlineLevel="1" x14ac:dyDescent="0.25">
      <c r="A49" s="15"/>
      <c r="B49" s="12"/>
      <c r="C49" s="13"/>
      <c r="D49" s="16" t="s">
        <v>29</v>
      </c>
      <c r="E49" s="16"/>
      <c r="F49" s="16"/>
      <c r="G49" s="16"/>
      <c r="H49" s="16"/>
      <c r="I49" s="16"/>
      <c r="J49" s="16"/>
      <c r="K49" s="11"/>
      <c r="L49" s="11" t="s">
        <v>21</v>
      </c>
      <c r="M49" s="11" t="s">
        <v>59</v>
      </c>
    </row>
    <row r="50" spans="1:13" hidden="1" outlineLevel="2" x14ac:dyDescent="0.25">
      <c r="A50" s="15"/>
      <c r="B50" s="12"/>
      <c r="C50" s="13"/>
      <c r="E50" s="7" t="s">
        <v>31</v>
      </c>
    </row>
    <row r="51" spans="1:13" hidden="1" outlineLevel="1" x14ac:dyDescent="0.25">
      <c r="A51" s="15"/>
      <c r="B51" s="12"/>
      <c r="C51" s="13"/>
      <c r="D51" s="16" t="s">
        <v>30</v>
      </c>
      <c r="E51" s="16"/>
      <c r="F51" s="16"/>
      <c r="G51" s="16"/>
      <c r="H51" s="16"/>
      <c r="I51" s="16"/>
      <c r="J51" s="16"/>
      <c r="K51" s="4"/>
      <c r="L51" s="11" t="s">
        <v>21</v>
      </c>
      <c r="M51" s="11" t="s">
        <v>59</v>
      </c>
    </row>
    <row r="52" spans="1:13" hidden="1" outlineLevel="2" x14ac:dyDescent="0.25">
      <c r="A52" s="15"/>
      <c r="B52" s="12"/>
      <c r="C52" s="13"/>
      <c r="D52" s="11"/>
      <c r="E52" s="17" t="s">
        <v>24</v>
      </c>
      <c r="F52" s="17"/>
      <c r="G52" s="17"/>
      <c r="H52" s="17"/>
      <c r="I52" s="17"/>
      <c r="J52" s="17"/>
      <c r="K52" s="10"/>
      <c r="L52" s="10" t="s">
        <v>23</v>
      </c>
      <c r="M52" s="10" t="s">
        <v>60</v>
      </c>
    </row>
    <row r="53" spans="1:13" hidden="1" outlineLevel="3" x14ac:dyDescent="0.25">
      <c r="A53" s="15"/>
      <c r="B53" s="12"/>
      <c r="C53" s="13"/>
      <c r="D53" s="11"/>
      <c r="E53" s="10"/>
      <c r="F53" s="6" t="s">
        <v>47</v>
      </c>
      <c r="G53" s="6" t="s">
        <v>49</v>
      </c>
      <c r="H53" s="6">
        <v>2</v>
      </c>
      <c r="L53" t="s">
        <v>40</v>
      </c>
      <c r="M53" t="s">
        <v>61</v>
      </c>
    </row>
    <row r="54" spans="1:13" hidden="1" outlineLevel="3" x14ac:dyDescent="0.25">
      <c r="A54" s="15"/>
      <c r="B54" s="12"/>
      <c r="C54" s="13"/>
      <c r="D54" s="11"/>
      <c r="E54" s="10"/>
      <c r="F54" s="6" t="s">
        <v>48</v>
      </c>
      <c r="G54" s="6" t="s">
        <v>49</v>
      </c>
      <c r="H54" s="6">
        <v>1</v>
      </c>
      <c r="L54" t="s">
        <v>40</v>
      </c>
      <c r="M54" t="s">
        <v>61</v>
      </c>
    </row>
    <row r="55" spans="1:13" hidden="1" outlineLevel="3" x14ac:dyDescent="0.25">
      <c r="A55" s="15"/>
      <c r="B55" s="12"/>
      <c r="C55" s="13"/>
      <c r="D55" s="11"/>
      <c r="E55" s="10"/>
      <c r="F55" s="6" t="s">
        <v>46</v>
      </c>
      <c r="G55" s="6" t="s">
        <v>23</v>
      </c>
      <c r="H55" s="6">
        <v>1</v>
      </c>
      <c r="L55" t="s">
        <v>40</v>
      </c>
      <c r="M55" t="s">
        <v>61</v>
      </c>
    </row>
    <row r="56" spans="1:13" hidden="1" outlineLevel="3" x14ac:dyDescent="0.25">
      <c r="A56" s="15"/>
      <c r="B56" s="12"/>
      <c r="C56" s="13"/>
      <c r="D56" s="11"/>
      <c r="H56" s="6"/>
    </row>
    <row r="57" spans="1:13" hidden="1" outlineLevel="2" x14ac:dyDescent="0.25">
      <c r="A57" s="15"/>
      <c r="B57" s="12"/>
      <c r="C57" s="13"/>
      <c r="D57" s="11"/>
      <c r="E57" s="17" t="s">
        <v>55</v>
      </c>
      <c r="F57" s="17"/>
      <c r="G57" s="17"/>
      <c r="H57" s="17"/>
      <c r="I57" s="17"/>
      <c r="J57" s="17"/>
      <c r="K57" s="10"/>
      <c r="L57" s="10" t="s">
        <v>23</v>
      </c>
      <c r="M57" s="10" t="s">
        <v>60</v>
      </c>
    </row>
    <row r="58" spans="1:13" hidden="1" outlineLevel="3" x14ac:dyDescent="0.25">
      <c r="A58" s="15"/>
      <c r="B58" s="12"/>
      <c r="C58" s="13"/>
      <c r="D58" s="11"/>
      <c r="E58" s="10"/>
      <c r="F58" s="6" t="s">
        <v>51</v>
      </c>
      <c r="G58" s="6" t="s">
        <v>49</v>
      </c>
      <c r="H58" s="6">
        <v>10</v>
      </c>
      <c r="I58" s="6" t="s">
        <v>53</v>
      </c>
      <c r="L58" t="s">
        <v>40</v>
      </c>
      <c r="M58" t="s">
        <v>61</v>
      </c>
    </row>
    <row r="59" spans="1:13" hidden="1" outlineLevel="3" x14ac:dyDescent="0.25">
      <c r="A59" s="15"/>
      <c r="B59" s="12"/>
      <c r="C59" s="13"/>
      <c r="D59" s="11"/>
      <c r="E59" s="10"/>
      <c r="F59" s="6" t="s">
        <v>52</v>
      </c>
      <c r="G59" s="6" t="s">
        <v>23</v>
      </c>
      <c r="H59" s="6">
        <v>1</v>
      </c>
      <c r="I59" s="6" t="s">
        <v>54</v>
      </c>
      <c r="L59" t="s">
        <v>40</v>
      </c>
      <c r="M59" t="s">
        <v>61</v>
      </c>
    </row>
    <row r="60" spans="1:13" hidden="1" outlineLevel="3" x14ac:dyDescent="0.25">
      <c r="A60" s="15"/>
      <c r="B60" s="12"/>
      <c r="C60" s="13"/>
      <c r="D60" s="11"/>
    </row>
    <row r="61" spans="1:13" hidden="1" outlineLevel="2" x14ac:dyDescent="0.25">
      <c r="A61" s="15"/>
      <c r="B61" s="12"/>
      <c r="C61" s="13"/>
      <c r="D61" s="11"/>
      <c r="E61" s="17" t="s">
        <v>39</v>
      </c>
      <c r="F61" s="17"/>
      <c r="G61" s="17"/>
      <c r="H61" s="17"/>
      <c r="I61" s="17"/>
      <c r="J61" s="17"/>
      <c r="K61" s="10"/>
      <c r="L61" s="10" t="s">
        <v>23</v>
      </c>
      <c r="M61" s="10" t="s">
        <v>60</v>
      </c>
    </row>
    <row r="62" spans="1:13" hidden="1" outlineLevel="3" x14ac:dyDescent="0.25">
      <c r="A62" s="15"/>
      <c r="B62" s="12"/>
      <c r="C62" s="13"/>
      <c r="D62" s="11"/>
      <c r="E62" s="10"/>
      <c r="F62" s="6" t="s">
        <v>39</v>
      </c>
      <c r="G62" s="6" t="s">
        <v>49</v>
      </c>
      <c r="H62" s="6">
        <v>10</v>
      </c>
      <c r="I62" s="6" t="s">
        <v>53</v>
      </c>
      <c r="L62" t="s">
        <v>40</v>
      </c>
      <c r="M62" t="s">
        <v>61</v>
      </c>
    </row>
    <row r="63" spans="1:13" hidden="1" outlineLevel="3" x14ac:dyDescent="0.25">
      <c r="A63" s="15"/>
      <c r="B63" s="12"/>
      <c r="C63" s="13"/>
      <c r="D63" s="11"/>
      <c r="E63" s="10"/>
      <c r="F63" s="6" t="s">
        <v>52</v>
      </c>
      <c r="G63" s="6" t="s">
        <v>23</v>
      </c>
      <c r="H63" s="6">
        <v>1</v>
      </c>
      <c r="I63" s="6" t="s">
        <v>54</v>
      </c>
      <c r="L63" t="s">
        <v>40</v>
      </c>
      <c r="M63" t="s">
        <v>61</v>
      </c>
    </row>
    <row r="64" spans="1:13" hidden="1" outlineLevel="3" x14ac:dyDescent="0.25">
      <c r="A64" s="15"/>
      <c r="B64" s="12"/>
      <c r="C64" s="13"/>
      <c r="D64" s="11"/>
    </row>
    <row r="65" spans="1:13" hidden="1" outlineLevel="2" x14ac:dyDescent="0.25">
      <c r="A65" s="15"/>
      <c r="B65" s="12"/>
      <c r="C65" s="13"/>
      <c r="D65" s="11"/>
      <c r="E65" s="17" t="s">
        <v>32</v>
      </c>
      <c r="F65" s="17"/>
      <c r="G65" s="17"/>
      <c r="H65" s="17"/>
      <c r="I65" s="17"/>
      <c r="J65" s="17"/>
      <c r="K65" s="10"/>
      <c r="L65" s="10" t="s">
        <v>23</v>
      </c>
      <c r="M65" s="10" t="s">
        <v>60</v>
      </c>
    </row>
    <row r="66" spans="1:13" hidden="1" outlineLevel="3" x14ac:dyDescent="0.25">
      <c r="A66" s="15"/>
      <c r="B66" s="12"/>
      <c r="C66" s="13"/>
      <c r="D66" s="11"/>
      <c r="E66" s="10"/>
      <c r="F66" s="6" t="s">
        <v>32</v>
      </c>
      <c r="G66" s="6" t="s">
        <v>49</v>
      </c>
      <c r="L66" t="s">
        <v>40</v>
      </c>
      <c r="M66" t="s">
        <v>61</v>
      </c>
    </row>
    <row r="67" spans="1:13" hidden="1" outlineLevel="3" x14ac:dyDescent="0.25">
      <c r="A67" s="15"/>
      <c r="B67" s="12"/>
      <c r="C67" s="13"/>
      <c r="D67" s="11"/>
      <c r="E67" s="10"/>
      <c r="F67" s="6" t="s">
        <v>52</v>
      </c>
      <c r="G67" s="6" t="s">
        <v>23</v>
      </c>
      <c r="L67" t="s">
        <v>40</v>
      </c>
      <c r="M67" t="s">
        <v>61</v>
      </c>
    </row>
    <row r="68" spans="1:13" hidden="1" outlineLevel="3" x14ac:dyDescent="0.25">
      <c r="A68" s="15"/>
      <c r="B68" s="12"/>
      <c r="C68" s="13"/>
    </row>
    <row r="69" spans="1:13" hidden="1" outlineLevel="1" x14ac:dyDescent="0.25">
      <c r="A69" s="15"/>
      <c r="B69" s="12"/>
      <c r="C69" s="13"/>
      <c r="D69" s="16" t="s">
        <v>33</v>
      </c>
      <c r="E69" s="16"/>
      <c r="F69" s="16"/>
      <c r="G69" s="16"/>
      <c r="H69" s="16"/>
      <c r="I69" s="16"/>
      <c r="J69" s="16"/>
      <c r="K69" s="4"/>
      <c r="L69" s="11" t="s">
        <v>21</v>
      </c>
      <c r="M69" s="11" t="s">
        <v>59</v>
      </c>
    </row>
    <row r="70" spans="1:13" hidden="1" outlineLevel="2" x14ac:dyDescent="0.25">
      <c r="A70" s="15"/>
      <c r="B70" s="12"/>
      <c r="C70" s="13"/>
      <c r="D70" s="11"/>
      <c r="E70" s="17" t="s">
        <v>24</v>
      </c>
      <c r="F70" s="17"/>
      <c r="G70" s="17"/>
      <c r="H70" s="17"/>
      <c r="I70" s="17"/>
      <c r="J70" s="17"/>
      <c r="K70" s="10"/>
      <c r="L70" s="10" t="s">
        <v>23</v>
      </c>
      <c r="M70" s="10" t="s">
        <v>60</v>
      </c>
    </row>
    <row r="71" spans="1:13" hidden="1" outlineLevel="3" x14ac:dyDescent="0.25">
      <c r="A71" s="15"/>
      <c r="B71" s="12"/>
      <c r="C71" s="13"/>
      <c r="D71" s="11"/>
      <c r="E71" s="10"/>
      <c r="F71" s="6" t="s">
        <v>47</v>
      </c>
      <c r="G71" s="6" t="s">
        <v>49</v>
      </c>
      <c r="H71" s="6">
        <v>2</v>
      </c>
      <c r="L71" t="s">
        <v>40</v>
      </c>
      <c r="M71" t="s">
        <v>61</v>
      </c>
    </row>
    <row r="72" spans="1:13" hidden="1" outlineLevel="3" x14ac:dyDescent="0.25">
      <c r="A72" s="15"/>
      <c r="B72" s="12"/>
      <c r="C72" s="13"/>
      <c r="D72" s="11"/>
      <c r="E72" s="10"/>
      <c r="F72" s="6" t="s">
        <v>48</v>
      </c>
      <c r="G72" s="6" t="s">
        <v>49</v>
      </c>
      <c r="H72" s="6">
        <v>1</v>
      </c>
      <c r="L72" t="s">
        <v>40</v>
      </c>
      <c r="M72" t="s">
        <v>61</v>
      </c>
    </row>
    <row r="73" spans="1:13" hidden="1" outlineLevel="3" x14ac:dyDescent="0.25">
      <c r="A73" s="15"/>
      <c r="B73" s="12"/>
      <c r="C73" s="13"/>
      <c r="D73" s="11"/>
      <c r="E73" s="10"/>
      <c r="F73" s="6" t="s">
        <v>46</v>
      </c>
      <c r="G73" s="6" t="s">
        <v>23</v>
      </c>
      <c r="H73" s="6">
        <v>1</v>
      </c>
      <c r="L73" t="s">
        <v>40</v>
      </c>
      <c r="M73" t="s">
        <v>61</v>
      </c>
    </row>
    <row r="74" spans="1:13" hidden="1" outlineLevel="3" x14ac:dyDescent="0.25">
      <c r="A74" s="15"/>
      <c r="B74" s="12"/>
      <c r="C74" s="13"/>
      <c r="D74" s="11"/>
      <c r="H74" s="6"/>
    </row>
    <row r="75" spans="1:13" hidden="1" outlineLevel="2" x14ac:dyDescent="0.25">
      <c r="A75" s="15"/>
      <c r="B75" s="12"/>
      <c r="C75" s="13"/>
      <c r="D75" s="11"/>
      <c r="E75" s="17" t="s">
        <v>55</v>
      </c>
      <c r="F75" s="17"/>
      <c r="G75" s="17"/>
      <c r="H75" s="17"/>
      <c r="I75" s="17"/>
      <c r="J75" s="17"/>
      <c r="K75" s="10"/>
      <c r="L75" s="10" t="s">
        <v>23</v>
      </c>
      <c r="M75" s="10" t="s">
        <v>60</v>
      </c>
    </row>
    <row r="76" spans="1:13" hidden="1" outlineLevel="3" x14ac:dyDescent="0.25">
      <c r="A76" s="15"/>
      <c r="B76" s="12"/>
      <c r="C76" s="13"/>
      <c r="D76" s="11"/>
      <c r="E76" s="10"/>
      <c r="F76" s="6" t="s">
        <v>51</v>
      </c>
      <c r="G76" s="6" t="s">
        <v>49</v>
      </c>
      <c r="H76" s="6">
        <v>10</v>
      </c>
      <c r="I76" s="6" t="s">
        <v>53</v>
      </c>
      <c r="L76" t="s">
        <v>40</v>
      </c>
      <c r="M76" t="s">
        <v>61</v>
      </c>
    </row>
    <row r="77" spans="1:13" hidden="1" outlineLevel="3" x14ac:dyDescent="0.25">
      <c r="A77" s="15"/>
      <c r="B77" s="12"/>
      <c r="C77" s="13"/>
      <c r="D77" s="11"/>
      <c r="E77" s="10"/>
      <c r="F77" s="6" t="s">
        <v>52</v>
      </c>
      <c r="G77" s="6" t="s">
        <v>23</v>
      </c>
      <c r="H77" s="6">
        <v>1</v>
      </c>
      <c r="I77" s="6" t="s">
        <v>54</v>
      </c>
      <c r="L77" t="s">
        <v>40</v>
      </c>
      <c r="M77" t="s">
        <v>61</v>
      </c>
    </row>
    <row r="78" spans="1:13" hidden="1" outlineLevel="3" x14ac:dyDescent="0.25">
      <c r="A78" s="15"/>
      <c r="B78" s="12"/>
      <c r="C78" s="13"/>
      <c r="D78" s="11"/>
    </row>
    <row r="79" spans="1:13" hidden="1" outlineLevel="2" x14ac:dyDescent="0.25">
      <c r="A79" s="15"/>
      <c r="B79" s="12"/>
      <c r="C79" s="13"/>
      <c r="D79" s="11"/>
      <c r="E79" s="17" t="s">
        <v>39</v>
      </c>
      <c r="F79" s="17"/>
      <c r="G79" s="17"/>
      <c r="H79" s="17"/>
      <c r="I79" s="17"/>
      <c r="J79" s="17"/>
      <c r="K79" s="10"/>
      <c r="L79" s="10" t="s">
        <v>23</v>
      </c>
      <c r="M79" s="10" t="s">
        <v>60</v>
      </c>
    </row>
    <row r="80" spans="1:13" hidden="1" outlineLevel="3" x14ac:dyDescent="0.25">
      <c r="A80" s="15"/>
      <c r="B80" s="12"/>
      <c r="C80" s="13"/>
      <c r="D80" s="11"/>
      <c r="E80" s="10"/>
      <c r="F80" s="6" t="s">
        <v>39</v>
      </c>
      <c r="G80" s="6" t="s">
        <v>49</v>
      </c>
      <c r="H80" s="6">
        <v>10</v>
      </c>
      <c r="I80" s="6" t="s">
        <v>53</v>
      </c>
      <c r="L80" t="s">
        <v>40</v>
      </c>
      <c r="M80" t="s">
        <v>61</v>
      </c>
    </row>
    <row r="81" spans="1:13" hidden="1" outlineLevel="3" x14ac:dyDescent="0.25">
      <c r="A81" s="15"/>
      <c r="B81" s="12"/>
      <c r="C81" s="13"/>
      <c r="D81" s="11"/>
      <c r="E81" s="10"/>
      <c r="F81" s="6" t="s">
        <v>52</v>
      </c>
      <c r="G81" s="6" t="s">
        <v>23</v>
      </c>
      <c r="H81" s="6">
        <v>1</v>
      </c>
      <c r="I81" s="6" t="s">
        <v>54</v>
      </c>
      <c r="L81" t="s">
        <v>40</v>
      </c>
      <c r="M81" t="s">
        <v>61</v>
      </c>
    </row>
    <row r="82" spans="1:13" hidden="1" outlineLevel="3" x14ac:dyDescent="0.25">
      <c r="A82" s="15"/>
      <c r="B82" s="12"/>
      <c r="C82" s="13"/>
      <c r="D82" s="11"/>
    </row>
    <row r="83" spans="1:13" hidden="1" outlineLevel="2" x14ac:dyDescent="0.25">
      <c r="A83" s="15"/>
      <c r="B83" s="12"/>
      <c r="C83" s="13"/>
      <c r="D83" s="11"/>
      <c r="E83" s="17" t="s">
        <v>34</v>
      </c>
      <c r="F83" s="17"/>
      <c r="G83" s="17"/>
      <c r="H83" s="17"/>
      <c r="I83" s="17"/>
      <c r="J83" s="17"/>
      <c r="K83" s="10"/>
      <c r="L83" s="10" t="s">
        <v>23</v>
      </c>
      <c r="M83" s="10" t="s">
        <v>60</v>
      </c>
    </row>
    <row r="84" spans="1:13" hidden="1" outlineLevel="3" x14ac:dyDescent="0.25">
      <c r="A84" s="15"/>
      <c r="B84" s="12"/>
      <c r="C84" s="13"/>
      <c r="D84" s="11"/>
      <c r="E84" s="10"/>
      <c r="F84" s="6" t="s">
        <v>34</v>
      </c>
      <c r="G84" s="6" t="s">
        <v>49</v>
      </c>
      <c r="L84" t="s">
        <v>40</v>
      </c>
      <c r="M84" t="s">
        <v>61</v>
      </c>
    </row>
    <row r="85" spans="1:13" hidden="1" outlineLevel="3" x14ac:dyDescent="0.25">
      <c r="A85" s="15"/>
      <c r="B85" s="12"/>
      <c r="C85" s="13"/>
      <c r="D85" s="11"/>
      <c r="E85" s="10"/>
      <c r="F85" s="6" t="s">
        <v>52</v>
      </c>
      <c r="G85" s="6" t="s">
        <v>23</v>
      </c>
      <c r="L85" t="s">
        <v>40</v>
      </c>
      <c r="M85" t="s">
        <v>61</v>
      </c>
    </row>
    <row r="86" spans="1:13" hidden="1" outlineLevel="2" x14ac:dyDescent="0.25">
      <c r="A86" s="15"/>
      <c r="B86" s="12"/>
      <c r="C86" s="13"/>
    </row>
    <row r="87" spans="1:13" hidden="1" outlineLevel="1" x14ac:dyDescent="0.25">
      <c r="A87" s="15"/>
      <c r="B87" s="12"/>
      <c r="C87" s="13"/>
      <c r="D87" s="16" t="s">
        <v>35</v>
      </c>
      <c r="E87" s="16"/>
      <c r="F87" s="16"/>
      <c r="G87" s="16"/>
      <c r="H87" s="16"/>
      <c r="I87" s="16"/>
      <c r="J87" s="16"/>
      <c r="K87" s="4"/>
      <c r="L87" s="11" t="s">
        <v>21</v>
      </c>
      <c r="M87" s="11" t="s">
        <v>59</v>
      </c>
    </row>
    <row r="88" spans="1:13" hidden="1" outlineLevel="2" x14ac:dyDescent="0.25">
      <c r="A88" s="15"/>
      <c r="B88" s="12"/>
      <c r="C88" s="13"/>
      <c r="D88" s="11"/>
      <c r="E88" s="17" t="s">
        <v>24</v>
      </c>
      <c r="F88" s="17"/>
      <c r="G88" s="17"/>
      <c r="H88" s="17"/>
      <c r="I88" s="17"/>
      <c r="J88" s="17"/>
      <c r="K88" s="10"/>
      <c r="L88" s="10" t="s">
        <v>23</v>
      </c>
      <c r="M88" s="10" t="s">
        <v>60</v>
      </c>
    </row>
    <row r="89" spans="1:13" hidden="1" outlineLevel="3" x14ac:dyDescent="0.25">
      <c r="A89" s="15"/>
      <c r="B89" s="12"/>
      <c r="C89" s="13"/>
      <c r="D89" s="11"/>
      <c r="E89" s="10"/>
      <c r="F89" s="6" t="s">
        <v>47</v>
      </c>
      <c r="G89" s="6" t="s">
        <v>49</v>
      </c>
      <c r="H89" s="6">
        <v>2</v>
      </c>
      <c r="L89" t="s">
        <v>40</v>
      </c>
      <c r="M89" t="s">
        <v>61</v>
      </c>
    </row>
    <row r="90" spans="1:13" hidden="1" outlineLevel="3" x14ac:dyDescent="0.25">
      <c r="A90" s="15"/>
      <c r="B90" s="12"/>
      <c r="C90" s="13"/>
      <c r="D90" s="11"/>
      <c r="E90" s="10"/>
      <c r="F90" s="6" t="s">
        <v>48</v>
      </c>
      <c r="G90" s="6" t="s">
        <v>49</v>
      </c>
      <c r="H90" s="6">
        <v>1</v>
      </c>
      <c r="L90" t="s">
        <v>40</v>
      </c>
      <c r="M90" t="s">
        <v>61</v>
      </c>
    </row>
    <row r="91" spans="1:13" hidden="1" outlineLevel="3" x14ac:dyDescent="0.25">
      <c r="A91" s="15"/>
      <c r="B91" s="12"/>
      <c r="C91" s="13"/>
      <c r="D91" s="11"/>
      <c r="E91" s="10"/>
      <c r="F91" s="6" t="s">
        <v>46</v>
      </c>
      <c r="G91" s="6" t="s">
        <v>23</v>
      </c>
      <c r="H91" s="6">
        <v>1</v>
      </c>
      <c r="L91" t="s">
        <v>40</v>
      </c>
      <c r="M91" t="s">
        <v>61</v>
      </c>
    </row>
    <row r="92" spans="1:13" hidden="1" outlineLevel="3" x14ac:dyDescent="0.25">
      <c r="A92" s="15"/>
      <c r="B92" s="12"/>
      <c r="C92" s="13"/>
      <c r="D92" s="11"/>
      <c r="H92" s="6"/>
    </row>
    <row r="93" spans="1:13" hidden="1" outlineLevel="2" x14ac:dyDescent="0.25">
      <c r="A93" s="15"/>
      <c r="B93" s="12"/>
      <c r="C93" s="13"/>
      <c r="D93" s="11"/>
      <c r="E93" s="17" t="s">
        <v>55</v>
      </c>
      <c r="F93" s="17"/>
      <c r="G93" s="17"/>
      <c r="H93" s="17"/>
      <c r="I93" s="17"/>
      <c r="J93" s="17"/>
      <c r="K93" s="10"/>
      <c r="L93" s="10" t="s">
        <v>23</v>
      </c>
      <c r="M93" s="10" t="s">
        <v>60</v>
      </c>
    </row>
    <row r="94" spans="1:13" hidden="1" outlineLevel="3" x14ac:dyDescent="0.25">
      <c r="A94" s="15"/>
      <c r="B94" s="12"/>
      <c r="C94" s="13"/>
      <c r="D94" s="11"/>
      <c r="E94" s="10"/>
      <c r="F94" s="6" t="s">
        <v>51</v>
      </c>
      <c r="G94" s="6" t="s">
        <v>49</v>
      </c>
      <c r="H94" s="6">
        <v>10</v>
      </c>
      <c r="I94" s="6" t="s">
        <v>53</v>
      </c>
      <c r="L94" t="s">
        <v>40</v>
      </c>
      <c r="M94" t="s">
        <v>61</v>
      </c>
    </row>
    <row r="95" spans="1:13" hidden="1" outlineLevel="3" x14ac:dyDescent="0.25">
      <c r="A95" s="15"/>
      <c r="B95" s="12"/>
      <c r="C95" s="13"/>
      <c r="D95" s="11"/>
      <c r="E95" s="10"/>
      <c r="F95" s="6" t="s">
        <v>52</v>
      </c>
      <c r="G95" s="6" t="s">
        <v>23</v>
      </c>
      <c r="H95" s="6">
        <v>1</v>
      </c>
      <c r="I95" s="6" t="s">
        <v>54</v>
      </c>
      <c r="L95" t="s">
        <v>40</v>
      </c>
      <c r="M95" t="s">
        <v>61</v>
      </c>
    </row>
    <row r="96" spans="1:13" hidden="1" outlineLevel="3" x14ac:dyDescent="0.25">
      <c r="A96" s="15"/>
      <c r="B96" s="12"/>
      <c r="C96" s="13"/>
      <c r="D96" s="11"/>
    </row>
    <row r="97" spans="1:13" hidden="1" outlineLevel="2" x14ac:dyDescent="0.25">
      <c r="A97" s="15"/>
      <c r="B97" s="12"/>
      <c r="C97" s="13"/>
      <c r="D97" s="11"/>
      <c r="E97" s="17" t="s">
        <v>39</v>
      </c>
      <c r="F97" s="17"/>
      <c r="G97" s="17"/>
      <c r="H97" s="17"/>
      <c r="I97" s="17"/>
      <c r="J97" s="17"/>
      <c r="K97" s="10"/>
      <c r="L97" s="10" t="s">
        <v>23</v>
      </c>
      <c r="M97" s="10" t="s">
        <v>60</v>
      </c>
    </row>
    <row r="98" spans="1:13" hidden="1" outlineLevel="3" x14ac:dyDescent="0.25">
      <c r="A98" s="15"/>
      <c r="B98" s="12"/>
      <c r="C98" s="13"/>
      <c r="D98" s="11"/>
      <c r="E98" s="10"/>
      <c r="F98" s="6" t="s">
        <v>39</v>
      </c>
      <c r="G98" s="6" t="s">
        <v>49</v>
      </c>
      <c r="H98" s="6">
        <v>10</v>
      </c>
      <c r="I98" s="6" t="s">
        <v>53</v>
      </c>
      <c r="L98" t="s">
        <v>40</v>
      </c>
      <c r="M98" t="s">
        <v>61</v>
      </c>
    </row>
    <row r="99" spans="1:13" hidden="1" outlineLevel="3" x14ac:dyDescent="0.25">
      <c r="A99" s="15"/>
      <c r="B99" s="12"/>
      <c r="C99" s="13"/>
      <c r="D99" s="11"/>
      <c r="E99" s="10"/>
      <c r="F99" s="6" t="s">
        <v>52</v>
      </c>
      <c r="G99" s="6" t="s">
        <v>23</v>
      </c>
      <c r="H99" s="6">
        <v>1</v>
      </c>
      <c r="I99" s="6" t="s">
        <v>54</v>
      </c>
      <c r="L99" t="s">
        <v>40</v>
      </c>
      <c r="M99" t="s">
        <v>61</v>
      </c>
    </row>
    <row r="100" spans="1:13" hidden="1" outlineLevel="3" x14ac:dyDescent="0.25">
      <c r="A100" s="15"/>
      <c r="B100" s="12"/>
      <c r="C100" s="13"/>
      <c r="D100" s="11"/>
    </row>
    <row r="101" spans="1:13" hidden="1" outlineLevel="2" x14ac:dyDescent="0.25">
      <c r="A101" s="15"/>
      <c r="B101" s="12"/>
      <c r="C101" s="13"/>
      <c r="D101" s="11"/>
      <c r="E101" s="17" t="s">
        <v>36</v>
      </c>
      <c r="F101" s="17"/>
      <c r="G101" s="17"/>
      <c r="H101" s="17"/>
      <c r="I101" s="17"/>
      <c r="J101" s="17"/>
      <c r="K101" s="10"/>
      <c r="L101" s="10" t="s">
        <v>23</v>
      </c>
      <c r="M101" s="10" t="s">
        <v>60</v>
      </c>
    </row>
    <row r="102" spans="1:13" hidden="1" outlineLevel="3" x14ac:dyDescent="0.25">
      <c r="A102" s="15"/>
      <c r="B102" s="12"/>
      <c r="C102" s="13"/>
      <c r="D102" s="11"/>
      <c r="E102" s="10"/>
      <c r="F102" s="6" t="s">
        <v>36</v>
      </c>
      <c r="G102" s="6" t="s">
        <v>49</v>
      </c>
      <c r="L102" t="s">
        <v>40</v>
      </c>
      <c r="M102" t="s">
        <v>61</v>
      </c>
    </row>
    <row r="103" spans="1:13" hidden="1" outlineLevel="3" x14ac:dyDescent="0.25">
      <c r="A103" s="15"/>
      <c r="B103" s="12"/>
      <c r="C103" s="13"/>
      <c r="D103" s="11"/>
      <c r="E103" s="10"/>
      <c r="F103" s="6" t="s">
        <v>52</v>
      </c>
      <c r="G103" s="6" t="s">
        <v>23</v>
      </c>
      <c r="L103" t="s">
        <v>40</v>
      </c>
      <c r="M103" t="s">
        <v>61</v>
      </c>
    </row>
    <row r="104" spans="1:13" hidden="1" outlineLevel="3" x14ac:dyDescent="0.25">
      <c r="A104" s="15"/>
      <c r="B104" s="12"/>
      <c r="C104" s="13"/>
      <c r="D104" s="11"/>
      <c r="E104" s="10"/>
    </row>
    <row r="105" spans="1:13" collapsed="1" x14ac:dyDescent="0.25">
      <c r="A105" s="15"/>
      <c r="B105" s="12"/>
      <c r="C105" s="18" t="s">
        <v>63</v>
      </c>
      <c r="D105" s="18"/>
      <c r="E105" s="18"/>
      <c r="F105" s="18"/>
      <c r="G105" s="18"/>
      <c r="H105" s="18"/>
      <c r="I105" s="18"/>
      <c r="J105" s="18"/>
      <c r="K105" s="13"/>
      <c r="L105" s="13" t="s">
        <v>20</v>
      </c>
      <c r="M105" s="13" t="s">
        <v>58</v>
      </c>
    </row>
    <row r="106" spans="1:13" x14ac:dyDescent="0.25">
      <c r="A106" s="15"/>
      <c r="B106" s="12"/>
      <c r="C106" s="18" t="s">
        <v>64</v>
      </c>
      <c r="D106" s="18"/>
      <c r="E106" s="18"/>
      <c r="F106" s="18"/>
      <c r="G106" s="18"/>
      <c r="H106" s="18"/>
      <c r="I106" s="18"/>
      <c r="J106" s="18"/>
      <c r="K106" s="13"/>
      <c r="L106" s="13" t="s">
        <v>20</v>
      </c>
      <c r="M106" s="13" t="s">
        <v>58</v>
      </c>
    </row>
    <row r="107" spans="1:13" x14ac:dyDescent="0.25">
      <c r="A107" s="15"/>
      <c r="B107" s="12"/>
      <c r="C107" s="18" t="s">
        <v>65</v>
      </c>
      <c r="D107" s="18"/>
      <c r="E107" s="18"/>
      <c r="F107" s="18"/>
      <c r="G107" s="18"/>
      <c r="H107" s="18"/>
      <c r="I107" s="18"/>
      <c r="J107" s="18"/>
      <c r="K107" s="13"/>
      <c r="L107" s="13" t="s">
        <v>20</v>
      </c>
      <c r="M107" s="13" t="s">
        <v>58</v>
      </c>
    </row>
    <row r="108" spans="1:13" x14ac:dyDescent="0.25">
      <c r="A108" s="15"/>
      <c r="B108" s="12"/>
      <c r="C108" s="18" t="s">
        <v>66</v>
      </c>
      <c r="D108" s="18"/>
      <c r="E108" s="18"/>
      <c r="F108" s="18"/>
      <c r="G108" s="18"/>
      <c r="H108" s="18"/>
      <c r="I108" s="18"/>
      <c r="J108" s="18"/>
      <c r="K108" s="13"/>
      <c r="L108" s="13" t="s">
        <v>20</v>
      </c>
      <c r="M108" s="13" t="s">
        <v>58</v>
      </c>
    </row>
    <row r="109" spans="1:13" x14ac:dyDescent="0.25">
      <c r="A109" s="15"/>
      <c r="B109" s="12"/>
      <c r="C109" s="18" t="s">
        <v>67</v>
      </c>
      <c r="D109" s="18"/>
      <c r="E109" s="18"/>
      <c r="F109" s="18"/>
      <c r="G109" s="18"/>
      <c r="H109" s="18"/>
      <c r="I109" s="18"/>
      <c r="J109" s="18"/>
      <c r="K109" s="13"/>
      <c r="L109" s="13" t="s">
        <v>20</v>
      </c>
      <c r="M109" s="13" t="s">
        <v>58</v>
      </c>
    </row>
  </sheetData>
  <mergeCells count="37">
    <mergeCell ref="C109:J109"/>
    <mergeCell ref="E70:J70"/>
    <mergeCell ref="C105:J105"/>
    <mergeCell ref="C106:J106"/>
    <mergeCell ref="C107:J107"/>
    <mergeCell ref="C108:J108"/>
    <mergeCell ref="A2:J2"/>
    <mergeCell ref="E18:J18"/>
    <mergeCell ref="E12:J12"/>
    <mergeCell ref="E23:J23"/>
    <mergeCell ref="E65:J65"/>
    <mergeCell ref="E6:J6"/>
    <mergeCell ref="D11:J11"/>
    <mergeCell ref="D5:J5"/>
    <mergeCell ref="C4:J4"/>
    <mergeCell ref="B3:J3"/>
    <mergeCell ref="D49:J49"/>
    <mergeCell ref="E27:J27"/>
    <mergeCell ref="E32:J32"/>
    <mergeCell ref="E37:J37"/>
    <mergeCell ref="E41:J41"/>
    <mergeCell ref="E93:J93"/>
    <mergeCell ref="E97:J97"/>
    <mergeCell ref="E101:J101"/>
    <mergeCell ref="D17:J17"/>
    <mergeCell ref="D31:J31"/>
    <mergeCell ref="D51:J51"/>
    <mergeCell ref="D69:J69"/>
    <mergeCell ref="D87:J87"/>
    <mergeCell ref="E75:J75"/>
    <mergeCell ref="E79:J79"/>
    <mergeCell ref="E83:J83"/>
    <mergeCell ref="E88:J88"/>
    <mergeCell ref="E45:J45"/>
    <mergeCell ref="E52:J52"/>
    <mergeCell ref="E57:J57"/>
    <mergeCell ref="E61:J61"/>
  </mergeCells>
  <phoneticPr fontId="3" type="noConversion"/>
  <pageMargins left="0.25" right="0.25" top="0.75" bottom="0.75" header="0.3" footer="0.3"/>
  <pageSetup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CB34-9742-4379-A0EB-8ECDA7EDBA46}">
  <sheetPr>
    <tabColor theme="7"/>
  </sheetPr>
  <dimension ref="A1"/>
  <sheetViews>
    <sheetView workbookViewId="0">
      <selection activeCell="I7" sqref="I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Color types</vt:lpstr>
      <vt:lpstr>Data</vt:lpstr>
      <vt:lpstr>Distribution</vt:lpstr>
      <vt:lpstr>Sample-Data</vt:lpstr>
      <vt:lpstr>Sample-Plan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Majid Goudarzi</dc:creator>
  <cp:lastModifiedBy>Majid Goudarzi</cp:lastModifiedBy>
  <cp:lastPrinted>2024-02-18T15:44:39Z</cp:lastPrinted>
  <dcterms:created xsi:type="dcterms:W3CDTF">2024-02-14T06:05:39Z</dcterms:created>
  <dcterms:modified xsi:type="dcterms:W3CDTF">2024-02-19T07:51:43Z</dcterms:modified>
</cp:coreProperties>
</file>